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0" yWindow="0" windowWidth="19200" windowHeight="11490"/>
  </bookViews>
  <sheets>
    <sheet name="ACUERDO 3ER TRIMESTRE" sheetId="1" r:id="rId1"/>
    <sheet name="JULIO 22" sheetId="6" r:id="rId2"/>
    <sheet name="AGOSTO 22" sheetId="5" r:id="rId3"/>
    <sheet name="SEPTIEMBRE 22" sheetId="4" r:id="rId4"/>
  </sheets>
  <definedNames>
    <definedName name="_xlnm.Print_Area" localSheetId="0">'ACUERDO 3ER TRIMESTRE'!$A:$N</definedName>
    <definedName name="_xlnm.Print_Area" localSheetId="2">'AGOSTO 22'!$A$1:$N$591</definedName>
    <definedName name="_xlnm.Print_Area" localSheetId="1">'JULIO 22'!$A$1:$N$591</definedName>
    <definedName name="_xlnm.Print_Area" localSheetId="3">'SEPTIEMBRE 22'!$A$1:$N$591</definedName>
    <definedName name="_xlnm.Print_Titles" localSheetId="0">'ACUERDO 3ER TRIMESTRE'!$7:$9</definedName>
    <definedName name="_xlnm.Print_Titles" localSheetId="2">'AGOSTO 22'!$7:$9</definedName>
    <definedName name="_xlnm.Print_Titles" localSheetId="1">'JULIO 22'!$7:$9</definedName>
    <definedName name="_xlnm.Print_Titles" localSheetId="3">'SEPTIEMBRE 22'!$7:$9</definedName>
  </definedNames>
  <calcPr calcId="152511"/>
</workbook>
</file>

<file path=xl/calcChain.xml><?xml version="1.0" encoding="utf-8"?>
<calcChain xmlns="http://schemas.openxmlformats.org/spreadsheetml/2006/main">
  <c r="M11" i="1" l="1"/>
  <c r="A585" i="4" l="1"/>
  <c r="A590" i="4" l="1"/>
  <c r="A589" i="4"/>
  <c r="A590" i="5"/>
  <c r="A589" i="5"/>
  <c r="A585" i="5"/>
  <c r="A590" i="6"/>
  <c r="A589" i="6"/>
  <c r="A585" i="6"/>
  <c r="D580" i="4" l="1"/>
  <c r="E580" i="4"/>
  <c r="F580" i="4"/>
  <c r="G580" i="4"/>
  <c r="H580" i="4"/>
  <c r="I580" i="4"/>
  <c r="J580" i="4"/>
  <c r="K580" i="4"/>
  <c r="L580" i="4"/>
  <c r="M580" i="4"/>
  <c r="C580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N580" i="4" l="1"/>
  <c r="E11" i="1" l="1"/>
  <c r="F11" i="1"/>
  <c r="G11" i="1"/>
  <c r="H11" i="1"/>
  <c r="I11" i="1"/>
  <c r="J11" i="1"/>
  <c r="K11" i="1"/>
  <c r="L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F10" i="1"/>
  <c r="G10" i="1"/>
  <c r="H10" i="1"/>
  <c r="I10" i="1"/>
  <c r="J10" i="1"/>
  <c r="K10" i="1"/>
  <c r="L10" i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336" i="1" l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<sst xmlns="http://schemas.openxmlformats.org/spreadsheetml/2006/main" count="4627" uniqueCount="1166">
  <si>
    <t>Clave de Municipio</t>
  </si>
  <si>
    <t>Municipio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</si>
  <si>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</si>
  <si>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</si>
  <si>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</si>
  <si>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</si>
  <si>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</si>
  <si>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</si>
  <si>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</si>
  <si>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</si>
  <si>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</si>
  <si>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</si>
  <si>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</si>
  <si>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</si>
  <si>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</si>
  <si>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</si>
  <si>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</si>
  <si>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</si>
  <si>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</si>
  <si>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</si>
  <si>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</si>
  <si>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</si>
  <si>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</si>
  <si>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</si>
  <si>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</si>
  <si>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</si>
  <si>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</si>
  <si>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</si>
  <si>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</si>
  <si>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</si>
  <si>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</si>
  <si>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</si>
  <si>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</si>
  <si>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</si>
  <si>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</si>
  <si>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</si>
  <si>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</si>
  <si>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</si>
  <si>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</si>
  <si>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</si>
  <si>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</si>
  <si>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</si>
  <si>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</si>
  <si>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</si>
  <si>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</si>
  <si>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</si>
  <si>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</si>
  <si>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</si>
  <si>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</si>
  <si>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</si>
  <si>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</si>
  <si>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</si>
  <si>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</si>
  <si>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</si>
  <si>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</si>
  <si>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</si>
  <si>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</si>
  <si>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</si>
  <si>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</si>
  <si>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</si>
  <si>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</si>
  <si>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</si>
  <si>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</si>
  <si>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</si>
  <si>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</si>
  <si>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</si>
  <si>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</si>
  <si>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</si>
  <si>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</si>
  <si>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</si>
  <si>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</si>
  <si>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</si>
  <si>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</si>
  <si>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</si>
  <si>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</si>
  <si>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</si>
  <si>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</si>
  <si>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</si>
  <si>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</si>
  <si>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</si>
  <si>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</si>
  <si>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</si>
  <si>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</si>
  <si>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</si>
  <si>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</si>
  <si>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</si>
  <si>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</si>
  <si>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</si>
  <si>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</si>
  <si>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</si>
  <si>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</si>
  <si>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</si>
  <si>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</si>
  <si>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</si>
  <si>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</si>
  <si>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</si>
  <si>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</si>
  <si>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</si>
  <si>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</si>
  <si>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</si>
  <si>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</si>
  <si>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</si>
  <si>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</si>
  <si>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</si>
  <si>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</si>
  <si>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</si>
  <si>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</si>
  <si>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</si>
  <si>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</si>
  <si>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</si>
  <si>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</si>
  <si>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</si>
  <si>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</si>
  <si>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</si>
  <si>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</si>
  <si>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</si>
  <si>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</si>
  <si>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</si>
  <si>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</si>
  <si>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</si>
  <si>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</si>
  <si>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</si>
  <si>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</si>
  <si>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</si>
  <si>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</si>
  <si>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</si>
  <si>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</si>
  <si>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</si>
  <si>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</si>
  <si>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</si>
  <si>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</si>
  <si>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</si>
  <si>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</si>
  <si>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</si>
  <si>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</si>
  <si>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</si>
  <si>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</si>
  <si>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</si>
  <si>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</si>
  <si>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</si>
  <si>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</si>
  <si>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</si>
  <si>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</si>
  <si>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</si>
  <si>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</si>
  <si>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</si>
  <si>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</si>
  <si>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</si>
  <si>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</si>
  <si>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</si>
  <si>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</si>
  <si>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</si>
  <si>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</si>
  <si>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</si>
  <si>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</si>
  <si>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</si>
  <si>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</si>
  <si>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</si>
  <si>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</si>
  <si>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</si>
  <si>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</si>
  <si>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</si>
  <si>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</si>
  <si>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</si>
  <si>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</si>
  <si>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</si>
  <si>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</si>
  <si>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</si>
  <si>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</si>
  <si>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</si>
  <si>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</si>
  <si>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</si>
  <si>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</si>
  <si>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</si>
  <si>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</si>
  <si>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</si>
  <si>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</si>
  <si>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</si>
  <si>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</si>
  <si>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</si>
  <si>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</si>
  <si>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</si>
  <si>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</si>
  <si>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</si>
  <si>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</si>
  <si>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</si>
  <si>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</si>
  <si>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</si>
  <si>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</si>
  <si>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</si>
  <si>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</si>
  <si>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</si>
  <si>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</si>
  <si>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</si>
  <si>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</si>
  <si>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</si>
  <si>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</si>
  <si>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</si>
  <si>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</si>
  <si>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</si>
  <si>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</si>
  <si>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</si>
  <si>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</si>
  <si>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</si>
  <si>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</si>
  <si>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</si>
  <si>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</si>
  <si>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</si>
  <si>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</si>
  <si>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</si>
  <si>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</si>
  <si>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</si>
  <si>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</si>
  <si>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</si>
  <si>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</si>
  <si>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</si>
  <si>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</si>
  <si>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</si>
  <si>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</si>
  <si>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</si>
  <si>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</si>
  <si>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</si>
  <si>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</si>
  <si>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</si>
  <si>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</si>
  <si>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</si>
  <si>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</si>
  <si>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</si>
  <si>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</si>
  <si>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</si>
  <si>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</si>
  <si>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</si>
  <si>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</si>
  <si>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</si>
  <si>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</si>
  <si>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</si>
  <si>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</si>
  <si>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</si>
  <si>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</si>
  <si>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</si>
  <si>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</si>
  <si>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</si>
  <si>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</si>
  <si>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</si>
  <si>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</si>
  <si>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</si>
  <si>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</si>
  <si>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</si>
  <si>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</si>
  <si>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</si>
  <si>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</si>
  <si>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</si>
  <si>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</si>
  <si>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</si>
  <si>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</si>
  <si>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</si>
  <si>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</si>
  <si>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</si>
  <si>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</si>
  <si>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</si>
  <si>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</si>
  <si>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</si>
  <si>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</si>
  <si>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</si>
  <si>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</si>
  <si>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</si>
  <si>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</si>
  <si>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</si>
  <si>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</si>
  <si>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</si>
  <si>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</si>
  <si>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</si>
  <si>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</si>
  <si>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</si>
  <si>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</si>
  <si>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</si>
  <si>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</si>
  <si>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</si>
  <si>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</si>
  <si>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</si>
  <si>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</si>
  <si>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</si>
  <si>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</si>
  <si>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</si>
  <si>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</si>
  <si>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</si>
  <si>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</si>
  <si>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</si>
  <si>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</si>
  <si>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</si>
  <si>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</si>
  <si>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</si>
  <si>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</si>
  <si>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</si>
  <si>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</si>
  <si>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</si>
  <si>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</si>
  <si>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</si>
  <si>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</si>
  <si>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</si>
  <si>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</si>
  <si>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</si>
  <si>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</si>
  <si>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</si>
  <si>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</si>
  <si>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</si>
  <si>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</si>
  <si>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</si>
  <si>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</si>
  <si>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</si>
  <si>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</si>
  <si>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</si>
  <si>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</si>
  <si>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</si>
  <si>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</si>
  <si>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</si>
  <si>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</si>
  <si>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</si>
  <si>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</si>
  <si>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</si>
  <si>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</si>
  <si>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</si>
  <si>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</si>
  <si>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</si>
  <si>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</si>
  <si>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</si>
  <si>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</si>
  <si>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</si>
  <si>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</si>
  <si>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</si>
  <si>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</si>
  <si>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</si>
  <si>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</si>
  <si>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</si>
  <si>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</si>
  <si>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</si>
  <si>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</si>
  <si>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</si>
  <si>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</si>
  <si>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</si>
  <si>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</si>
  <si>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</si>
  <si>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</si>
  <si>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</si>
  <si>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</si>
  <si>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</si>
  <si>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</si>
  <si>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</si>
  <si>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</si>
  <si>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</si>
  <si>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</si>
  <si>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</si>
  <si>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</si>
  <si>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</si>
  <si>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</si>
  <si>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</si>
  <si>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</si>
  <si>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</si>
  <si>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</si>
  <si>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</si>
  <si>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</si>
  <si>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</si>
  <si>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</si>
  <si>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</si>
  <si>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</si>
  <si>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</si>
  <si>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</si>
  <si>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</si>
  <si>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</si>
  <si>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</si>
  <si>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</si>
  <si>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</si>
  <si>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</si>
  <si>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</si>
  <si>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</si>
  <si>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</si>
  <si>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</si>
  <si>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</si>
  <si>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</si>
  <si>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</si>
  <si>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</si>
  <si>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</si>
  <si>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</si>
  <si>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</si>
  <si>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</si>
  <si>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</si>
  <si>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</si>
  <si>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</si>
  <si>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</si>
  <si>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</si>
  <si>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</si>
  <si>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</si>
  <si>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</si>
  <si>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</si>
  <si>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</si>
  <si>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</si>
  <si>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</si>
  <si>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</si>
  <si>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</si>
  <si>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</si>
  <si>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</si>
  <si>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</si>
  <si>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</si>
  <si>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</si>
  <si>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</si>
  <si>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</si>
  <si>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</si>
  <si>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</si>
  <si>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</si>
  <si>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</si>
  <si>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</si>
  <si>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</si>
  <si>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</si>
  <si>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</si>
  <si>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</si>
  <si>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</si>
  <si>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</si>
  <si>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</si>
  <si>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</si>
  <si>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</si>
  <si>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</si>
  <si>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</si>
  <si>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</si>
  <si>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</si>
  <si>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</si>
  <si>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</si>
  <si>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</si>
  <si>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</si>
  <si>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</si>
  <si>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</si>
  <si>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</si>
  <si>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</si>
  <si>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</si>
  <si>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</si>
  <si>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</si>
  <si>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</si>
  <si>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</si>
  <si>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</si>
  <si>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</si>
  <si>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</si>
  <si>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</si>
  <si>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</si>
  <si>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</si>
  <si>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</si>
  <si>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</si>
  <si>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</si>
  <si>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</si>
  <si>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</si>
  <si>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</si>
  <si>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</si>
  <si>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</si>
  <si>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</si>
  <si>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</si>
  <si>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</si>
  <si>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</si>
  <si>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</si>
  <si>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</si>
  <si>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</si>
  <si>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</si>
  <si>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</si>
  <si>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</si>
  <si>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</si>
  <si>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</si>
  <si>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</si>
  <si>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</si>
  <si>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</si>
  <si>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</si>
  <si>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</si>
  <si>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</si>
  <si>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</si>
  <si>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</si>
  <si>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</si>
  <si>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</si>
  <si>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</si>
  <si>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</si>
  <si>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</si>
  <si>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</si>
  <si>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</si>
  <si>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</si>
  <si>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</si>
  <si>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</si>
  <si>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</si>
  <si>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</si>
  <si>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</si>
  <si>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</si>
  <si>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</si>
  <si>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</si>
  <si>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</si>
  <si>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</si>
  <si>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</si>
  <si>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</si>
  <si>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</si>
  <si>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</si>
  <si>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</si>
  <si>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</si>
  <si>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</si>
  <si>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</si>
  <si>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</si>
  <si>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</si>
  <si>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</si>
  <si>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</si>
  <si>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</si>
  <si>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</si>
  <si>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</si>
  <si>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</si>
  <si>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</si>
  <si>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</si>
  <si>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</si>
  <si>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</si>
  <si>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</si>
  <si>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</si>
  <si>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</si>
  <si>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</si>
  <si>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</si>
  <si>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</si>
  <si>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</si>
  <si>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</si>
  <si>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</si>
  <si>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</si>
  <si>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</si>
  <si>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</si>
  <si>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</si>
  <si>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</si>
  <si>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</si>
  <si>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</si>
  <si>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</si>
  <si>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</si>
  <si>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</si>
  <si>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</si>
  <si>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</si>
  <si>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</si>
  <si>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</si>
  <si>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</si>
  <si>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</si>
  <si>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</si>
  <si>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</si>
  <si>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</si>
  <si>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</si>
  <si>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</si>
  <si>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</si>
  <si>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</si>
  <si>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</si>
  <si>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</si>
  <si>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</si>
  <si>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</si>
  <si>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</si>
  <si>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</si>
  <si>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</si>
  <si>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</si>
  <si>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</si>
  <si>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</si>
  <si>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</si>
  <si>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</si>
  <si>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</si>
  <si>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</si>
  <si>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</si>
  <si>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</si>
  <si>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</si>
  <si>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</si>
  <si>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</si>
  <si>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</si>
  <si>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</si>
  <si>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</si>
  <si>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</si>
  <si>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</si>
  <si>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</si>
  <si>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</si>
  <si>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</si>
  <si>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</si>
  <si>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</si>
  <si>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</si>
  <si>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</si>
  <si>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</si>
  <si>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</si>
  <si>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</si>
  <si>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</si>
  <si>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</si>
  <si>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</si>
  <si>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</si>
  <si>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</si>
  <si>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</si>
  <si>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</si>
  <si>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</si>
  <si>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</si>
  <si>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</si>
  <si>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</si>
  <si>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</si>
  <si>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</si>
  <si>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</si>
  <si>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</si>
  <si>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</si>
  <si>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</si>
  <si>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</si>
  <si>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</si>
  <si>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</si>
  <si>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</si>
  <si>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</si>
  <si>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</si>
  <si>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</si>
  <si>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</si>
  <si>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</si>
  <si>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</si>
  <si>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</si>
  <si>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</si>
  <si>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</si>
  <si>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</si>
  <si>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</si>
  <si>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</si>
  <si>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</si>
  <si>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</si>
  <si>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</si>
  <si>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</si>
  <si>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</si>
  <si>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</si>
  <si>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</si>
  <si>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</si>
  <si>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</si>
  <si>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</si>
  <si>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</si>
  <si>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</si>
  <si>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</si>
  <si>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</si>
  <si>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</si>
  <si>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</si>
  <si>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</si>
  <si>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</si>
  <si>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</si>
  <si>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</si>
  <si>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</si>
  <si>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</si>
  <si>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</si>
  <si>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</si>
  <si>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</si>
  <si>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</si>
  <si>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</si>
  <si>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</si>
  <si>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</si>
  <si>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</si>
  <si>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</si>
  <si>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</si>
  <si>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</si>
  <si>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</si>
  <si>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</si>
  <si>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</si>
  <si>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</si>
  <si>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</si>
  <si>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</si>
  <si>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</si>
  <si>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</si>
  <si>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</si>
  <si>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</si>
  <si>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</si>
  <si>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</si>
  <si>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</si>
  <si>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</si>
  <si>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</si>
  <si>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</si>
  <si>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</si>
  <si>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</si>
  <si>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</si>
  <si>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</si>
  <si>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</si>
  <si>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</si>
  <si>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</si>
  <si>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</si>
  <si>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</si>
  <si>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</si>
  <si>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</si>
  <si>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</si>
  <si>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</si>
  <si>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</si>
  <si>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</si>
  <si>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</si>
  <si>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</si>
  <si>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</si>
  <si>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</si>
  <si>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</si>
  <si>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</si>
  <si>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</si>
  <si>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</si>
  <si>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</si>
  <si>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</si>
  <si>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</si>
  <si>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</si>
  <si>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</si>
  <si>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</si>
  <si>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</si>
  <si>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</si>
  <si>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</si>
  <si>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</si>
  <si>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</si>
  <si>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</si>
  <si>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</si>
  <si>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</si>
  <si>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</si>
  <si>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</si>
  <si>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</si>
  <si>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</si>
  <si>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</si>
  <si>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</si>
  <si>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</si>
  <si>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</si>
  <si>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</si>
  <si>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</si>
  <si>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</si>
  <si>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</si>
  <si>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</si>
  <si>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</si>
  <si>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</si>
  <si>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</si>
  <si>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</si>
  <si>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</si>
  <si>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</si>
  <si>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</si>
  <si>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</si>
  <si>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</si>
  <si>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</si>
  <si>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</si>
  <si>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</si>
  <si>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</si>
  <si>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</si>
  <si>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</si>
  <si>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</si>
  <si>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</si>
  <si>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</si>
  <si>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</si>
  <si>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</si>
  <si>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</si>
  <si>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</si>
  <si>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</si>
  <si>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</si>
  <si>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</si>
  <si>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</si>
  <si>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</si>
  <si>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</si>
  <si>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</si>
  <si>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</si>
  <si>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</si>
  <si>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</si>
  <si>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</si>
  <si>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</si>
  <si>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</si>
  <si>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</si>
  <si>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</si>
  <si>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</si>
  <si>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</si>
  <si>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</si>
  <si>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</si>
  <si>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</si>
  <si>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</si>
  <si>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</si>
  <si>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</si>
  <si>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</si>
  <si>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</si>
  <si>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</si>
  <si>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</si>
  <si>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</si>
  <si>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</si>
  <si>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</si>
  <si>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</si>
  <si>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</si>
  <si>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</si>
  <si>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</si>
  <si>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</si>
  <si>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</si>
  <si>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</si>
  <si>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</si>
  <si>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</si>
  <si>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</si>
  <si>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</si>
  <si>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</si>
  <si>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</si>
  <si>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</si>
  <si>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</si>
  <si>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</si>
  <si>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</si>
  <si>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</si>
  <si>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</si>
  <si>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</si>
  <si>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</si>
  <si>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</si>
  <si>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</si>
  <si>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</si>
  <si>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</si>
  <si>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</si>
  <si>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</si>
  <si>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</si>
  <si>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</si>
  <si>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</si>
  <si>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</si>
  <si>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</si>
  <si>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</si>
  <si>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</si>
  <si>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</si>
  <si>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</si>
  <si>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</si>
  <si>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</si>
  <si>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</si>
  <si>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</si>
  <si>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</si>
  <si>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</si>
  <si>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</si>
  <si>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</si>
  <si>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</si>
  <si>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</si>
  <si>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</si>
  <si>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</si>
  <si>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</si>
  <si>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</si>
  <si>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</si>
  <si>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</si>
  <si>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</si>
  <si>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</si>
  <si>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</si>
  <si>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</si>
  <si>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</si>
  <si>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</si>
  <si>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</si>
  <si>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</si>
  <si>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</si>
  <si>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</si>
  <si>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</si>
  <si>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</si>
  <si>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</si>
  <si>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</si>
  <si>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</si>
  <si>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</si>
  <si>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</si>
  <si>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</si>
  <si>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</si>
  <si>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</si>
  <si>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</si>
  <si>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</si>
  <si>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</si>
  <si>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</si>
  <si>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</si>
  <si>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</si>
  <si>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</si>
  <si>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</si>
  <si>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</si>
  <si>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</si>
  <si>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</si>
  <si>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</si>
  <si>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</si>
  <si>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</si>
  <si>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</si>
  <si>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</si>
  <si>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</si>
  <si>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</si>
  <si>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</si>
  <si>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</si>
  <si>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</si>
  <si>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</si>
  <si>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</si>
  <si>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</si>
  <si>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</si>
  <si>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</si>
  <si>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</si>
  <si>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</si>
  <si>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</si>
  <si>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</si>
  <si>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</si>
  <si>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</si>
  <si>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</si>
  <si>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</si>
  <si>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</si>
  <si>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</si>
  <si>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</si>
  <si>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</si>
  <si>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</si>
  <si>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</si>
  <si>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</si>
  <si>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</si>
  <si>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</si>
  <si>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</si>
  <si>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</si>
  <si>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</si>
  <si>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</si>
  <si>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</si>
  <si>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</si>
  <si>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</si>
  <si>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</si>
  <si>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</si>
  <si>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</si>
  <si>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</si>
  <si>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</si>
  <si>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</si>
  <si>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</si>
  <si>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</si>
  <si>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</si>
  <si>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</si>
  <si>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</si>
  <si>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</si>
  <si>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</si>
  <si>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</si>
  <si>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</si>
  <si>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</si>
  <si>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</si>
  <si>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</si>
  <si>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</si>
  <si>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</si>
  <si>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</si>
  <si>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</si>
  <si>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</si>
  <si>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</si>
  <si>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</si>
  <si>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</si>
  <si>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</si>
  <si>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</si>
  <si>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</si>
  <si>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</si>
  <si>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</si>
  <si>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</si>
  <si>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</si>
  <si>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</si>
  <si>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</si>
  <si>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</si>
  <si>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</si>
  <si>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</si>
  <si>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</si>
  <si>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</si>
  <si>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</si>
  <si>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</si>
  <si>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</si>
  <si>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</si>
  <si>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</si>
  <si>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</si>
  <si>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</si>
  <si>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</si>
  <si>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</si>
  <si>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</si>
  <si>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</si>
  <si>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</si>
  <si>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</si>
  <si>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</si>
  <si>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</si>
  <si>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</si>
  <si>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</si>
  <si>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</si>
  <si>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</si>
  <si>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</si>
  <si>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</si>
  <si>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</si>
  <si>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</si>
  <si>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</si>
  <si>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</si>
  <si>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</si>
  <si>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</si>
  <si>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</si>
  <si>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</si>
  <si>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</si>
  <si>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</si>
  <si>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</si>
  <si>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</si>
  <si>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</si>
  <si>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</si>
  <si>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</si>
  <si>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</si>
  <si>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</si>
  <si>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</si>
  <si>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</si>
  <si>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</si>
  <si>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</si>
  <si>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</si>
  <si>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</si>
  <si>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</si>
  <si>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</si>
  <si>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</si>
  <si>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</si>
  <si>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</si>
  <si>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</si>
  <si>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</si>
  <si>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</si>
  <si>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</si>
  <si>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</si>
  <si>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</si>
  <si>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</si>
  <si>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</si>
  <si>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</si>
  <si>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</si>
  <si>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</si>
  <si>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</si>
  <si>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</si>
  <si>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</si>
  <si>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</si>
  <si>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</si>
  <si>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</si>
  <si>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</si>
  <si>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</si>
  <si>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</si>
  <si>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</si>
  <si>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</si>
  <si>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</si>
  <si>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</si>
  <si>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</si>
  <si>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</si>
  <si>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</si>
  <si>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</si>
  <si>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</si>
  <si>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</si>
  <si>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</si>
  <si>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</si>
  <si>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</si>
  <si>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</si>
  <si>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</si>
  <si>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</si>
  <si>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</si>
  <si>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</si>
  <si>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</si>
  <si>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</si>
  <si>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</si>
  <si>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</si>
  <si>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</si>
  <si>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</si>
  <si>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</si>
  <si>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</si>
  <si>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</si>
  <si>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</si>
  <si>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</si>
  <si>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</si>
  <si>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</si>
  <si>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</si>
  <si>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</si>
  <si>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</si>
  <si>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</si>
  <si>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</si>
  <si>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</si>
  <si>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</si>
  <si>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</si>
  <si>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</si>
  <si>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</si>
  <si>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</si>
  <si>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</si>
  <si>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</si>
  <si>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</si>
  <si>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</si>
  <si>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</si>
  <si>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</si>
  <si>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</si>
  <si>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</si>
  <si>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</si>
  <si>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</si>
  <si>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</si>
  <si>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</si>
  <si>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</si>
  <si>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</si>
  <si>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</si>
  <si>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</si>
  <si>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</si>
  <si>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</si>
  <si>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</si>
  <si>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</si>
  <si>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</si>
  <si>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</si>
  <si>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</si>
  <si>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</si>
  <si>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</si>
  <si>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</si>
  <si>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</si>
  <si>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</si>
  <si>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</si>
  <si>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</si>
  <si>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</si>
  <si>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</si>
  <si>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</si>
  <si>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</si>
  <si>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</si>
  <si>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</si>
  <si>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</si>
  <si>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</si>
  <si>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</si>
  <si>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</si>
  <si>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</si>
  <si>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</si>
  <si>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</si>
  <si>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</si>
  <si>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</si>
  <si>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</si>
  <si>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</si>
  <si>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</si>
  <si>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</si>
  <si>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</si>
  <si>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</si>
  <si>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</si>
  <si>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</si>
  <si>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</si>
  <si>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</si>
  <si>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</si>
  <si>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</si>
  <si>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</si>
  <si>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</si>
  <si>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</si>
  <si>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</si>
  <si>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</si>
  <si>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</si>
  <si>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</si>
  <si>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</si>
  <si>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</si>
  <si>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</si>
  <si>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</si>
  <si>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</si>
  <si>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</si>
  <si>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</si>
  <si>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</si>
  <si>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</si>
  <si>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</si>
  <si>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</si>
  <si>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</si>
  <si>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</si>
  <si>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</si>
  <si>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</si>
  <si>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</si>
  <si>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</si>
  <si>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</si>
  <si>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</si>
  <si>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</si>
  <si>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</si>
  <si>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</si>
  <si>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</si>
  <si>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</si>
  <si>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</si>
  <si>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</si>
  <si>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</si>
  <si>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</si>
  <si>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</si>
  <si>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</si>
  <si>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</si>
  <si>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</si>
  <si>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</si>
  <si>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</si>
  <si>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</si>
  <si>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</si>
  <si>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</si>
  <si>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</si>
  <si>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</si>
  <si>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</si>
  <si>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</si>
  <si>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</si>
  <si>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</si>
  <si>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</si>
  <si>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</si>
  <si>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</si>
  <si>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</si>
  <si>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</si>
  <si>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</si>
  <si>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</si>
  <si>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</si>
  <si>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</si>
  <si>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</si>
  <si>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</si>
  <si>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</si>
  <si>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</si>
  <si>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</si>
  <si>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</si>
  <si>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ISR 3-B</t>
  </si>
  <si>
    <t>ISR 126</t>
  </si>
  <si>
    <t>ISR 3- B</t>
  </si>
  <si>
    <t>TOTAL</t>
  </si>
  <si>
    <t>FONDO DE COMPENSACION DEL IMPUESTO SOBRE AUTOMOVILES NUEVOS ISAN</t>
  </si>
  <si>
    <t>C.P. LANDO MATUS DELGADO</t>
  </si>
  <si>
    <t>TESORERO</t>
  </si>
  <si>
    <t>I. Importe de las participaciones pagadas a los municipios del Estado de Oaxaca correspondiente al mes de JULIO, INLCUYE EL SEGUNDO AJUSTE TRIMESTRAL DEL FONDO DE FISCALIZACION Y RECAUDACION EJERCICIO 2022</t>
  </si>
  <si>
    <t>I. Importe de las participaciones pagadas a los municipios del Estado de Oaxaca correspondiente al mes de AGOSTO 2022</t>
  </si>
  <si>
    <t>I. Importe de las participaciones pagadas a los municipios del Estado de Oaxaca correspondiente al mes de SEPTIEMBRE 2022</t>
  </si>
  <si>
    <t>I. Importe de las participaciones pagadas a los municipios del Estado de Oaxaca correspondiente al TERCER TRIMESTRE 2022, incluye el  EL SEGUNDO AJUSTE TRIMESTRAL DEL FONDO DE FISCALIZACION Y RECAUDACION EJERCICIO 2022.</t>
  </si>
  <si>
    <t>San Bartolo Coyotepec, Oaxaca,  4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</si>
</sst>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88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0" fontId="9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3" fontId="14" fillId="2" borderId="2" xfId="1" applyFont="1" applyFill="1" applyBorder="1" applyAlignment="1">
      <alignment vertical="top"/>
    </xf>
    <xf numFmtId="0" fontId="16" fillId="2" borderId="2" xfId="3" applyFont="1" applyFill="1" applyBorder="1" applyAlignment="1">
      <alignment vertical="top" wrapText="1"/>
    </xf>
    <xf numFmtId="0" fontId="16" fillId="2" borderId="2" xfId="3" applyFont="1" applyFill="1" applyBorder="1" applyAlignment="1">
      <alignment vertical="top"/>
    </xf>
    <xf numFmtId="164" fontId="16" fillId="2" borderId="2" xfId="3" applyNumberFormat="1" applyFont="1" applyFill="1" applyBorder="1" applyAlignment="1">
      <alignment vertical="top"/>
    </xf>
    <xf numFmtId="43" fontId="16" fillId="2" borderId="2" xfId="1" applyFont="1" applyFill="1" applyBorder="1" applyAlignment="1">
      <alignment vertical="top"/>
    </xf>
    <xf numFmtId="44" fontId="7" fillId="0" borderId="2" xfId="2" applyFont="1" applyBorder="1"/>
    <xf numFmtId="44" fontId="7" fillId="0" borderId="2" xfId="0" applyNumberFormat="1" applyFont="1" applyBorder="1"/>
    <xf numFmtId="49" fontId="6" fillId="2" borderId="2" xfId="4" applyNumberFormat="1" applyFont="1" applyFill="1" applyBorder="1" applyAlignment="1" applyProtection="1">
      <alignment horizontal="center" vertical="top"/>
    </xf>
    <xf numFmtId="2" fontId="15" fillId="2" borderId="0" xfId="3" applyNumberFormat="1" applyFont="1" applyFill="1"/>
    <xf numFmtId="4" fontId="15" fillId="2" borderId="0" xfId="3" applyNumberFormat="1" applyFont="1" applyFill="1"/>
    <xf numFmtId="164" fontId="15" fillId="2" borderId="0" xfId="3" applyNumberFormat="1" applyFont="1" applyFill="1"/>
    <xf numFmtId="0" fontId="15" fillId="2" borderId="0" xfId="3" applyFont="1" applyFill="1"/>
    <xf numFmtId="0" fontId="14" fillId="2" borderId="0" xfId="3" applyFont="1" applyFill="1"/>
    <xf numFmtId="0" fontId="14" fillId="0" borderId="0" xfId="3" applyFont="1" applyFill="1" applyBorder="1"/>
    <xf numFmtId="4" fontId="14" fillId="0" borderId="0" xfId="3" applyNumberFormat="1" applyFont="1" applyFill="1" applyBorder="1" applyAlignment="1">
      <alignment horizontal="right"/>
    </xf>
    <xf numFmtId="0" fontId="15" fillId="0" borderId="0" xfId="3" applyFont="1" applyAlignment="1">
      <alignment horizontal="center"/>
    </xf>
    <xf numFmtId="4" fontId="15" fillId="0" borderId="0" xfId="3" applyNumberFormat="1" applyFont="1" applyFill="1" applyBorder="1" applyAlignment="1">
      <alignment horizontal="right"/>
    </xf>
    <xf numFmtId="0" fontId="18" fillId="2" borderId="2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/>
    </xf>
    <xf numFmtId="0" fontId="18" fillId="3" borderId="2" xfId="3" applyFont="1" applyFill="1" applyBorder="1" applyAlignment="1">
      <alignment horizontal="center" vertical="center" wrapText="1"/>
    </xf>
    <xf numFmtId="2" fontId="18" fillId="2" borderId="2" xfId="3" applyNumberFormat="1" applyFont="1" applyFill="1" applyBorder="1" applyAlignment="1">
      <alignment horizontal="center" vertical="center" wrapText="1"/>
    </xf>
    <xf numFmtId="4" fontId="19" fillId="2" borderId="2" xfId="3" applyNumberFormat="1" applyFont="1" applyFill="1" applyBorder="1" applyAlignment="1">
      <alignment horizontal="center" vertical="center" wrapText="1"/>
    </xf>
    <xf numFmtId="164" fontId="19" fillId="2" borderId="2" xfId="3" applyNumberFormat="1" applyFont="1" applyFill="1" applyBorder="1" applyAlignment="1">
      <alignment horizontal="center" vertical="center" wrapText="1"/>
    </xf>
    <xf numFmtId="1" fontId="20" fillId="2" borderId="2" xfId="4" applyNumberFormat="1" applyFont="1" applyFill="1" applyBorder="1" applyAlignment="1" applyProtection="1">
      <alignment horizontal="center" vertical="center"/>
    </xf>
    <xf numFmtId="1" fontId="20" fillId="2" borderId="2" xfId="4" applyNumberFormat="1" applyFont="1" applyFill="1" applyBorder="1" applyAlignment="1">
      <alignment horizontal="left" vertical="center" wrapText="1"/>
    </xf>
    <xf numFmtId="43" fontId="9" fillId="2" borderId="2" xfId="1" applyFont="1" applyFill="1" applyBorder="1" applyAlignment="1">
      <alignment vertical="center"/>
    </xf>
    <xf numFmtId="44" fontId="9" fillId="0" borderId="2" xfId="0" applyNumberFormat="1" applyFont="1" applyBorder="1" applyAlignment="1">
      <alignment vertical="center"/>
    </xf>
    <xf numFmtId="1" fontId="20" fillId="2" borderId="2" xfId="4" applyNumberFormat="1" applyFont="1" applyFill="1" applyBorder="1" applyAlignment="1">
      <alignment horizontal="center" vertical="center"/>
    </xf>
    <xf numFmtId="0" fontId="21" fillId="2" borderId="2" xfId="3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center" vertical="center"/>
    </xf>
    <xf numFmtId="2" fontId="21" fillId="2" borderId="2" xfId="3" applyNumberFormat="1" applyFont="1" applyFill="1" applyBorder="1" applyAlignment="1">
      <alignment horizontal="center" vertical="center" wrapText="1"/>
    </xf>
    <xf numFmtId="4" fontId="22" fillId="2" borderId="2" xfId="3" applyNumberFormat="1" applyFont="1" applyFill="1" applyBorder="1" applyAlignment="1">
      <alignment horizontal="center" vertical="center" wrapText="1"/>
    </xf>
    <xf numFmtId="164" fontId="22" fillId="2" borderId="2" xfId="3" applyNumberFormat="1" applyFont="1" applyFill="1" applyBorder="1" applyAlignment="1">
      <alignment horizontal="center" vertical="center" wrapText="1"/>
    </xf>
    <xf numFmtId="44" fontId="23" fillId="0" borderId="2" xfId="11" applyNumberFormat="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vertical="center" wrapText="1"/>
    </xf>
    <xf numFmtId="0" fontId="23" fillId="0" borderId="2" xfId="11" applyFont="1" applyFill="1" applyBorder="1" applyAlignment="1">
      <alignment horizontal="justify" vertical="center" wrapText="1"/>
    </xf>
    <xf numFmtId="43" fontId="0" fillId="0" borderId="0" xfId="0" applyNumberFormat="1"/>
    <xf numFmtId="0" fontId="0" fillId="0" borderId="0" xfId="0" applyAlignment="1">
      <alignment vertical="center"/>
    </xf>
    <xf numFmtId="0" fontId="2" fillId="2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2" borderId="3" xfId="3" applyFont="1" applyFill="1" applyBorder="1" applyAlignment="1">
      <alignment horizontal="left"/>
    </xf>
    <xf numFmtId="0" fontId="15" fillId="0" borderId="0" xfId="3" applyFont="1" applyAlignment="1">
      <alignment horizontal="center"/>
    </xf>
    <xf numFmtId="0" fontId="17" fillId="0" borderId="0" xfId="3" applyFont="1" applyAlignment="1">
      <alignment horizontal="center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858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94297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514350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676525" y="0"/>
          <a:ext cx="8724900" cy="952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115193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1505843" cy="9144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5"/>
  <sheetViews>
    <sheetView tabSelected="1" workbookViewId="0">
      <pane ySplit="9" topLeftCell="A10" activePane="bottomLeft" state="frozen"/>
      <selection pane="bottomLeft" activeCell="C13" sqref="C13"/>
    </sheetView>
  </sheetViews>
  <sheetFormatPr baseColWidth="10" defaultRowHeight="15" x14ac:dyDescent="0.25"/>
  <cols>
    <col min="2" max="2" width="14.28515625" customWidth="1"/>
    <col min="3" max="3" width="15.85546875" bestFit="1" customWidth="1"/>
    <col min="4" max="4" width="14.42578125" bestFit="1" customWidth="1"/>
    <col min="5" max="7" width="13.42578125" bestFit="1" customWidth="1"/>
    <col min="8" max="8" width="12.42578125" bestFit="1" customWidth="1"/>
    <col min="9" max="10" width="13.42578125" bestFit="1" customWidth="1"/>
    <col min="11" max="11" width="12.42578125" bestFit="1" customWidth="1"/>
    <col min="12" max="12" width="13.42578125" bestFit="1" customWidth="1"/>
    <col min="13" max="13" width="12.42578125" bestFit="1" customWidth="1"/>
    <col min="14" max="14" width="15.85546875" bestFit="1" customWidth="1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6" s="75" customFormat="1" ht="24" customHeight="1" x14ac:dyDescent="0.25">
      <c r="A7" s="76" t="s">
        <v>1164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6" s="75" customFormat="1" ht="24" customHeigh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6" s="36" customFormat="1" ht="84" x14ac:dyDescent="0.2">
      <c r="A9" s="65" t="s">
        <v>0</v>
      </c>
      <c r="B9" s="66" t="s">
        <v>1</v>
      </c>
      <c r="C9" s="70" t="s">
        <v>1145</v>
      </c>
      <c r="D9" s="71" t="s">
        <v>1146</v>
      </c>
      <c r="E9" s="72" t="s">
        <v>1147</v>
      </c>
      <c r="F9" s="72" t="s">
        <v>1148</v>
      </c>
      <c r="G9" s="72" t="s">
        <v>1149</v>
      </c>
      <c r="H9" s="72" t="s">
        <v>1150</v>
      </c>
      <c r="I9" s="73" t="s">
        <v>1151</v>
      </c>
      <c r="J9" s="73" t="s">
        <v>1158</v>
      </c>
      <c r="K9" s="67" t="s">
        <v>1153</v>
      </c>
      <c r="L9" s="68" t="s">
        <v>1154</v>
      </c>
      <c r="M9" s="69" t="s">
        <v>2</v>
      </c>
      <c r="N9" s="69" t="s">
        <v>3</v>
      </c>
    </row>
    <row r="10" spans="1:16" x14ac:dyDescent="0.25">
      <c r="A10" s="33" t="s">
        <v>4</v>
      </c>
      <c r="B10" s="34" t="s">
        <v>5</v>
      </c>
      <c r="C10" s="35">
        <f>+'SEPTIEMBRE 22'!C10+'AGOSTO 22'!C10+'JULIO 22'!C10</f>
        <v>366808</v>
      </c>
      <c r="D10" s="35">
        <f>+'SEPTIEMBRE 22'!D10+'AGOSTO 22'!D10+'JULIO 22'!D10</f>
        <v>159426</v>
      </c>
      <c r="E10" s="35">
        <f>+'SEPTIEMBRE 22'!E10+'AGOSTO 22'!E10+'JULIO 22'!E10</f>
        <v>6390</v>
      </c>
      <c r="F10" s="35">
        <f>+'SEPTIEMBRE 22'!F10+'AGOSTO 22'!F10+'JULIO 22'!F10</f>
        <v>20092</v>
      </c>
      <c r="G10" s="35">
        <f>+'SEPTIEMBRE 22'!G10+'AGOSTO 22'!G10+'JULIO 22'!G10</f>
        <v>5961</v>
      </c>
      <c r="H10" s="35">
        <f>+'SEPTIEMBRE 22'!H10+'AGOSTO 22'!H10+'JULIO 22'!H10</f>
        <v>2197</v>
      </c>
      <c r="I10" s="35">
        <f>+'SEPTIEMBRE 22'!I10+'AGOSTO 22'!I10+'JULIO 22'!I10</f>
        <v>3600</v>
      </c>
      <c r="J10" s="35">
        <f>+'SEPTIEMBRE 22'!J10+'AGOSTO 22'!J10+'JULIO 22'!J10</f>
        <v>1107</v>
      </c>
      <c r="K10" s="35">
        <f>+'SEPTIEMBRE 22'!K10+'AGOSTO 22'!K10+'JULIO 22'!K10</f>
        <v>150</v>
      </c>
      <c r="L10" s="35">
        <f>+'SEPTIEMBRE 22'!L10+'AGOSTO 22'!L10+'JULIO 22'!L10</f>
        <v>603</v>
      </c>
      <c r="M10" s="35">
        <f>+'SEPTIEMBRE 22'!M10+'AGOSTO 22'!M10+'JULIO 22'!M10</f>
        <v>0</v>
      </c>
      <c r="N10" s="35">
        <f>SUM(C10:M10)</f>
        <v>566334</v>
      </c>
    </row>
    <row r="11" spans="1:16" ht="25.5" x14ac:dyDescent="0.25">
      <c r="A11" s="9" t="s">
        <v>6</v>
      </c>
      <c r="B11" s="7" t="s">
        <v>7</v>
      </c>
      <c r="C11" s="8">
        <f>+'SEPTIEMBRE 22'!C11+'AGOSTO 22'!C11+'JULIO 22'!C11</f>
        <v>7137037</v>
      </c>
      <c r="D11" s="8">
        <f>+'SEPTIEMBRE 22'!D11+'AGOSTO 22'!D11+'JULIO 22'!D11</f>
        <v>2866907</v>
      </c>
      <c r="E11" s="8">
        <f>+'SEPTIEMBRE 22'!E11+'AGOSTO 22'!E11+'JULIO 22'!E11</f>
        <v>113831</v>
      </c>
      <c r="F11" s="8">
        <f>+'SEPTIEMBRE 22'!F11+'AGOSTO 22'!F11+'JULIO 22'!F11</f>
        <v>357728</v>
      </c>
      <c r="G11" s="8">
        <f>+'SEPTIEMBRE 22'!G11+'AGOSTO 22'!G11+'JULIO 22'!G11</f>
        <v>321079</v>
      </c>
      <c r="H11" s="8">
        <f>+'SEPTIEMBRE 22'!H11+'AGOSTO 22'!H11+'JULIO 22'!H11</f>
        <v>65106</v>
      </c>
      <c r="I11" s="8">
        <f>+'SEPTIEMBRE 22'!I11+'AGOSTO 22'!I11+'JULIO 22'!I11</f>
        <v>203682</v>
      </c>
      <c r="J11" s="8">
        <f>+'SEPTIEMBRE 22'!J11+'AGOSTO 22'!J11+'JULIO 22'!J11</f>
        <v>14526</v>
      </c>
      <c r="K11" s="8">
        <f>+'SEPTIEMBRE 22'!K11+'AGOSTO 22'!K11+'JULIO 22'!K11</f>
        <v>9048</v>
      </c>
      <c r="L11" s="8">
        <f>+'SEPTIEMBRE 22'!L11+'AGOSTO 22'!L11+'JULIO 22'!L11</f>
        <v>413362</v>
      </c>
      <c r="M11" s="8">
        <f>+'SEPTIEMBRE 22'!M11+'AGOSTO 22'!M11+'JULIO 22'!M11</f>
        <v>107192</v>
      </c>
      <c r="N11" s="8">
        <f t="shared" ref="N11:N74" si="0">SUM(C11:M11)</f>
        <v>11609498</v>
      </c>
      <c r="P11" s="74"/>
    </row>
    <row r="12" spans="1:16" ht="25.5" x14ac:dyDescent="0.25">
      <c r="A12" s="9" t="s">
        <v>8</v>
      </c>
      <c r="B12" s="7" t="s">
        <v>9</v>
      </c>
      <c r="C12" s="8">
        <f>+'SEPTIEMBRE 22'!C12+'AGOSTO 22'!C12+'JULIO 22'!C12</f>
        <v>524159</v>
      </c>
      <c r="D12" s="8">
        <f>+'SEPTIEMBRE 22'!D12+'AGOSTO 22'!D12+'JULIO 22'!D12</f>
        <v>148698</v>
      </c>
      <c r="E12" s="8">
        <f>+'SEPTIEMBRE 22'!E12+'AGOSTO 22'!E12+'JULIO 22'!E12</f>
        <v>8821</v>
      </c>
      <c r="F12" s="8">
        <f>+'SEPTIEMBRE 22'!F12+'AGOSTO 22'!F12+'JULIO 22'!F12</f>
        <v>27611</v>
      </c>
      <c r="G12" s="8">
        <f>+'SEPTIEMBRE 22'!G12+'AGOSTO 22'!G12+'JULIO 22'!G12</f>
        <v>17928</v>
      </c>
      <c r="H12" s="8">
        <f>+'SEPTIEMBRE 22'!H12+'AGOSTO 22'!H12+'JULIO 22'!H12</f>
        <v>4040</v>
      </c>
      <c r="I12" s="8">
        <f>+'SEPTIEMBRE 22'!I12+'AGOSTO 22'!I12+'JULIO 22'!I12</f>
        <v>10958</v>
      </c>
      <c r="J12" s="8">
        <f>+'SEPTIEMBRE 22'!J12+'AGOSTO 22'!J12+'JULIO 22'!J12</f>
        <v>1311</v>
      </c>
      <c r="K12" s="8">
        <f>+'SEPTIEMBRE 22'!K12+'AGOSTO 22'!K12+'JULIO 22'!K12</f>
        <v>459</v>
      </c>
      <c r="L12" s="8">
        <f>+'SEPTIEMBRE 22'!L12+'AGOSTO 22'!L12+'JULIO 22'!L12</f>
        <v>0</v>
      </c>
      <c r="M12" s="8">
        <f>+'SEPTIEMBRE 22'!M12+'AGOSTO 22'!M12+'JULIO 22'!M12</f>
        <v>0</v>
      </c>
      <c r="N12" s="8">
        <f t="shared" si="0"/>
        <v>743985</v>
      </c>
    </row>
    <row r="13" spans="1:16" ht="25.5" x14ac:dyDescent="0.25">
      <c r="A13" s="9" t="s">
        <v>10</v>
      </c>
      <c r="B13" s="7" t="s">
        <v>11</v>
      </c>
      <c r="C13" s="8">
        <f>+'SEPTIEMBRE 22'!C13+'AGOSTO 22'!C13+'JULIO 22'!C13</f>
        <v>281173</v>
      </c>
      <c r="D13" s="8">
        <f>+'SEPTIEMBRE 22'!D13+'AGOSTO 22'!D13+'JULIO 22'!D13</f>
        <v>112395</v>
      </c>
      <c r="E13" s="8">
        <f>+'SEPTIEMBRE 22'!E13+'AGOSTO 22'!E13+'JULIO 22'!E13</f>
        <v>4676</v>
      </c>
      <c r="F13" s="8">
        <f>+'SEPTIEMBRE 22'!F13+'AGOSTO 22'!F13+'JULIO 22'!F13</f>
        <v>14708</v>
      </c>
      <c r="G13" s="8">
        <f>+'SEPTIEMBRE 22'!G13+'AGOSTO 22'!G13+'JULIO 22'!G13</f>
        <v>7911</v>
      </c>
      <c r="H13" s="8">
        <f>+'SEPTIEMBRE 22'!H13+'AGOSTO 22'!H13+'JULIO 22'!H13</f>
        <v>2007</v>
      </c>
      <c r="I13" s="8">
        <f>+'SEPTIEMBRE 22'!I13+'AGOSTO 22'!I13+'JULIO 22'!I13</f>
        <v>4802</v>
      </c>
      <c r="J13" s="8">
        <f>+'SEPTIEMBRE 22'!J13+'AGOSTO 22'!J13+'JULIO 22'!J13</f>
        <v>804</v>
      </c>
      <c r="K13" s="8">
        <f>+'SEPTIEMBRE 22'!K13+'AGOSTO 22'!K13+'JULIO 22'!K13</f>
        <v>203</v>
      </c>
      <c r="L13" s="8">
        <f>+'SEPTIEMBRE 22'!L13+'AGOSTO 22'!L13+'JULIO 22'!L13</f>
        <v>11252</v>
      </c>
      <c r="M13" s="8">
        <f>+'SEPTIEMBRE 22'!M13+'AGOSTO 22'!M13+'JULIO 22'!M13</f>
        <v>0</v>
      </c>
      <c r="N13" s="8">
        <f t="shared" si="0"/>
        <v>439931</v>
      </c>
    </row>
    <row r="14" spans="1:16" ht="25.5" x14ac:dyDescent="0.25">
      <c r="A14" s="9" t="s">
        <v>12</v>
      </c>
      <c r="B14" s="7" t="s">
        <v>13</v>
      </c>
      <c r="C14" s="8">
        <f>+'SEPTIEMBRE 22'!C14+'AGOSTO 22'!C14+'JULIO 22'!C14</f>
        <v>4928251</v>
      </c>
      <c r="D14" s="8">
        <f>+'SEPTIEMBRE 22'!D14+'AGOSTO 22'!D14+'JULIO 22'!D14</f>
        <v>1217499</v>
      </c>
      <c r="E14" s="8">
        <f>+'SEPTIEMBRE 22'!E14+'AGOSTO 22'!E14+'JULIO 22'!E14</f>
        <v>78792</v>
      </c>
      <c r="F14" s="8">
        <f>+'SEPTIEMBRE 22'!F14+'AGOSTO 22'!F14+'JULIO 22'!F14</f>
        <v>243646</v>
      </c>
      <c r="G14" s="8">
        <f>+'SEPTIEMBRE 22'!G14+'AGOSTO 22'!G14+'JULIO 22'!G14</f>
        <v>109568</v>
      </c>
      <c r="H14" s="8">
        <f>+'SEPTIEMBRE 22'!H14+'AGOSTO 22'!H14+'JULIO 22'!H14</f>
        <v>52894</v>
      </c>
      <c r="I14" s="8">
        <f>+'SEPTIEMBRE 22'!I14+'AGOSTO 22'!I14+'JULIO 22'!I14</f>
        <v>124150</v>
      </c>
      <c r="J14" s="8">
        <f>+'SEPTIEMBRE 22'!J14+'AGOSTO 22'!J14+'JULIO 22'!J14</f>
        <v>7404</v>
      </c>
      <c r="K14" s="8">
        <f>+'SEPTIEMBRE 22'!K14+'AGOSTO 22'!K14+'JULIO 22'!K14</f>
        <v>8385</v>
      </c>
      <c r="L14" s="8">
        <f>+'SEPTIEMBRE 22'!L14+'AGOSTO 22'!L14+'JULIO 22'!L14</f>
        <v>10784</v>
      </c>
      <c r="M14" s="8">
        <f>+'SEPTIEMBRE 22'!M14+'AGOSTO 22'!M14+'JULIO 22'!M14</f>
        <v>0</v>
      </c>
      <c r="N14" s="8">
        <f t="shared" si="0"/>
        <v>6781373</v>
      </c>
    </row>
    <row r="15" spans="1:16" ht="25.5" x14ac:dyDescent="0.25">
      <c r="A15" s="9" t="s">
        <v>14</v>
      </c>
      <c r="B15" s="7" t="s">
        <v>15</v>
      </c>
      <c r="C15" s="8">
        <f>+'SEPTIEMBRE 22'!C15+'AGOSTO 22'!C15+'JULIO 22'!C15</f>
        <v>3772959</v>
      </c>
      <c r="D15" s="8">
        <f>+'SEPTIEMBRE 22'!D15+'AGOSTO 22'!D15+'JULIO 22'!D15</f>
        <v>1353147</v>
      </c>
      <c r="E15" s="8">
        <f>+'SEPTIEMBRE 22'!E15+'AGOSTO 22'!E15+'JULIO 22'!E15</f>
        <v>51802</v>
      </c>
      <c r="F15" s="8">
        <f>+'SEPTIEMBRE 22'!F15+'AGOSTO 22'!F15+'JULIO 22'!F15</f>
        <v>173832</v>
      </c>
      <c r="G15" s="8">
        <f>+'SEPTIEMBRE 22'!G15+'AGOSTO 22'!G15+'JULIO 22'!G15</f>
        <v>146171</v>
      </c>
      <c r="H15" s="8">
        <f>+'SEPTIEMBRE 22'!H15+'AGOSTO 22'!H15+'JULIO 22'!H15</f>
        <v>30824</v>
      </c>
      <c r="I15" s="8">
        <f>+'SEPTIEMBRE 22'!I15+'AGOSTO 22'!I15+'JULIO 22'!I15</f>
        <v>90768</v>
      </c>
      <c r="J15" s="8">
        <f>+'SEPTIEMBRE 22'!J15+'AGOSTO 22'!J15+'JULIO 22'!J15</f>
        <v>7377</v>
      </c>
      <c r="K15" s="8">
        <f>+'SEPTIEMBRE 22'!K15+'AGOSTO 22'!K15+'JULIO 22'!K15</f>
        <v>3953</v>
      </c>
      <c r="L15" s="8">
        <f>+'SEPTIEMBRE 22'!L15+'AGOSTO 22'!L15+'JULIO 22'!L15</f>
        <v>260921</v>
      </c>
      <c r="M15" s="8">
        <f>+'SEPTIEMBRE 22'!M15+'AGOSTO 22'!M15+'JULIO 22'!M15</f>
        <v>0</v>
      </c>
      <c r="N15" s="8">
        <f t="shared" si="0"/>
        <v>5891754</v>
      </c>
    </row>
    <row r="16" spans="1:16" ht="25.5" x14ac:dyDescent="0.25">
      <c r="A16" s="9" t="s">
        <v>16</v>
      </c>
      <c r="B16" s="7" t="s">
        <v>17</v>
      </c>
      <c r="C16" s="8">
        <f>+'SEPTIEMBRE 22'!C16+'AGOSTO 22'!C16+'JULIO 22'!C16</f>
        <v>693780</v>
      </c>
      <c r="D16" s="8">
        <f>+'SEPTIEMBRE 22'!D16+'AGOSTO 22'!D16+'JULIO 22'!D16</f>
        <v>335829</v>
      </c>
      <c r="E16" s="8">
        <f>+'SEPTIEMBRE 22'!E16+'AGOSTO 22'!E16+'JULIO 22'!E16</f>
        <v>11527</v>
      </c>
      <c r="F16" s="8">
        <f>+'SEPTIEMBRE 22'!F16+'AGOSTO 22'!F16+'JULIO 22'!F16</f>
        <v>36534</v>
      </c>
      <c r="G16" s="8">
        <f>+'SEPTIEMBRE 22'!G16+'AGOSTO 22'!G16+'JULIO 22'!G16</f>
        <v>16655</v>
      </c>
      <c r="H16" s="8">
        <f>+'SEPTIEMBRE 22'!H16+'AGOSTO 22'!H16+'JULIO 22'!H16</f>
        <v>4746</v>
      </c>
      <c r="I16" s="8">
        <f>+'SEPTIEMBRE 22'!I16+'AGOSTO 22'!I16+'JULIO 22'!I16</f>
        <v>10492</v>
      </c>
      <c r="J16" s="8">
        <f>+'SEPTIEMBRE 22'!J16+'AGOSTO 22'!J16+'JULIO 22'!J16</f>
        <v>1881</v>
      </c>
      <c r="K16" s="8">
        <f>+'SEPTIEMBRE 22'!K16+'AGOSTO 22'!K16+'JULIO 22'!K16</f>
        <v>450</v>
      </c>
      <c r="L16" s="8">
        <f>+'SEPTIEMBRE 22'!L16+'AGOSTO 22'!L16+'JULIO 22'!L16</f>
        <v>0</v>
      </c>
      <c r="M16" s="8">
        <f>+'SEPTIEMBRE 22'!M16+'AGOSTO 22'!M16+'JULIO 22'!M16</f>
        <v>0</v>
      </c>
      <c r="N16" s="8">
        <f t="shared" si="0"/>
        <v>1111894</v>
      </c>
    </row>
    <row r="17" spans="1:14" ht="25.5" x14ac:dyDescent="0.25">
      <c r="A17" s="9" t="s">
        <v>18</v>
      </c>
      <c r="B17" s="7" t="s">
        <v>19</v>
      </c>
      <c r="C17" s="8">
        <f>+'SEPTIEMBRE 22'!C17+'AGOSTO 22'!C17+'JULIO 22'!C17</f>
        <v>346498</v>
      </c>
      <c r="D17" s="8">
        <f>+'SEPTIEMBRE 22'!D17+'AGOSTO 22'!D17+'JULIO 22'!D17</f>
        <v>169682</v>
      </c>
      <c r="E17" s="8">
        <f>+'SEPTIEMBRE 22'!E17+'AGOSTO 22'!E17+'JULIO 22'!E17</f>
        <v>5696</v>
      </c>
      <c r="F17" s="8">
        <f>+'SEPTIEMBRE 22'!F17+'AGOSTO 22'!F17+'JULIO 22'!F17</f>
        <v>18032</v>
      </c>
      <c r="G17" s="8">
        <f>+'SEPTIEMBRE 22'!G17+'AGOSTO 22'!G17+'JULIO 22'!G17</f>
        <v>5218</v>
      </c>
      <c r="H17" s="8">
        <f>+'SEPTIEMBRE 22'!H17+'AGOSTO 22'!H17+'JULIO 22'!H17</f>
        <v>2669</v>
      </c>
      <c r="I17" s="8">
        <f>+'SEPTIEMBRE 22'!I17+'AGOSTO 22'!I17+'JULIO 22'!I17</f>
        <v>4964</v>
      </c>
      <c r="J17" s="8">
        <f>+'SEPTIEMBRE 22'!J17+'AGOSTO 22'!J17+'JULIO 22'!J17</f>
        <v>798</v>
      </c>
      <c r="K17" s="8">
        <f>+'SEPTIEMBRE 22'!K17+'AGOSTO 22'!K17+'JULIO 22'!K17</f>
        <v>306</v>
      </c>
      <c r="L17" s="8">
        <f>+'SEPTIEMBRE 22'!L17+'AGOSTO 22'!L17+'JULIO 22'!L17</f>
        <v>0</v>
      </c>
      <c r="M17" s="8">
        <f>+'SEPTIEMBRE 22'!M17+'AGOSTO 22'!M17+'JULIO 22'!M17</f>
        <v>0</v>
      </c>
      <c r="N17" s="8">
        <f t="shared" si="0"/>
        <v>553863</v>
      </c>
    </row>
    <row r="18" spans="1:14" x14ac:dyDescent="0.25">
      <c r="A18" s="9" t="s">
        <v>20</v>
      </c>
      <c r="B18" s="7" t="s">
        <v>21</v>
      </c>
      <c r="C18" s="8">
        <f>+'SEPTIEMBRE 22'!C18+'AGOSTO 22'!C18+'JULIO 22'!C18</f>
        <v>1118665</v>
      </c>
      <c r="D18" s="8">
        <f>+'SEPTIEMBRE 22'!D18+'AGOSTO 22'!D18+'JULIO 22'!D18</f>
        <v>501069</v>
      </c>
      <c r="E18" s="8">
        <f>+'SEPTIEMBRE 22'!E18+'AGOSTO 22'!E18+'JULIO 22'!E18</f>
        <v>17103</v>
      </c>
      <c r="F18" s="8">
        <f>+'SEPTIEMBRE 22'!F18+'AGOSTO 22'!F18+'JULIO 22'!F18</f>
        <v>54848</v>
      </c>
      <c r="G18" s="8">
        <f>+'SEPTIEMBRE 22'!G18+'AGOSTO 22'!G18+'JULIO 22'!G18</f>
        <v>48652</v>
      </c>
      <c r="H18" s="8">
        <f>+'SEPTIEMBRE 22'!H18+'AGOSTO 22'!H18+'JULIO 22'!H18</f>
        <v>9363</v>
      </c>
      <c r="I18" s="8">
        <f>+'SEPTIEMBRE 22'!I18+'AGOSTO 22'!I18+'JULIO 22'!I18</f>
        <v>29147</v>
      </c>
      <c r="J18" s="8">
        <f>+'SEPTIEMBRE 22'!J18+'AGOSTO 22'!J18+'JULIO 22'!J18</f>
        <v>2520</v>
      </c>
      <c r="K18" s="8">
        <f>+'SEPTIEMBRE 22'!K18+'AGOSTO 22'!K18+'JULIO 22'!K18</f>
        <v>1202</v>
      </c>
      <c r="L18" s="8">
        <f>+'SEPTIEMBRE 22'!L18+'AGOSTO 22'!L18+'JULIO 22'!L18</f>
        <v>0</v>
      </c>
      <c r="M18" s="8">
        <f>+'SEPTIEMBRE 22'!M18+'AGOSTO 22'!M18+'JULIO 22'!M18</f>
        <v>0</v>
      </c>
      <c r="N18" s="8">
        <f t="shared" si="0"/>
        <v>1782569</v>
      </c>
    </row>
    <row r="19" spans="1:14" ht="25.5" x14ac:dyDescent="0.25">
      <c r="A19" s="9" t="s">
        <v>22</v>
      </c>
      <c r="B19" s="7" t="s">
        <v>23</v>
      </c>
      <c r="C19" s="8">
        <f>+'SEPTIEMBRE 22'!C19+'AGOSTO 22'!C19+'JULIO 22'!C19</f>
        <v>3781051</v>
      </c>
      <c r="D19" s="8">
        <f>+'SEPTIEMBRE 22'!D19+'AGOSTO 22'!D19+'JULIO 22'!D19</f>
        <v>800662</v>
      </c>
      <c r="E19" s="8">
        <f>+'SEPTIEMBRE 22'!E19+'AGOSTO 22'!E19+'JULIO 22'!E19</f>
        <v>64696</v>
      </c>
      <c r="F19" s="8">
        <f>+'SEPTIEMBRE 22'!F19+'AGOSTO 22'!F19+'JULIO 22'!F19</f>
        <v>191463</v>
      </c>
      <c r="G19" s="8">
        <f>+'SEPTIEMBRE 22'!G19+'AGOSTO 22'!G19+'JULIO 22'!G19</f>
        <v>96857</v>
      </c>
      <c r="H19" s="8">
        <f>+'SEPTIEMBRE 22'!H19+'AGOSTO 22'!H19+'JULIO 22'!H19</f>
        <v>48500</v>
      </c>
      <c r="I19" s="8">
        <f>+'SEPTIEMBRE 22'!I19+'AGOSTO 22'!I19+'JULIO 22'!I19</f>
        <v>120674</v>
      </c>
      <c r="J19" s="8">
        <f>+'SEPTIEMBRE 22'!J19+'AGOSTO 22'!J19+'JULIO 22'!J19</f>
        <v>4569</v>
      </c>
      <c r="K19" s="8">
        <f>+'SEPTIEMBRE 22'!K19+'AGOSTO 22'!K19+'JULIO 22'!K19</f>
        <v>8468</v>
      </c>
      <c r="L19" s="8">
        <f>+'SEPTIEMBRE 22'!L19+'AGOSTO 22'!L19+'JULIO 22'!L19</f>
        <v>301483</v>
      </c>
      <c r="M19" s="8">
        <f>+'SEPTIEMBRE 22'!M19+'AGOSTO 22'!M19+'JULIO 22'!M19</f>
        <v>0</v>
      </c>
      <c r="N19" s="8">
        <f t="shared" si="0"/>
        <v>5418423</v>
      </c>
    </row>
    <row r="20" spans="1:14" x14ac:dyDescent="0.25">
      <c r="A20" s="9" t="s">
        <v>24</v>
      </c>
      <c r="B20" s="7" t="s">
        <v>25</v>
      </c>
      <c r="C20" s="8">
        <f>+'SEPTIEMBRE 22'!C20+'AGOSTO 22'!C20+'JULIO 22'!C20</f>
        <v>349660</v>
      </c>
      <c r="D20" s="8">
        <f>+'SEPTIEMBRE 22'!D20+'AGOSTO 22'!D20+'JULIO 22'!D20</f>
        <v>150736</v>
      </c>
      <c r="E20" s="8">
        <f>+'SEPTIEMBRE 22'!E20+'AGOSTO 22'!E20+'JULIO 22'!E20</f>
        <v>6035</v>
      </c>
      <c r="F20" s="8">
        <f>+'SEPTIEMBRE 22'!F20+'AGOSTO 22'!F20+'JULIO 22'!F20</f>
        <v>18792</v>
      </c>
      <c r="G20" s="8">
        <f>+'SEPTIEMBRE 22'!G20+'AGOSTO 22'!G20+'JULIO 22'!G20</f>
        <v>9851</v>
      </c>
      <c r="H20" s="8">
        <f>+'SEPTIEMBRE 22'!H20+'AGOSTO 22'!H20+'JULIO 22'!H20</f>
        <v>2584</v>
      </c>
      <c r="I20" s="8">
        <f>+'SEPTIEMBRE 22'!I20+'AGOSTO 22'!I20+'JULIO 22'!I20</f>
        <v>6259</v>
      </c>
      <c r="J20" s="8">
        <f>+'SEPTIEMBRE 22'!J20+'AGOSTO 22'!J20+'JULIO 22'!J20</f>
        <v>918</v>
      </c>
      <c r="K20" s="8">
        <f>+'SEPTIEMBRE 22'!K20+'AGOSTO 22'!K20+'JULIO 22'!K20</f>
        <v>274</v>
      </c>
      <c r="L20" s="8">
        <f>+'SEPTIEMBRE 22'!L20+'AGOSTO 22'!L20+'JULIO 22'!L20</f>
        <v>0</v>
      </c>
      <c r="M20" s="8">
        <f>+'SEPTIEMBRE 22'!M20+'AGOSTO 22'!M20+'JULIO 22'!M20</f>
        <v>0</v>
      </c>
      <c r="N20" s="8">
        <f t="shared" si="0"/>
        <v>545109</v>
      </c>
    </row>
    <row r="21" spans="1:14" ht="25.5" x14ac:dyDescent="0.25">
      <c r="A21" s="9" t="s">
        <v>26</v>
      </c>
      <c r="B21" s="7" t="s">
        <v>27</v>
      </c>
      <c r="C21" s="8">
        <f>+'SEPTIEMBRE 22'!C21+'AGOSTO 22'!C21+'JULIO 22'!C21</f>
        <v>1603287</v>
      </c>
      <c r="D21" s="8">
        <f>+'SEPTIEMBRE 22'!D21+'AGOSTO 22'!D21+'JULIO 22'!D21</f>
        <v>283740</v>
      </c>
      <c r="E21" s="8">
        <f>+'SEPTIEMBRE 22'!E21+'AGOSTO 22'!E21+'JULIO 22'!E21</f>
        <v>26209</v>
      </c>
      <c r="F21" s="8">
        <f>+'SEPTIEMBRE 22'!F21+'AGOSTO 22'!F21+'JULIO 22'!F21</f>
        <v>81580</v>
      </c>
      <c r="G21" s="8">
        <f>+'SEPTIEMBRE 22'!G21+'AGOSTO 22'!G21+'JULIO 22'!G21</f>
        <v>77688</v>
      </c>
      <c r="H21" s="8">
        <f>+'SEPTIEMBRE 22'!H21+'AGOSTO 22'!H21+'JULIO 22'!H21</f>
        <v>14850</v>
      </c>
      <c r="I21" s="8">
        <f>+'SEPTIEMBRE 22'!I21+'AGOSTO 22'!I21+'JULIO 22'!I21</f>
        <v>48754</v>
      </c>
      <c r="J21" s="8">
        <f>+'SEPTIEMBRE 22'!J21+'AGOSTO 22'!J21+'JULIO 22'!J21</f>
        <v>3270</v>
      </c>
      <c r="K21" s="8">
        <f>+'SEPTIEMBRE 22'!K21+'AGOSTO 22'!K21+'JULIO 22'!K21</f>
        <v>2083</v>
      </c>
      <c r="L21" s="8">
        <f>+'SEPTIEMBRE 22'!L21+'AGOSTO 22'!L21+'JULIO 22'!L21</f>
        <v>98801</v>
      </c>
      <c r="M21" s="8">
        <f>+'SEPTIEMBRE 22'!M21+'AGOSTO 22'!M21+'JULIO 22'!M21</f>
        <v>0</v>
      </c>
      <c r="N21" s="8">
        <f t="shared" si="0"/>
        <v>2240262</v>
      </c>
    </row>
    <row r="22" spans="1:14" ht="25.5" x14ac:dyDescent="0.25">
      <c r="A22" s="9" t="s">
        <v>28</v>
      </c>
      <c r="B22" s="7" t="s">
        <v>29</v>
      </c>
      <c r="C22" s="8">
        <f>+'SEPTIEMBRE 22'!C22+'AGOSTO 22'!C22+'JULIO 22'!C22</f>
        <v>1072067</v>
      </c>
      <c r="D22" s="8">
        <f>+'SEPTIEMBRE 22'!D22+'AGOSTO 22'!D22+'JULIO 22'!D22</f>
        <v>601478</v>
      </c>
      <c r="E22" s="8">
        <f>+'SEPTIEMBRE 22'!E22+'AGOSTO 22'!E22+'JULIO 22'!E22</f>
        <v>16718</v>
      </c>
      <c r="F22" s="8">
        <f>+'SEPTIEMBRE 22'!F22+'AGOSTO 22'!F22+'JULIO 22'!F22</f>
        <v>53534</v>
      </c>
      <c r="G22" s="8">
        <f>+'SEPTIEMBRE 22'!G22+'AGOSTO 22'!G22+'JULIO 22'!G22</f>
        <v>21789</v>
      </c>
      <c r="H22" s="8">
        <f>+'SEPTIEMBRE 22'!H22+'AGOSTO 22'!H22+'JULIO 22'!H22</f>
        <v>8427</v>
      </c>
      <c r="I22" s="8">
        <f>+'SEPTIEMBRE 22'!I22+'AGOSTO 22'!I22+'JULIO 22'!I22</f>
        <v>17801</v>
      </c>
      <c r="J22" s="8">
        <f>+'SEPTIEMBRE 22'!J22+'AGOSTO 22'!J22+'JULIO 22'!J22</f>
        <v>2583</v>
      </c>
      <c r="K22" s="8">
        <f>+'SEPTIEMBRE 22'!K22+'AGOSTO 22'!K22+'JULIO 22'!K22</f>
        <v>1003</v>
      </c>
      <c r="L22" s="8">
        <f>+'SEPTIEMBRE 22'!L22+'AGOSTO 22'!L22+'JULIO 22'!L22</f>
        <v>88195</v>
      </c>
      <c r="M22" s="8">
        <f>+'SEPTIEMBRE 22'!M22+'AGOSTO 22'!M22+'JULIO 22'!M22</f>
        <v>0</v>
      </c>
      <c r="N22" s="8">
        <f t="shared" si="0"/>
        <v>1883595</v>
      </c>
    </row>
    <row r="23" spans="1:14" x14ac:dyDescent="0.25">
      <c r="A23" s="9" t="s">
        <v>30</v>
      </c>
      <c r="B23" s="7" t="s">
        <v>31</v>
      </c>
      <c r="C23" s="8">
        <f>+'SEPTIEMBRE 22'!C23+'AGOSTO 22'!C23+'JULIO 22'!C23</f>
        <v>7891403</v>
      </c>
      <c r="D23" s="8">
        <f>+'SEPTIEMBRE 22'!D23+'AGOSTO 22'!D23+'JULIO 22'!D23</f>
        <v>2346668</v>
      </c>
      <c r="E23" s="8">
        <f>+'SEPTIEMBRE 22'!E23+'AGOSTO 22'!E23+'JULIO 22'!E23</f>
        <v>122392</v>
      </c>
      <c r="F23" s="8">
        <f>+'SEPTIEMBRE 22'!F23+'AGOSTO 22'!F23+'JULIO 22'!F23</f>
        <v>378603</v>
      </c>
      <c r="G23" s="8">
        <f>+'SEPTIEMBRE 22'!G23+'AGOSTO 22'!G23+'JULIO 22'!G23</f>
        <v>202616</v>
      </c>
      <c r="H23" s="8">
        <f>+'SEPTIEMBRE 22'!H23+'AGOSTO 22'!H23+'JULIO 22'!H23</f>
        <v>77991</v>
      </c>
      <c r="I23" s="8">
        <f>+'SEPTIEMBRE 22'!I23+'AGOSTO 22'!I23+'JULIO 22'!I23</f>
        <v>187380</v>
      </c>
      <c r="J23" s="8">
        <f>+'SEPTIEMBRE 22'!J23+'AGOSTO 22'!J23+'JULIO 22'!J23</f>
        <v>17709</v>
      </c>
      <c r="K23" s="8">
        <f>+'SEPTIEMBRE 22'!K23+'AGOSTO 22'!K23+'JULIO 22'!K23</f>
        <v>11473</v>
      </c>
      <c r="L23" s="8">
        <f>+'SEPTIEMBRE 22'!L23+'AGOSTO 22'!L23+'JULIO 22'!L23</f>
        <v>0</v>
      </c>
      <c r="M23" s="8">
        <f>+'SEPTIEMBRE 22'!M23+'AGOSTO 22'!M23+'JULIO 22'!M23</f>
        <v>0</v>
      </c>
      <c r="N23" s="8">
        <f t="shared" si="0"/>
        <v>11236235</v>
      </c>
    </row>
    <row r="24" spans="1:14" x14ac:dyDescent="0.25">
      <c r="A24" s="9" t="s">
        <v>32</v>
      </c>
      <c r="B24" s="7" t="s">
        <v>33</v>
      </c>
      <c r="C24" s="8">
        <f>+'SEPTIEMBRE 22'!C24+'AGOSTO 22'!C24+'JULIO 22'!C24</f>
        <v>928569</v>
      </c>
      <c r="D24" s="8">
        <f>+'SEPTIEMBRE 22'!D24+'AGOSTO 22'!D24+'JULIO 22'!D24</f>
        <v>243540</v>
      </c>
      <c r="E24" s="8">
        <f>+'SEPTIEMBRE 22'!E24+'AGOSTO 22'!E24+'JULIO 22'!E24</f>
        <v>15503</v>
      </c>
      <c r="F24" s="8">
        <f>+'SEPTIEMBRE 22'!F24+'AGOSTO 22'!F24+'JULIO 22'!F24</f>
        <v>48417</v>
      </c>
      <c r="G24" s="8">
        <f>+'SEPTIEMBRE 22'!G24+'AGOSTO 22'!G24+'JULIO 22'!G24</f>
        <v>37311</v>
      </c>
      <c r="H24" s="8">
        <f>+'SEPTIEMBRE 22'!H24+'AGOSTO 22'!H24+'JULIO 22'!H24</f>
        <v>7619</v>
      </c>
      <c r="I24" s="8">
        <f>+'SEPTIEMBRE 22'!I24+'AGOSTO 22'!I24+'JULIO 22'!I24</f>
        <v>22767</v>
      </c>
      <c r="J24" s="8">
        <f>+'SEPTIEMBRE 22'!J24+'AGOSTO 22'!J24+'JULIO 22'!J24</f>
        <v>2187</v>
      </c>
      <c r="K24" s="8">
        <f>+'SEPTIEMBRE 22'!K24+'AGOSTO 22'!K24+'JULIO 22'!K24</f>
        <v>939</v>
      </c>
      <c r="L24" s="8">
        <f>+'SEPTIEMBRE 22'!L24+'AGOSTO 22'!L24+'JULIO 22'!L24</f>
        <v>0</v>
      </c>
      <c r="M24" s="8">
        <f>+'SEPTIEMBRE 22'!M24+'AGOSTO 22'!M24+'JULIO 22'!M24</f>
        <v>0</v>
      </c>
      <c r="N24" s="8">
        <f t="shared" si="0"/>
        <v>1306852</v>
      </c>
    </row>
    <row r="25" spans="1:14" ht="25.5" x14ac:dyDescent="0.25">
      <c r="A25" s="9" t="s">
        <v>34</v>
      </c>
      <c r="B25" s="7" t="s">
        <v>35</v>
      </c>
      <c r="C25" s="8">
        <f>+'SEPTIEMBRE 22'!C25+'AGOSTO 22'!C25+'JULIO 22'!C25</f>
        <v>1408953</v>
      </c>
      <c r="D25" s="8">
        <f>+'SEPTIEMBRE 22'!D25+'AGOSTO 22'!D25+'JULIO 22'!D25</f>
        <v>223071</v>
      </c>
      <c r="E25" s="8">
        <f>+'SEPTIEMBRE 22'!E25+'AGOSTO 22'!E25+'JULIO 22'!E25</f>
        <v>23117</v>
      </c>
      <c r="F25" s="8">
        <f>+'SEPTIEMBRE 22'!F25+'AGOSTO 22'!F25+'JULIO 22'!F25</f>
        <v>72103</v>
      </c>
      <c r="G25" s="8">
        <f>+'SEPTIEMBRE 22'!G25+'AGOSTO 22'!G25+'JULIO 22'!G25</f>
        <v>65707</v>
      </c>
      <c r="H25" s="8">
        <f>+'SEPTIEMBRE 22'!H25+'AGOSTO 22'!H25+'JULIO 22'!H25</f>
        <v>12573</v>
      </c>
      <c r="I25" s="8">
        <f>+'SEPTIEMBRE 22'!I25+'AGOSTO 22'!I25+'JULIO 22'!I25</f>
        <v>40907</v>
      </c>
      <c r="J25" s="8">
        <f>+'SEPTIEMBRE 22'!J25+'AGOSTO 22'!J25+'JULIO 22'!J25</f>
        <v>3012</v>
      </c>
      <c r="K25" s="8">
        <f>+'SEPTIEMBRE 22'!K25+'AGOSTO 22'!K25+'JULIO 22'!K25</f>
        <v>1702</v>
      </c>
      <c r="L25" s="8">
        <f>+'SEPTIEMBRE 22'!L25+'AGOSTO 22'!L25+'JULIO 22'!L25</f>
        <v>0</v>
      </c>
      <c r="M25" s="8">
        <f>+'SEPTIEMBRE 22'!M25+'AGOSTO 22'!M25+'JULIO 22'!M25</f>
        <v>0</v>
      </c>
      <c r="N25" s="8">
        <f t="shared" si="0"/>
        <v>1851145</v>
      </c>
    </row>
    <row r="26" spans="1:14" x14ac:dyDescent="0.25">
      <c r="A26" s="9" t="s">
        <v>36</v>
      </c>
      <c r="B26" s="7" t="s">
        <v>37</v>
      </c>
      <c r="C26" s="8">
        <f>+'SEPTIEMBRE 22'!C26+'AGOSTO 22'!C26+'JULIO 22'!C26</f>
        <v>704880</v>
      </c>
      <c r="D26" s="8">
        <f>+'SEPTIEMBRE 22'!D26+'AGOSTO 22'!D26+'JULIO 22'!D26</f>
        <v>231406</v>
      </c>
      <c r="E26" s="8">
        <f>+'SEPTIEMBRE 22'!E26+'AGOSTO 22'!E26+'JULIO 22'!E26</f>
        <v>11736</v>
      </c>
      <c r="F26" s="8">
        <f>+'SEPTIEMBRE 22'!F26+'AGOSTO 22'!F26+'JULIO 22'!F26</f>
        <v>36717</v>
      </c>
      <c r="G26" s="8">
        <f>+'SEPTIEMBRE 22'!G26+'AGOSTO 22'!G26+'JULIO 22'!G26</f>
        <v>25359</v>
      </c>
      <c r="H26" s="8">
        <f>+'SEPTIEMBRE 22'!H26+'AGOSTO 22'!H26+'JULIO 22'!H26</f>
        <v>5737</v>
      </c>
      <c r="I26" s="8">
        <f>+'SEPTIEMBRE 22'!I26+'AGOSTO 22'!I26+'JULIO 22'!I26</f>
        <v>16045</v>
      </c>
      <c r="J26" s="8">
        <f>+'SEPTIEMBRE 22'!J26+'AGOSTO 22'!J26+'JULIO 22'!J26</f>
        <v>1662</v>
      </c>
      <c r="K26" s="8">
        <f>+'SEPTIEMBRE 22'!K26+'AGOSTO 22'!K26+'JULIO 22'!K26</f>
        <v>701</v>
      </c>
      <c r="L26" s="8">
        <f>+'SEPTIEMBRE 22'!L26+'AGOSTO 22'!L26+'JULIO 22'!L26</f>
        <v>0</v>
      </c>
      <c r="M26" s="8">
        <f>+'SEPTIEMBRE 22'!M26+'AGOSTO 22'!M26+'JULIO 22'!M26</f>
        <v>0</v>
      </c>
      <c r="N26" s="8">
        <f t="shared" si="0"/>
        <v>1034243</v>
      </c>
    </row>
    <row r="27" spans="1:14" ht="25.5" x14ac:dyDescent="0.25">
      <c r="A27" s="9" t="s">
        <v>38</v>
      </c>
      <c r="B27" s="7" t="s">
        <v>39</v>
      </c>
      <c r="C27" s="8">
        <f>+'SEPTIEMBRE 22'!C27+'AGOSTO 22'!C27+'JULIO 22'!C27</f>
        <v>316945</v>
      </c>
      <c r="D27" s="8">
        <f>+'SEPTIEMBRE 22'!D27+'AGOSTO 22'!D27+'JULIO 22'!D27</f>
        <v>158253</v>
      </c>
      <c r="E27" s="8">
        <f>+'SEPTIEMBRE 22'!E27+'AGOSTO 22'!E27+'JULIO 22'!E27</f>
        <v>5619</v>
      </c>
      <c r="F27" s="8">
        <f>+'SEPTIEMBRE 22'!F27+'AGOSTO 22'!F27+'JULIO 22'!F27</f>
        <v>17306</v>
      </c>
      <c r="G27" s="8">
        <f>+'SEPTIEMBRE 22'!G27+'AGOSTO 22'!G27+'JULIO 22'!G27</f>
        <v>5334</v>
      </c>
      <c r="H27" s="8">
        <f>+'SEPTIEMBRE 22'!H27+'AGOSTO 22'!H27+'JULIO 22'!H27</f>
        <v>2293</v>
      </c>
      <c r="I27" s="8">
        <f>+'SEPTIEMBRE 22'!I27+'AGOSTO 22'!I27+'JULIO 22'!I27</f>
        <v>4235</v>
      </c>
      <c r="J27" s="8">
        <f>+'SEPTIEMBRE 22'!J27+'AGOSTO 22'!J27+'JULIO 22'!J27</f>
        <v>924</v>
      </c>
      <c r="K27" s="8">
        <f>+'SEPTIEMBRE 22'!K27+'AGOSTO 22'!K27+'JULIO 22'!K27</f>
        <v>232</v>
      </c>
      <c r="L27" s="8">
        <f>+'SEPTIEMBRE 22'!L27+'AGOSTO 22'!L27+'JULIO 22'!L27</f>
        <v>7637</v>
      </c>
      <c r="M27" s="8">
        <f>+'SEPTIEMBRE 22'!M27+'AGOSTO 22'!M27+'JULIO 22'!M27</f>
        <v>0</v>
      </c>
      <c r="N27" s="8">
        <f t="shared" si="0"/>
        <v>518778</v>
      </c>
    </row>
    <row r="28" spans="1:14" ht="25.5" x14ac:dyDescent="0.25">
      <c r="A28" s="9" t="s">
        <v>40</v>
      </c>
      <c r="B28" s="7" t="s">
        <v>41</v>
      </c>
      <c r="C28" s="8">
        <f>+'SEPTIEMBRE 22'!C28+'AGOSTO 22'!C28+'JULIO 22'!C28</f>
        <v>586740</v>
      </c>
      <c r="D28" s="8">
        <f>+'SEPTIEMBRE 22'!D28+'AGOSTO 22'!D28+'JULIO 22'!D28</f>
        <v>142887</v>
      </c>
      <c r="E28" s="8">
        <f>+'SEPTIEMBRE 22'!E28+'AGOSTO 22'!E28+'JULIO 22'!E28</f>
        <v>9768</v>
      </c>
      <c r="F28" s="8">
        <f>+'SEPTIEMBRE 22'!F28+'AGOSTO 22'!F28+'JULIO 22'!F28</f>
        <v>30721</v>
      </c>
      <c r="G28" s="8">
        <f>+'SEPTIEMBRE 22'!G28+'AGOSTO 22'!G28+'JULIO 22'!G28</f>
        <v>19475</v>
      </c>
      <c r="H28" s="8">
        <f>+'SEPTIEMBRE 22'!H28+'AGOSTO 22'!H28+'JULIO 22'!H28</f>
        <v>4451</v>
      </c>
      <c r="I28" s="8">
        <f>+'SEPTIEMBRE 22'!I28+'AGOSTO 22'!I28+'JULIO 22'!I28</f>
        <v>11848</v>
      </c>
      <c r="J28" s="8">
        <f>+'SEPTIEMBRE 22'!J28+'AGOSTO 22'!J28+'JULIO 22'!J28</f>
        <v>1476</v>
      </c>
      <c r="K28" s="8">
        <f>+'SEPTIEMBRE 22'!K28+'AGOSTO 22'!K28+'JULIO 22'!K28</f>
        <v>496</v>
      </c>
      <c r="L28" s="8">
        <f>+'SEPTIEMBRE 22'!L28+'AGOSTO 22'!L28+'JULIO 22'!L28</f>
        <v>0</v>
      </c>
      <c r="M28" s="8">
        <f>+'SEPTIEMBRE 22'!M28+'AGOSTO 22'!M28+'JULIO 22'!M28</f>
        <v>0</v>
      </c>
      <c r="N28" s="8">
        <f t="shared" si="0"/>
        <v>807862</v>
      </c>
    </row>
    <row r="29" spans="1:14" ht="25.5" x14ac:dyDescent="0.25">
      <c r="A29" s="9" t="s">
        <v>42</v>
      </c>
      <c r="B29" s="7" t="s">
        <v>43</v>
      </c>
      <c r="C29" s="8">
        <f>+'SEPTIEMBRE 22'!C29+'AGOSTO 22'!C29+'JULIO 22'!C29</f>
        <v>830000</v>
      </c>
      <c r="D29" s="8">
        <f>+'SEPTIEMBRE 22'!D29+'AGOSTO 22'!D29+'JULIO 22'!D29</f>
        <v>568033</v>
      </c>
      <c r="E29" s="8">
        <f>+'SEPTIEMBRE 22'!E29+'AGOSTO 22'!E29+'JULIO 22'!E29</f>
        <v>13640</v>
      </c>
      <c r="F29" s="8">
        <f>+'SEPTIEMBRE 22'!F29+'AGOSTO 22'!F29+'JULIO 22'!F29</f>
        <v>42535</v>
      </c>
      <c r="G29" s="8">
        <f>+'SEPTIEMBRE 22'!G29+'AGOSTO 22'!G29+'JULIO 22'!G29</f>
        <v>34066</v>
      </c>
      <c r="H29" s="8">
        <f>+'SEPTIEMBRE 22'!H29+'AGOSTO 22'!H29+'JULIO 22'!H29</f>
        <v>7447</v>
      </c>
      <c r="I29" s="8">
        <f>+'SEPTIEMBRE 22'!I29+'AGOSTO 22'!I29+'JULIO 22'!I29</f>
        <v>22298</v>
      </c>
      <c r="J29" s="8">
        <f>+'SEPTIEMBRE 22'!J29+'AGOSTO 22'!J29+'JULIO 22'!J29</f>
        <v>1734</v>
      </c>
      <c r="K29" s="8">
        <f>+'SEPTIEMBRE 22'!K29+'AGOSTO 22'!K29+'JULIO 22'!K29</f>
        <v>1013</v>
      </c>
      <c r="L29" s="8">
        <f>+'SEPTIEMBRE 22'!L29+'AGOSTO 22'!L29+'JULIO 22'!L29</f>
        <v>57390</v>
      </c>
      <c r="M29" s="8">
        <f>+'SEPTIEMBRE 22'!M29+'AGOSTO 22'!M29+'JULIO 22'!M29</f>
        <v>0</v>
      </c>
      <c r="N29" s="8">
        <f t="shared" si="0"/>
        <v>1578156</v>
      </c>
    </row>
    <row r="30" spans="1:14" x14ac:dyDescent="0.25">
      <c r="A30" s="9" t="s">
        <v>44</v>
      </c>
      <c r="B30" s="7" t="s">
        <v>45</v>
      </c>
      <c r="C30" s="8">
        <f>+'SEPTIEMBRE 22'!C30+'AGOSTO 22'!C30+'JULIO 22'!C30</f>
        <v>2407718</v>
      </c>
      <c r="D30" s="8">
        <f>+'SEPTIEMBRE 22'!D30+'AGOSTO 22'!D30+'JULIO 22'!D30</f>
        <v>936718</v>
      </c>
      <c r="E30" s="8">
        <f>+'SEPTIEMBRE 22'!E30+'AGOSTO 22'!E30+'JULIO 22'!E30</f>
        <v>39802</v>
      </c>
      <c r="F30" s="8">
        <f>+'SEPTIEMBRE 22'!F30+'AGOSTO 22'!F30+'JULIO 22'!F30</f>
        <v>122835</v>
      </c>
      <c r="G30" s="8">
        <f>+'SEPTIEMBRE 22'!G30+'AGOSTO 22'!G30+'JULIO 22'!G30</f>
        <v>103532</v>
      </c>
      <c r="H30" s="8">
        <f>+'SEPTIEMBRE 22'!H30+'AGOSTO 22'!H30+'JULIO 22'!H30</f>
        <v>22627</v>
      </c>
      <c r="I30" s="8">
        <f>+'SEPTIEMBRE 22'!I30+'AGOSTO 22'!I30+'JULIO 22'!I30</f>
        <v>68454</v>
      </c>
      <c r="J30" s="8">
        <f>+'SEPTIEMBRE 22'!J30+'AGOSTO 22'!J30+'JULIO 22'!J30</f>
        <v>5286</v>
      </c>
      <c r="K30" s="8">
        <f>+'SEPTIEMBRE 22'!K30+'AGOSTO 22'!K30+'JULIO 22'!K30</f>
        <v>3203</v>
      </c>
      <c r="L30" s="8">
        <f>+'SEPTIEMBRE 22'!L30+'AGOSTO 22'!L30+'JULIO 22'!L30</f>
        <v>0</v>
      </c>
      <c r="M30" s="8">
        <f>+'SEPTIEMBRE 22'!M30+'AGOSTO 22'!M30+'JULIO 22'!M30</f>
        <v>0</v>
      </c>
      <c r="N30" s="8">
        <f t="shared" si="0"/>
        <v>3710175</v>
      </c>
    </row>
    <row r="31" spans="1:14" x14ac:dyDescent="0.25">
      <c r="A31" s="9" t="s">
        <v>46</v>
      </c>
      <c r="B31" s="7" t="s">
        <v>47</v>
      </c>
      <c r="C31" s="8">
        <f>+'SEPTIEMBRE 22'!C31+'AGOSTO 22'!C31+'JULIO 22'!C31</f>
        <v>345954</v>
      </c>
      <c r="D31" s="8">
        <f>+'SEPTIEMBRE 22'!D31+'AGOSTO 22'!D31+'JULIO 22'!D31</f>
        <v>145892</v>
      </c>
      <c r="E31" s="8">
        <f>+'SEPTIEMBRE 22'!E31+'AGOSTO 22'!E31+'JULIO 22'!E31</f>
        <v>5602</v>
      </c>
      <c r="F31" s="8">
        <f>+'SEPTIEMBRE 22'!F31+'AGOSTO 22'!F31+'JULIO 22'!F31</f>
        <v>17642</v>
      </c>
      <c r="G31" s="8">
        <f>+'SEPTIEMBRE 22'!G31+'AGOSTO 22'!G31+'JULIO 22'!G31</f>
        <v>5719</v>
      </c>
      <c r="H31" s="8">
        <f>+'SEPTIEMBRE 22'!H31+'AGOSTO 22'!H31+'JULIO 22'!H31</f>
        <v>2814</v>
      </c>
      <c r="I31" s="8">
        <f>+'SEPTIEMBRE 22'!I31+'AGOSTO 22'!I31+'JULIO 22'!I31</f>
        <v>5536</v>
      </c>
      <c r="J31" s="8">
        <f>+'SEPTIEMBRE 22'!J31+'AGOSTO 22'!J31+'JULIO 22'!J31</f>
        <v>849</v>
      </c>
      <c r="K31" s="8">
        <f>+'SEPTIEMBRE 22'!K31+'AGOSTO 22'!K31+'JULIO 22'!K31</f>
        <v>345</v>
      </c>
      <c r="L31" s="8">
        <f>+'SEPTIEMBRE 22'!L31+'AGOSTO 22'!L31+'JULIO 22'!L31</f>
        <v>10853</v>
      </c>
      <c r="M31" s="8">
        <f>+'SEPTIEMBRE 22'!M31+'AGOSTO 22'!M31+'JULIO 22'!M31</f>
        <v>0</v>
      </c>
      <c r="N31" s="8">
        <f t="shared" si="0"/>
        <v>541206</v>
      </c>
    </row>
    <row r="32" spans="1:14" ht="25.5" x14ac:dyDescent="0.25">
      <c r="A32" s="9" t="s">
        <v>48</v>
      </c>
      <c r="B32" s="7" t="s">
        <v>49</v>
      </c>
      <c r="C32" s="8">
        <f>+'SEPTIEMBRE 22'!C32+'AGOSTO 22'!C32+'JULIO 22'!C32</f>
        <v>3283452</v>
      </c>
      <c r="D32" s="8">
        <f>+'SEPTIEMBRE 22'!D32+'AGOSTO 22'!D32+'JULIO 22'!D32</f>
        <v>1596603</v>
      </c>
      <c r="E32" s="8">
        <f>+'SEPTIEMBRE 22'!E32+'AGOSTO 22'!E32+'JULIO 22'!E32</f>
        <v>52495</v>
      </c>
      <c r="F32" s="8">
        <f>+'SEPTIEMBRE 22'!F32+'AGOSTO 22'!F32+'JULIO 22'!F32</f>
        <v>161126</v>
      </c>
      <c r="G32" s="8">
        <f>+'SEPTIEMBRE 22'!G32+'AGOSTO 22'!G32+'JULIO 22'!G32</f>
        <v>190655</v>
      </c>
      <c r="H32" s="8">
        <f>+'SEPTIEMBRE 22'!H32+'AGOSTO 22'!H32+'JULIO 22'!H32</f>
        <v>37778</v>
      </c>
      <c r="I32" s="8">
        <f>+'SEPTIEMBRE 22'!I32+'AGOSTO 22'!I32+'JULIO 22'!I32</f>
        <v>130252</v>
      </c>
      <c r="J32" s="8">
        <f>+'SEPTIEMBRE 22'!J32+'AGOSTO 22'!J32+'JULIO 22'!J32</f>
        <v>4383</v>
      </c>
      <c r="K32" s="8">
        <f>+'SEPTIEMBRE 22'!K32+'AGOSTO 22'!K32+'JULIO 22'!K32</f>
        <v>6255</v>
      </c>
      <c r="L32" s="8">
        <f>+'SEPTIEMBRE 22'!L32+'AGOSTO 22'!L32+'JULIO 22'!L32</f>
        <v>418590</v>
      </c>
      <c r="M32" s="8">
        <f>+'SEPTIEMBRE 22'!M32+'AGOSTO 22'!M32+'JULIO 22'!M32</f>
        <v>0</v>
      </c>
      <c r="N32" s="8">
        <f t="shared" si="0"/>
        <v>5881589</v>
      </c>
    </row>
    <row r="33" spans="1:14" ht="38.25" x14ac:dyDescent="0.25">
      <c r="A33" s="9" t="s">
        <v>50</v>
      </c>
      <c r="B33" s="7" t="s">
        <v>51</v>
      </c>
      <c r="C33" s="8">
        <f>+'SEPTIEMBRE 22'!C33+'AGOSTO 22'!C33+'JULIO 22'!C33</f>
        <v>1150002</v>
      </c>
      <c r="D33" s="8">
        <f>+'SEPTIEMBRE 22'!D33+'AGOSTO 22'!D33+'JULIO 22'!D33</f>
        <v>584499</v>
      </c>
      <c r="E33" s="8">
        <f>+'SEPTIEMBRE 22'!E33+'AGOSTO 22'!E33+'JULIO 22'!E33</f>
        <v>15585</v>
      </c>
      <c r="F33" s="8">
        <f>+'SEPTIEMBRE 22'!F33+'AGOSTO 22'!F33+'JULIO 22'!F33</f>
        <v>54105</v>
      </c>
      <c r="G33" s="8">
        <f>+'SEPTIEMBRE 22'!G33+'AGOSTO 22'!G33+'JULIO 22'!G33</f>
        <v>25582</v>
      </c>
      <c r="H33" s="8">
        <f>+'SEPTIEMBRE 22'!H33+'AGOSTO 22'!H33+'JULIO 22'!H33</f>
        <v>7252</v>
      </c>
      <c r="I33" s="8">
        <f>+'SEPTIEMBRE 22'!I33+'AGOSTO 22'!I33+'JULIO 22'!I33</f>
        <v>15515</v>
      </c>
      <c r="J33" s="8">
        <f>+'SEPTIEMBRE 22'!J33+'AGOSTO 22'!J33+'JULIO 22'!J33</f>
        <v>2352</v>
      </c>
      <c r="K33" s="8">
        <f>+'SEPTIEMBRE 22'!K33+'AGOSTO 22'!K33+'JULIO 22'!K33</f>
        <v>641</v>
      </c>
      <c r="L33" s="8">
        <f>+'SEPTIEMBRE 22'!L33+'AGOSTO 22'!L33+'JULIO 22'!L33</f>
        <v>0</v>
      </c>
      <c r="M33" s="8">
        <f>+'SEPTIEMBRE 22'!M33+'AGOSTO 22'!M33+'JULIO 22'!M33</f>
        <v>0</v>
      </c>
      <c r="N33" s="8">
        <f t="shared" si="0"/>
        <v>1855533</v>
      </c>
    </row>
    <row r="34" spans="1:14" x14ac:dyDescent="0.25">
      <c r="A34" s="9" t="s">
        <v>52</v>
      </c>
      <c r="B34" s="7" t="s">
        <v>53</v>
      </c>
      <c r="C34" s="8">
        <f>+'SEPTIEMBRE 22'!C34+'AGOSTO 22'!C34+'JULIO 22'!C34</f>
        <v>2160899</v>
      </c>
      <c r="D34" s="8">
        <f>+'SEPTIEMBRE 22'!D34+'AGOSTO 22'!D34+'JULIO 22'!D34</f>
        <v>853152</v>
      </c>
      <c r="E34" s="8">
        <f>+'SEPTIEMBRE 22'!E34+'AGOSTO 22'!E34+'JULIO 22'!E34</f>
        <v>28862</v>
      </c>
      <c r="F34" s="8">
        <f>+'SEPTIEMBRE 22'!F34+'AGOSTO 22'!F34+'JULIO 22'!F34</f>
        <v>95377</v>
      </c>
      <c r="G34" s="8">
        <f>+'SEPTIEMBRE 22'!G34+'AGOSTO 22'!G34+'JULIO 22'!G34</f>
        <v>80921</v>
      </c>
      <c r="H34" s="8">
        <f>+'SEPTIEMBRE 22'!H34+'AGOSTO 22'!H34+'JULIO 22'!H34</f>
        <v>20960</v>
      </c>
      <c r="I34" s="8">
        <f>+'SEPTIEMBRE 22'!I34+'AGOSTO 22'!I34+'JULIO 22'!I34</f>
        <v>59998</v>
      </c>
      <c r="J34" s="8">
        <f>+'SEPTIEMBRE 22'!J34+'AGOSTO 22'!J34+'JULIO 22'!J34</f>
        <v>3297</v>
      </c>
      <c r="K34" s="8">
        <f>+'SEPTIEMBRE 22'!K34+'AGOSTO 22'!K34+'JULIO 22'!K34</f>
        <v>3121</v>
      </c>
      <c r="L34" s="8">
        <f>+'SEPTIEMBRE 22'!L34+'AGOSTO 22'!L34+'JULIO 22'!L34</f>
        <v>0</v>
      </c>
      <c r="M34" s="8">
        <f>+'SEPTIEMBRE 22'!M34+'AGOSTO 22'!M34+'JULIO 22'!M34</f>
        <v>0</v>
      </c>
      <c r="N34" s="8">
        <f t="shared" si="0"/>
        <v>3306587</v>
      </c>
    </row>
    <row r="35" spans="1:14" ht="25.5" x14ac:dyDescent="0.25">
      <c r="A35" s="9" t="s">
        <v>54</v>
      </c>
      <c r="B35" s="7" t="s">
        <v>55</v>
      </c>
      <c r="C35" s="8">
        <f>+'SEPTIEMBRE 22'!C35+'AGOSTO 22'!C35+'JULIO 22'!C35</f>
        <v>1694041</v>
      </c>
      <c r="D35" s="8">
        <f>+'SEPTIEMBRE 22'!D35+'AGOSTO 22'!D35+'JULIO 22'!D35</f>
        <v>457650</v>
      </c>
      <c r="E35" s="8">
        <f>+'SEPTIEMBRE 22'!E35+'AGOSTO 22'!E35+'JULIO 22'!E35</f>
        <v>28506</v>
      </c>
      <c r="F35" s="8">
        <f>+'SEPTIEMBRE 22'!F35+'AGOSTO 22'!F35+'JULIO 22'!F35</f>
        <v>87711</v>
      </c>
      <c r="G35" s="8">
        <f>+'SEPTIEMBRE 22'!G35+'AGOSTO 22'!G35+'JULIO 22'!G35</f>
        <v>64074</v>
      </c>
      <c r="H35" s="8">
        <f>+'SEPTIEMBRE 22'!H35+'AGOSTO 22'!H35+'JULIO 22'!H35</f>
        <v>16018</v>
      </c>
      <c r="I35" s="8">
        <f>+'SEPTIEMBRE 22'!I35+'AGOSTO 22'!I35+'JULIO 22'!I35</f>
        <v>45589</v>
      </c>
      <c r="J35" s="8">
        <f>+'SEPTIEMBRE 22'!J35+'AGOSTO 22'!J35+'JULIO 22'!J35</f>
        <v>3468</v>
      </c>
      <c r="K35" s="8">
        <f>+'SEPTIEMBRE 22'!K35+'AGOSTO 22'!K35+'JULIO 22'!K35</f>
        <v>2276</v>
      </c>
      <c r="L35" s="8">
        <f>+'SEPTIEMBRE 22'!L35+'AGOSTO 22'!L35+'JULIO 22'!L35</f>
        <v>45572</v>
      </c>
      <c r="M35" s="8">
        <f>+'SEPTIEMBRE 22'!M35+'AGOSTO 22'!M35+'JULIO 22'!M35</f>
        <v>0</v>
      </c>
      <c r="N35" s="8">
        <f t="shared" si="0"/>
        <v>2444905</v>
      </c>
    </row>
    <row r="36" spans="1:14" ht="38.25" x14ac:dyDescent="0.25">
      <c r="A36" s="9" t="s">
        <v>56</v>
      </c>
      <c r="B36" s="7" t="s">
        <v>57</v>
      </c>
      <c r="C36" s="8">
        <f>+'SEPTIEMBRE 22'!C36+'AGOSTO 22'!C36+'JULIO 22'!C36</f>
        <v>564167</v>
      </c>
      <c r="D36" s="8">
        <f>+'SEPTIEMBRE 22'!D36+'AGOSTO 22'!D36+'JULIO 22'!D36</f>
        <v>382619</v>
      </c>
      <c r="E36" s="8">
        <f>+'SEPTIEMBRE 22'!E36+'AGOSTO 22'!E36+'JULIO 22'!E36</f>
        <v>9577</v>
      </c>
      <c r="F36" s="8">
        <f>+'SEPTIEMBRE 22'!F36+'AGOSTO 22'!F36+'JULIO 22'!F36</f>
        <v>29915</v>
      </c>
      <c r="G36" s="8">
        <f>+'SEPTIEMBRE 22'!G36+'AGOSTO 22'!G36+'JULIO 22'!G36</f>
        <v>15295</v>
      </c>
      <c r="H36" s="8">
        <f>+'SEPTIEMBRE 22'!H36+'AGOSTO 22'!H36+'JULIO 22'!H36</f>
        <v>4303</v>
      </c>
      <c r="I36" s="8">
        <f>+'SEPTIEMBRE 22'!I36+'AGOSTO 22'!I36+'JULIO 22'!I36</f>
        <v>10288</v>
      </c>
      <c r="J36" s="8">
        <f>+'SEPTIEMBRE 22'!J36+'AGOSTO 22'!J36+'JULIO 22'!J36</f>
        <v>1431</v>
      </c>
      <c r="K36" s="8">
        <f>+'SEPTIEMBRE 22'!K36+'AGOSTO 22'!K36+'JULIO 22'!K36</f>
        <v>481</v>
      </c>
      <c r="L36" s="8">
        <f>+'SEPTIEMBRE 22'!L36+'AGOSTO 22'!L36+'JULIO 22'!L36</f>
        <v>0</v>
      </c>
      <c r="M36" s="8">
        <f>+'SEPTIEMBRE 22'!M36+'AGOSTO 22'!M36+'JULIO 22'!M36</f>
        <v>0</v>
      </c>
      <c r="N36" s="8">
        <f t="shared" si="0"/>
        <v>1018076</v>
      </c>
    </row>
    <row r="37" spans="1:14" ht="38.25" x14ac:dyDescent="0.25">
      <c r="A37" s="9" t="s">
        <v>58</v>
      </c>
      <c r="B37" s="7" t="s">
        <v>59</v>
      </c>
      <c r="C37" s="8">
        <f>+'SEPTIEMBRE 22'!C37+'AGOSTO 22'!C37+'JULIO 22'!C37</f>
        <v>3734603</v>
      </c>
      <c r="D37" s="8">
        <f>+'SEPTIEMBRE 22'!D37+'AGOSTO 22'!D37+'JULIO 22'!D37</f>
        <v>1307248</v>
      </c>
      <c r="E37" s="8">
        <f>+'SEPTIEMBRE 22'!E37+'AGOSTO 22'!E37+'JULIO 22'!E37</f>
        <v>62071</v>
      </c>
      <c r="F37" s="8">
        <f>+'SEPTIEMBRE 22'!F37+'AGOSTO 22'!F37+'JULIO 22'!F37</f>
        <v>190940</v>
      </c>
      <c r="G37" s="8">
        <f>+'SEPTIEMBRE 22'!G37+'AGOSTO 22'!G37+'JULIO 22'!G37</f>
        <v>163890</v>
      </c>
      <c r="H37" s="8">
        <f>+'SEPTIEMBRE 22'!H37+'AGOSTO 22'!H37+'JULIO 22'!H37</f>
        <v>37034</v>
      </c>
      <c r="I37" s="8">
        <f>+'SEPTIEMBRE 22'!I37+'AGOSTO 22'!I37+'JULIO 22'!I37</f>
        <v>113243</v>
      </c>
      <c r="J37" s="8">
        <f>+'SEPTIEMBRE 22'!J37+'AGOSTO 22'!J37+'JULIO 22'!J37</f>
        <v>7053</v>
      </c>
      <c r="K37" s="8">
        <f>+'SEPTIEMBRE 22'!K37+'AGOSTO 22'!K37+'JULIO 22'!K37</f>
        <v>5489</v>
      </c>
      <c r="L37" s="8">
        <f>+'SEPTIEMBRE 22'!L37+'AGOSTO 22'!L37+'JULIO 22'!L37</f>
        <v>92189</v>
      </c>
      <c r="M37" s="8">
        <f>+'SEPTIEMBRE 22'!M37+'AGOSTO 22'!M37+'JULIO 22'!M37</f>
        <v>0</v>
      </c>
      <c r="N37" s="8">
        <f t="shared" si="0"/>
        <v>5713760</v>
      </c>
    </row>
    <row r="38" spans="1:14" ht="38.25" x14ac:dyDescent="0.25">
      <c r="A38" s="9" t="s">
        <v>60</v>
      </c>
      <c r="B38" s="7" t="s">
        <v>61</v>
      </c>
      <c r="C38" s="8">
        <f>+'SEPTIEMBRE 22'!C38+'AGOSTO 22'!C38+'JULIO 22'!C38</f>
        <v>913043</v>
      </c>
      <c r="D38" s="8">
        <f>+'SEPTIEMBRE 22'!D38+'AGOSTO 22'!D38+'JULIO 22'!D38</f>
        <v>510666</v>
      </c>
      <c r="E38" s="8">
        <f>+'SEPTIEMBRE 22'!E38+'AGOSTO 22'!E38+'JULIO 22'!E38</f>
        <v>14452</v>
      </c>
      <c r="F38" s="8">
        <f>+'SEPTIEMBRE 22'!F38+'AGOSTO 22'!F38+'JULIO 22'!F38</f>
        <v>46299</v>
      </c>
      <c r="G38" s="8">
        <f>+'SEPTIEMBRE 22'!G38+'AGOSTO 22'!G38+'JULIO 22'!G38</f>
        <v>29471</v>
      </c>
      <c r="H38" s="8">
        <f>+'SEPTIEMBRE 22'!H38+'AGOSTO 22'!H38+'JULIO 22'!H38</f>
        <v>7077</v>
      </c>
      <c r="I38" s="8">
        <f>+'SEPTIEMBRE 22'!I38+'AGOSTO 22'!I38+'JULIO 22'!I38</f>
        <v>18815</v>
      </c>
      <c r="J38" s="8">
        <f>+'SEPTIEMBRE 22'!J38+'AGOSTO 22'!J38+'JULIO 22'!J38</f>
        <v>2055</v>
      </c>
      <c r="K38" s="8">
        <f>+'SEPTIEMBRE 22'!K38+'AGOSTO 22'!K38+'JULIO 22'!K38</f>
        <v>826</v>
      </c>
      <c r="L38" s="8">
        <f>+'SEPTIEMBRE 22'!L38+'AGOSTO 22'!L38+'JULIO 22'!L38</f>
        <v>0</v>
      </c>
      <c r="M38" s="8">
        <f>+'SEPTIEMBRE 22'!M38+'AGOSTO 22'!M38+'JULIO 22'!M38</f>
        <v>0</v>
      </c>
      <c r="N38" s="8">
        <f t="shared" si="0"/>
        <v>1542704</v>
      </c>
    </row>
    <row r="39" spans="1:14" x14ac:dyDescent="0.25">
      <c r="A39" s="9" t="s">
        <v>62</v>
      </c>
      <c r="B39" s="7" t="s">
        <v>63</v>
      </c>
      <c r="C39" s="8">
        <f>+'SEPTIEMBRE 22'!C39+'AGOSTO 22'!C39+'JULIO 22'!C39</f>
        <v>5311904</v>
      </c>
      <c r="D39" s="8">
        <f>+'SEPTIEMBRE 22'!D39+'AGOSTO 22'!D39+'JULIO 22'!D39</f>
        <v>556706</v>
      </c>
      <c r="E39" s="8">
        <f>+'SEPTIEMBRE 22'!E39+'AGOSTO 22'!E39+'JULIO 22'!E39</f>
        <v>66491</v>
      </c>
      <c r="F39" s="8">
        <f>+'SEPTIEMBRE 22'!F39+'AGOSTO 22'!F39+'JULIO 22'!F39</f>
        <v>232542</v>
      </c>
      <c r="G39" s="8">
        <f>+'SEPTIEMBRE 22'!G39+'AGOSTO 22'!G39+'JULIO 22'!G39</f>
        <v>63279</v>
      </c>
      <c r="H39" s="8">
        <f>+'SEPTIEMBRE 22'!H39+'AGOSTO 22'!H39+'JULIO 22'!H39</f>
        <v>46868</v>
      </c>
      <c r="I39" s="8">
        <f>+'SEPTIEMBRE 22'!I39+'AGOSTO 22'!I39+'JULIO 22'!I39</f>
        <v>90051</v>
      </c>
      <c r="J39" s="8">
        <f>+'SEPTIEMBRE 22'!J39+'AGOSTO 22'!J39+'JULIO 22'!J39</f>
        <v>5913</v>
      </c>
      <c r="K39" s="8">
        <f>+'SEPTIEMBRE 22'!K39+'AGOSTO 22'!K39+'JULIO 22'!K39</f>
        <v>6629</v>
      </c>
      <c r="L39" s="8">
        <f>+'SEPTIEMBRE 22'!L39+'AGOSTO 22'!L39+'JULIO 22'!L39</f>
        <v>134946</v>
      </c>
      <c r="M39" s="8">
        <f>+'SEPTIEMBRE 22'!M39+'AGOSTO 22'!M39+'JULIO 22'!M39</f>
        <v>0</v>
      </c>
      <c r="N39" s="8">
        <f t="shared" si="0"/>
        <v>6515329</v>
      </c>
    </row>
    <row r="40" spans="1:14" ht="38.25" x14ac:dyDescent="0.25">
      <c r="A40" s="9" t="s">
        <v>64</v>
      </c>
      <c r="B40" s="7" t="s">
        <v>65</v>
      </c>
      <c r="C40" s="8">
        <f>+'SEPTIEMBRE 22'!C40+'AGOSTO 22'!C40+'JULIO 22'!C40</f>
        <v>1818353</v>
      </c>
      <c r="D40" s="8">
        <f>+'SEPTIEMBRE 22'!D40+'AGOSTO 22'!D40+'JULIO 22'!D40</f>
        <v>283977</v>
      </c>
      <c r="E40" s="8">
        <f>+'SEPTIEMBRE 22'!E40+'AGOSTO 22'!E40+'JULIO 22'!E40</f>
        <v>23271</v>
      </c>
      <c r="F40" s="8">
        <f>+'SEPTIEMBRE 22'!F40+'AGOSTO 22'!F40+'JULIO 22'!F40</f>
        <v>82118</v>
      </c>
      <c r="G40" s="8">
        <f>+'SEPTIEMBRE 22'!G40+'AGOSTO 22'!G40+'JULIO 22'!G40</f>
        <v>50719</v>
      </c>
      <c r="H40" s="8">
        <f>+'SEPTIEMBRE 22'!H40+'AGOSTO 22'!H40+'JULIO 22'!H40</f>
        <v>12581</v>
      </c>
      <c r="I40" s="8">
        <f>+'SEPTIEMBRE 22'!I40+'AGOSTO 22'!I40+'JULIO 22'!I40</f>
        <v>31287</v>
      </c>
      <c r="J40" s="8">
        <f>+'SEPTIEMBRE 22'!J40+'AGOSTO 22'!J40+'JULIO 22'!J40</f>
        <v>3285</v>
      </c>
      <c r="K40" s="8">
        <f>+'SEPTIEMBRE 22'!K40+'AGOSTO 22'!K40+'JULIO 22'!K40</f>
        <v>1332</v>
      </c>
      <c r="L40" s="8">
        <f>+'SEPTIEMBRE 22'!L40+'AGOSTO 22'!L40+'JULIO 22'!L40</f>
        <v>0</v>
      </c>
      <c r="M40" s="8">
        <f>+'SEPTIEMBRE 22'!M40+'AGOSTO 22'!M40+'JULIO 22'!M40</f>
        <v>0</v>
      </c>
      <c r="N40" s="8">
        <f t="shared" si="0"/>
        <v>2306923</v>
      </c>
    </row>
    <row r="41" spans="1:14" ht="25.5" x14ac:dyDescent="0.25">
      <c r="A41" s="9" t="s">
        <v>66</v>
      </c>
      <c r="B41" s="7" t="s">
        <v>67</v>
      </c>
      <c r="C41" s="8">
        <f>+'SEPTIEMBRE 22'!C41+'AGOSTO 22'!C41+'JULIO 22'!C41</f>
        <v>343431</v>
      </c>
      <c r="D41" s="8">
        <f>+'SEPTIEMBRE 22'!D41+'AGOSTO 22'!D41+'JULIO 22'!D41</f>
        <v>178878</v>
      </c>
      <c r="E41" s="8">
        <f>+'SEPTIEMBRE 22'!E41+'AGOSTO 22'!E41+'JULIO 22'!E41</f>
        <v>5894</v>
      </c>
      <c r="F41" s="8">
        <f>+'SEPTIEMBRE 22'!F41+'AGOSTO 22'!F41+'JULIO 22'!F41</f>
        <v>18504</v>
      </c>
      <c r="G41" s="8">
        <f>+'SEPTIEMBRE 22'!G41+'AGOSTO 22'!G41+'JULIO 22'!G41</f>
        <v>7575</v>
      </c>
      <c r="H41" s="8">
        <f>+'SEPTIEMBRE 22'!H41+'AGOSTO 22'!H41+'JULIO 22'!H41</f>
        <v>2294</v>
      </c>
      <c r="I41" s="8">
        <f>+'SEPTIEMBRE 22'!I41+'AGOSTO 22'!I41+'JULIO 22'!I41</f>
        <v>4741</v>
      </c>
      <c r="J41" s="8">
        <f>+'SEPTIEMBRE 22'!J41+'AGOSTO 22'!J41+'JULIO 22'!J41</f>
        <v>966</v>
      </c>
      <c r="K41" s="8">
        <f>+'SEPTIEMBRE 22'!K41+'AGOSTO 22'!K41+'JULIO 22'!K41</f>
        <v>205</v>
      </c>
      <c r="L41" s="8">
        <f>+'SEPTIEMBRE 22'!L41+'AGOSTO 22'!L41+'JULIO 22'!L41</f>
        <v>12368</v>
      </c>
      <c r="M41" s="8">
        <f>+'SEPTIEMBRE 22'!M41+'AGOSTO 22'!M41+'JULIO 22'!M41</f>
        <v>0</v>
      </c>
      <c r="N41" s="8">
        <f t="shared" si="0"/>
        <v>574856</v>
      </c>
    </row>
    <row r="42" spans="1:14" x14ac:dyDescent="0.25">
      <c r="A42" s="9" t="s">
        <v>68</v>
      </c>
      <c r="B42" s="7" t="s">
        <v>69</v>
      </c>
      <c r="C42" s="8">
        <f>+'SEPTIEMBRE 22'!C42+'AGOSTO 22'!C42+'JULIO 22'!C42</f>
        <v>538930</v>
      </c>
      <c r="D42" s="8">
        <f>+'SEPTIEMBRE 22'!D42+'AGOSTO 22'!D42+'JULIO 22'!D42</f>
        <v>270916</v>
      </c>
      <c r="E42" s="8">
        <f>+'SEPTIEMBRE 22'!E42+'AGOSTO 22'!E42+'JULIO 22'!E42</f>
        <v>9367</v>
      </c>
      <c r="F42" s="8">
        <f>+'SEPTIEMBRE 22'!F42+'AGOSTO 22'!F42+'JULIO 22'!F42</f>
        <v>27904</v>
      </c>
      <c r="G42" s="8">
        <f>+'SEPTIEMBRE 22'!G42+'AGOSTO 22'!G42+'JULIO 22'!G42</f>
        <v>21099</v>
      </c>
      <c r="H42" s="8">
        <f>+'SEPTIEMBRE 22'!H42+'AGOSTO 22'!H42+'JULIO 22'!H42</f>
        <v>5833</v>
      </c>
      <c r="I42" s="8">
        <f>+'SEPTIEMBRE 22'!I42+'AGOSTO 22'!I42+'JULIO 22'!I42</f>
        <v>16600</v>
      </c>
      <c r="J42" s="8">
        <f>+'SEPTIEMBRE 22'!J42+'AGOSTO 22'!J42+'JULIO 22'!J42</f>
        <v>1179</v>
      </c>
      <c r="K42" s="8">
        <f>+'SEPTIEMBRE 22'!K42+'AGOSTO 22'!K42+'JULIO 22'!K42</f>
        <v>913</v>
      </c>
      <c r="L42" s="8">
        <f>+'SEPTIEMBRE 22'!L42+'AGOSTO 22'!L42+'JULIO 22'!L42</f>
        <v>4546</v>
      </c>
      <c r="M42" s="8">
        <f>+'SEPTIEMBRE 22'!M42+'AGOSTO 22'!M42+'JULIO 22'!M42</f>
        <v>0</v>
      </c>
      <c r="N42" s="8">
        <f t="shared" si="0"/>
        <v>897287</v>
      </c>
    </row>
    <row r="43" spans="1:14" ht="25.5" x14ac:dyDescent="0.25">
      <c r="A43" s="9" t="s">
        <v>70</v>
      </c>
      <c r="B43" s="7" t="s">
        <v>71</v>
      </c>
      <c r="C43" s="8">
        <f>+'SEPTIEMBRE 22'!C43+'AGOSTO 22'!C43+'JULIO 22'!C43</f>
        <v>392070</v>
      </c>
      <c r="D43" s="8">
        <f>+'SEPTIEMBRE 22'!D43+'AGOSTO 22'!D43+'JULIO 22'!D43</f>
        <v>214032</v>
      </c>
      <c r="E43" s="8">
        <f>+'SEPTIEMBRE 22'!E43+'AGOSTO 22'!E43+'JULIO 22'!E43</f>
        <v>6416</v>
      </c>
      <c r="F43" s="8">
        <f>+'SEPTIEMBRE 22'!F43+'AGOSTO 22'!F43+'JULIO 22'!F43</f>
        <v>20336</v>
      </c>
      <c r="G43" s="8">
        <f>+'SEPTIEMBRE 22'!G43+'AGOSTO 22'!G43+'JULIO 22'!G43</f>
        <v>9175</v>
      </c>
      <c r="H43" s="8">
        <f>+'SEPTIEMBRE 22'!H43+'AGOSTO 22'!H43+'JULIO 22'!H43</f>
        <v>2962</v>
      </c>
      <c r="I43" s="8">
        <f>+'SEPTIEMBRE 22'!I43+'AGOSTO 22'!I43+'JULIO 22'!I43</f>
        <v>6566</v>
      </c>
      <c r="J43" s="8">
        <f>+'SEPTIEMBRE 22'!J43+'AGOSTO 22'!J43+'JULIO 22'!J43</f>
        <v>948</v>
      </c>
      <c r="K43" s="8">
        <f>+'SEPTIEMBRE 22'!K43+'AGOSTO 22'!K43+'JULIO 22'!K43</f>
        <v>331</v>
      </c>
      <c r="L43" s="8">
        <f>+'SEPTIEMBRE 22'!L43+'AGOSTO 22'!L43+'JULIO 22'!L43</f>
        <v>12696</v>
      </c>
      <c r="M43" s="8">
        <f>+'SEPTIEMBRE 22'!M43+'AGOSTO 22'!M43+'JULIO 22'!M43</f>
        <v>0</v>
      </c>
      <c r="N43" s="8">
        <f t="shared" si="0"/>
        <v>665532</v>
      </c>
    </row>
    <row r="44" spans="1:14" ht="25.5" x14ac:dyDescent="0.25">
      <c r="A44" s="9" t="s">
        <v>72</v>
      </c>
      <c r="B44" s="7" t="s">
        <v>73</v>
      </c>
      <c r="C44" s="8">
        <f>+'SEPTIEMBRE 22'!C44+'AGOSTO 22'!C44+'JULIO 22'!C44</f>
        <v>202260</v>
      </c>
      <c r="D44" s="8">
        <f>+'SEPTIEMBRE 22'!D44+'AGOSTO 22'!D44+'JULIO 22'!D44</f>
        <v>172570</v>
      </c>
      <c r="E44" s="8">
        <f>+'SEPTIEMBRE 22'!E44+'AGOSTO 22'!E44+'JULIO 22'!E44</f>
        <v>3456</v>
      </c>
      <c r="F44" s="8">
        <f>+'SEPTIEMBRE 22'!F44+'AGOSTO 22'!F44+'JULIO 22'!F44</f>
        <v>10633</v>
      </c>
      <c r="G44" s="8">
        <f>+'SEPTIEMBRE 22'!G44+'AGOSTO 22'!G44+'JULIO 22'!G44</f>
        <v>4752</v>
      </c>
      <c r="H44" s="8">
        <f>+'SEPTIEMBRE 22'!H44+'AGOSTO 22'!H44+'JULIO 22'!H44</f>
        <v>1708</v>
      </c>
      <c r="I44" s="8">
        <f>+'SEPTIEMBRE 22'!I44+'AGOSTO 22'!I44+'JULIO 22'!I44</f>
        <v>3838</v>
      </c>
      <c r="J44" s="8">
        <f>+'SEPTIEMBRE 22'!J44+'AGOSTO 22'!J44+'JULIO 22'!J44</f>
        <v>522</v>
      </c>
      <c r="K44" s="8">
        <f>+'SEPTIEMBRE 22'!K44+'AGOSTO 22'!K44+'JULIO 22'!K44</f>
        <v>216</v>
      </c>
      <c r="L44" s="8">
        <f>+'SEPTIEMBRE 22'!L44+'AGOSTO 22'!L44+'JULIO 22'!L44</f>
        <v>7883</v>
      </c>
      <c r="M44" s="8">
        <f>+'SEPTIEMBRE 22'!M44+'AGOSTO 22'!M44+'JULIO 22'!M44</f>
        <v>0</v>
      </c>
      <c r="N44" s="8">
        <f t="shared" si="0"/>
        <v>407838</v>
      </c>
    </row>
    <row r="45" spans="1:14" ht="25.5" x14ac:dyDescent="0.25">
      <c r="A45" s="9" t="s">
        <v>74</v>
      </c>
      <c r="B45" s="7" t="s">
        <v>75</v>
      </c>
      <c r="C45" s="8">
        <f>+'SEPTIEMBRE 22'!C45+'AGOSTO 22'!C45+'JULIO 22'!C45</f>
        <v>933896</v>
      </c>
      <c r="D45" s="8">
        <f>+'SEPTIEMBRE 22'!D45+'AGOSTO 22'!D45+'JULIO 22'!D45</f>
        <v>187881</v>
      </c>
      <c r="E45" s="8">
        <f>+'SEPTIEMBRE 22'!E45+'AGOSTO 22'!E45+'JULIO 22'!E45</f>
        <v>14499</v>
      </c>
      <c r="F45" s="8">
        <f>+'SEPTIEMBRE 22'!F45+'AGOSTO 22'!F45+'JULIO 22'!F45</f>
        <v>46619</v>
      </c>
      <c r="G45" s="8">
        <f>+'SEPTIEMBRE 22'!G45+'AGOSTO 22'!G45+'JULIO 22'!G45</f>
        <v>37182</v>
      </c>
      <c r="H45" s="8">
        <f>+'SEPTIEMBRE 22'!H45+'AGOSTO 22'!H45+'JULIO 22'!H45</f>
        <v>7514</v>
      </c>
      <c r="I45" s="8">
        <f>+'SEPTIEMBRE 22'!I45+'AGOSTO 22'!I45+'JULIO 22'!I45</f>
        <v>22347</v>
      </c>
      <c r="J45" s="8">
        <f>+'SEPTIEMBRE 22'!J45+'AGOSTO 22'!J45+'JULIO 22'!J45</f>
        <v>2007</v>
      </c>
      <c r="K45" s="8">
        <f>+'SEPTIEMBRE 22'!K45+'AGOSTO 22'!K45+'JULIO 22'!K45</f>
        <v>923</v>
      </c>
      <c r="L45" s="8">
        <f>+'SEPTIEMBRE 22'!L45+'AGOSTO 22'!L45+'JULIO 22'!L45</f>
        <v>0</v>
      </c>
      <c r="M45" s="8">
        <f>+'SEPTIEMBRE 22'!M45+'AGOSTO 22'!M45+'JULIO 22'!M45</f>
        <v>0</v>
      </c>
      <c r="N45" s="8">
        <f t="shared" si="0"/>
        <v>1252868</v>
      </c>
    </row>
    <row r="46" spans="1:14" ht="25.5" x14ac:dyDescent="0.25">
      <c r="A46" s="9" t="s">
        <v>76</v>
      </c>
      <c r="B46" s="7" t="s">
        <v>77</v>
      </c>
      <c r="C46" s="8">
        <f>+'SEPTIEMBRE 22'!C46+'AGOSTO 22'!C46+'JULIO 22'!C46</f>
        <v>799187</v>
      </c>
      <c r="D46" s="8">
        <f>+'SEPTIEMBRE 22'!D46+'AGOSTO 22'!D46+'JULIO 22'!D46</f>
        <v>268621</v>
      </c>
      <c r="E46" s="8">
        <f>+'SEPTIEMBRE 22'!E46+'AGOSTO 22'!E46+'JULIO 22'!E46</f>
        <v>13213</v>
      </c>
      <c r="F46" s="8">
        <f>+'SEPTIEMBRE 22'!F46+'AGOSTO 22'!F46+'JULIO 22'!F46</f>
        <v>41398</v>
      </c>
      <c r="G46" s="8">
        <f>+'SEPTIEMBRE 22'!G46+'AGOSTO 22'!G46+'JULIO 22'!G46</f>
        <v>31084</v>
      </c>
      <c r="H46" s="8">
        <f>+'SEPTIEMBRE 22'!H46+'AGOSTO 22'!H46+'JULIO 22'!H46</f>
        <v>6538</v>
      </c>
      <c r="I46" s="8">
        <f>+'SEPTIEMBRE 22'!I46+'AGOSTO 22'!I46+'JULIO 22'!I46</f>
        <v>19106</v>
      </c>
      <c r="J46" s="8">
        <f>+'SEPTIEMBRE 22'!J46+'AGOSTO 22'!J46+'JULIO 22'!J46</f>
        <v>1887</v>
      </c>
      <c r="K46" s="8">
        <f>+'SEPTIEMBRE 22'!K46+'AGOSTO 22'!K46+'JULIO 22'!K46</f>
        <v>805</v>
      </c>
      <c r="L46" s="8">
        <f>+'SEPTIEMBRE 22'!L46+'AGOSTO 22'!L46+'JULIO 22'!L46</f>
        <v>0</v>
      </c>
      <c r="M46" s="8">
        <f>+'SEPTIEMBRE 22'!M46+'AGOSTO 22'!M46+'JULIO 22'!M46</f>
        <v>0</v>
      </c>
      <c r="N46" s="8">
        <f t="shared" si="0"/>
        <v>1181839</v>
      </c>
    </row>
    <row r="47" spans="1:14" x14ac:dyDescent="0.25">
      <c r="A47" s="9" t="s">
        <v>78</v>
      </c>
      <c r="B47" s="7" t="s">
        <v>79</v>
      </c>
      <c r="C47" s="8">
        <f>+'SEPTIEMBRE 22'!C47+'AGOSTO 22'!C47+'JULIO 22'!C47</f>
        <v>441280</v>
      </c>
      <c r="D47" s="8">
        <f>+'SEPTIEMBRE 22'!D47+'AGOSTO 22'!D47+'JULIO 22'!D47</f>
        <v>202947</v>
      </c>
      <c r="E47" s="8">
        <f>+'SEPTIEMBRE 22'!E47+'AGOSTO 22'!E47+'JULIO 22'!E47</f>
        <v>7199</v>
      </c>
      <c r="F47" s="8">
        <f>+'SEPTIEMBRE 22'!F47+'AGOSTO 22'!F47+'JULIO 22'!F47</f>
        <v>22867</v>
      </c>
      <c r="G47" s="8">
        <f>+'SEPTIEMBRE 22'!G47+'AGOSTO 22'!G47+'JULIO 22'!G47</f>
        <v>13333</v>
      </c>
      <c r="H47" s="8">
        <f>+'SEPTIEMBRE 22'!H47+'AGOSTO 22'!H47+'JULIO 22'!H47</f>
        <v>3227</v>
      </c>
      <c r="I47" s="8">
        <f>+'SEPTIEMBRE 22'!I47+'AGOSTO 22'!I47+'JULIO 22'!I47</f>
        <v>8149</v>
      </c>
      <c r="J47" s="8">
        <f>+'SEPTIEMBRE 22'!J47+'AGOSTO 22'!J47+'JULIO 22'!J47</f>
        <v>1116</v>
      </c>
      <c r="K47" s="8">
        <f>+'SEPTIEMBRE 22'!K47+'AGOSTO 22'!K47+'JULIO 22'!K47</f>
        <v>344</v>
      </c>
      <c r="L47" s="8">
        <f>+'SEPTIEMBRE 22'!L47+'AGOSTO 22'!L47+'JULIO 22'!L47</f>
        <v>39353</v>
      </c>
      <c r="M47" s="8">
        <f>+'SEPTIEMBRE 22'!M47+'AGOSTO 22'!M47+'JULIO 22'!M47</f>
        <v>0</v>
      </c>
      <c r="N47" s="8">
        <f t="shared" si="0"/>
        <v>739815</v>
      </c>
    </row>
    <row r="48" spans="1:14" ht="38.25" x14ac:dyDescent="0.25">
      <c r="A48" s="9" t="s">
        <v>80</v>
      </c>
      <c r="B48" s="7" t="s">
        <v>81</v>
      </c>
      <c r="C48" s="8">
        <f>+'SEPTIEMBRE 22'!C48+'AGOSTO 22'!C48+'JULIO 22'!C48</f>
        <v>23079996</v>
      </c>
      <c r="D48" s="8">
        <f>+'SEPTIEMBRE 22'!D48+'AGOSTO 22'!D48+'JULIO 22'!D48</f>
        <v>8252315</v>
      </c>
      <c r="E48" s="8">
        <f>+'SEPTIEMBRE 22'!E48+'AGOSTO 22'!E48+'JULIO 22'!E48</f>
        <v>342346</v>
      </c>
      <c r="F48" s="8">
        <f>+'SEPTIEMBRE 22'!F48+'AGOSTO 22'!F48+'JULIO 22'!F48</f>
        <v>1087195</v>
      </c>
      <c r="G48" s="8">
        <f>+'SEPTIEMBRE 22'!G48+'AGOSTO 22'!G48+'JULIO 22'!G48</f>
        <v>563792</v>
      </c>
      <c r="H48" s="8">
        <f>+'SEPTIEMBRE 22'!H48+'AGOSTO 22'!H48+'JULIO 22'!H48</f>
        <v>238057</v>
      </c>
      <c r="I48" s="8">
        <f>+'SEPTIEMBRE 22'!I48+'AGOSTO 22'!I48+'JULIO 22'!I48</f>
        <v>574176</v>
      </c>
      <c r="J48" s="8">
        <f>+'SEPTIEMBRE 22'!J48+'AGOSTO 22'!J48+'JULIO 22'!J48</f>
        <v>38799</v>
      </c>
      <c r="K48" s="8">
        <f>+'SEPTIEMBRE 22'!K48+'AGOSTO 22'!K48+'JULIO 22'!K48</f>
        <v>36968</v>
      </c>
      <c r="L48" s="8">
        <f>+'SEPTIEMBRE 22'!L48+'AGOSTO 22'!L48+'JULIO 22'!L48</f>
        <v>1198230</v>
      </c>
      <c r="M48" s="8">
        <f>+'SEPTIEMBRE 22'!M48+'AGOSTO 22'!M48+'JULIO 22'!M48</f>
        <v>0</v>
      </c>
      <c r="N48" s="8">
        <f t="shared" si="0"/>
        <v>35411874</v>
      </c>
    </row>
    <row r="49" spans="1:14" x14ac:dyDescent="0.25">
      <c r="A49" s="9" t="s">
        <v>82</v>
      </c>
      <c r="B49" s="7" t="s">
        <v>83</v>
      </c>
      <c r="C49" s="8">
        <f>+'SEPTIEMBRE 22'!C49+'AGOSTO 22'!C49+'JULIO 22'!C49</f>
        <v>1029883</v>
      </c>
      <c r="D49" s="8">
        <f>+'SEPTIEMBRE 22'!D49+'AGOSTO 22'!D49+'JULIO 22'!D49</f>
        <v>195021</v>
      </c>
      <c r="E49" s="8">
        <f>+'SEPTIEMBRE 22'!E49+'AGOSTO 22'!E49+'JULIO 22'!E49</f>
        <v>16975</v>
      </c>
      <c r="F49" s="8">
        <f>+'SEPTIEMBRE 22'!F49+'AGOSTO 22'!F49+'JULIO 22'!F49</f>
        <v>52992</v>
      </c>
      <c r="G49" s="8">
        <f>+'SEPTIEMBRE 22'!G49+'AGOSTO 22'!G49+'JULIO 22'!G49</f>
        <v>43993</v>
      </c>
      <c r="H49" s="8">
        <f>+'SEPTIEMBRE 22'!H49+'AGOSTO 22'!H49+'JULIO 22'!H49</f>
        <v>8940</v>
      </c>
      <c r="I49" s="8">
        <f>+'SEPTIEMBRE 22'!I49+'AGOSTO 22'!I49+'JULIO 22'!I49</f>
        <v>27721</v>
      </c>
      <c r="J49" s="8">
        <f>+'SEPTIEMBRE 22'!J49+'AGOSTO 22'!J49+'JULIO 22'!J49</f>
        <v>2277</v>
      </c>
      <c r="K49" s="8">
        <f>+'SEPTIEMBRE 22'!K49+'AGOSTO 22'!K49+'JULIO 22'!K49</f>
        <v>1176</v>
      </c>
      <c r="L49" s="8">
        <f>+'SEPTIEMBRE 22'!L49+'AGOSTO 22'!L49+'JULIO 22'!L49</f>
        <v>0</v>
      </c>
      <c r="M49" s="8">
        <f>+'SEPTIEMBRE 22'!M49+'AGOSTO 22'!M49+'JULIO 22'!M49</f>
        <v>0</v>
      </c>
      <c r="N49" s="8">
        <f t="shared" si="0"/>
        <v>1378978</v>
      </c>
    </row>
    <row r="50" spans="1:14" ht="25.5" x14ac:dyDescent="0.25">
      <c r="A50" s="9" t="s">
        <v>84</v>
      </c>
      <c r="B50" s="7" t="s">
        <v>85</v>
      </c>
      <c r="C50" s="8">
        <f>+'SEPTIEMBRE 22'!C50+'AGOSTO 22'!C50+'JULIO 22'!C50</f>
        <v>5272257</v>
      </c>
      <c r="D50" s="8">
        <f>+'SEPTIEMBRE 22'!D50+'AGOSTO 22'!D50+'JULIO 22'!D50</f>
        <v>2009808</v>
      </c>
      <c r="E50" s="8">
        <f>+'SEPTIEMBRE 22'!E50+'AGOSTO 22'!E50+'JULIO 22'!E50</f>
        <v>85943</v>
      </c>
      <c r="F50" s="8">
        <f>+'SEPTIEMBRE 22'!F50+'AGOSTO 22'!F50+'JULIO 22'!F50</f>
        <v>270353</v>
      </c>
      <c r="G50" s="8">
        <f>+'SEPTIEMBRE 22'!G50+'AGOSTO 22'!G50+'JULIO 22'!G50</f>
        <v>221576</v>
      </c>
      <c r="H50" s="8">
        <f>+'SEPTIEMBRE 22'!H50+'AGOSTO 22'!H50+'JULIO 22'!H50</f>
        <v>43991</v>
      </c>
      <c r="I50" s="8">
        <f>+'SEPTIEMBRE 22'!I50+'AGOSTO 22'!I50+'JULIO 22'!I50</f>
        <v>134791</v>
      </c>
      <c r="J50" s="8">
        <f>+'SEPTIEMBRE 22'!J50+'AGOSTO 22'!J50+'JULIO 22'!J50</f>
        <v>11868</v>
      </c>
      <c r="K50" s="8">
        <f>+'SEPTIEMBRE 22'!K50+'AGOSTO 22'!K50+'JULIO 22'!K50</f>
        <v>5562</v>
      </c>
      <c r="L50" s="8">
        <f>+'SEPTIEMBRE 22'!L50+'AGOSTO 22'!L50+'JULIO 22'!L50</f>
        <v>494768</v>
      </c>
      <c r="M50" s="8">
        <f>+'SEPTIEMBRE 22'!M50+'AGOSTO 22'!M50+'JULIO 22'!M50</f>
        <v>0</v>
      </c>
      <c r="N50" s="8">
        <f t="shared" si="0"/>
        <v>8550917</v>
      </c>
    </row>
    <row r="51" spans="1:14" ht="25.5" x14ac:dyDescent="0.25">
      <c r="A51" s="9" t="s">
        <v>86</v>
      </c>
      <c r="B51" s="7" t="s">
        <v>87</v>
      </c>
      <c r="C51" s="8">
        <f>+'SEPTIEMBRE 22'!C51+'AGOSTO 22'!C51+'JULIO 22'!C51</f>
        <v>1956453</v>
      </c>
      <c r="D51" s="8">
        <f>+'SEPTIEMBRE 22'!D51+'AGOSTO 22'!D51+'JULIO 22'!D51</f>
        <v>536973</v>
      </c>
      <c r="E51" s="8">
        <f>+'SEPTIEMBRE 22'!E51+'AGOSTO 22'!E51+'JULIO 22'!E51</f>
        <v>30900</v>
      </c>
      <c r="F51" s="8">
        <f>+'SEPTIEMBRE 22'!F51+'AGOSTO 22'!F51+'JULIO 22'!F51</f>
        <v>96485</v>
      </c>
      <c r="G51" s="8">
        <f>+'SEPTIEMBRE 22'!G51+'AGOSTO 22'!G51+'JULIO 22'!G51</f>
        <v>59889</v>
      </c>
      <c r="H51" s="8">
        <f>+'SEPTIEMBRE 22'!H51+'AGOSTO 22'!H51+'JULIO 22'!H51</f>
        <v>19459</v>
      </c>
      <c r="I51" s="8">
        <f>+'SEPTIEMBRE 22'!I51+'AGOSTO 22'!I51+'JULIO 22'!I51</f>
        <v>50626</v>
      </c>
      <c r="J51" s="8">
        <f>+'SEPTIEMBRE 22'!J51+'AGOSTO 22'!J51+'JULIO 22'!J51</f>
        <v>3645</v>
      </c>
      <c r="K51" s="8">
        <f>+'SEPTIEMBRE 22'!K51+'AGOSTO 22'!K51+'JULIO 22'!K51</f>
        <v>2913</v>
      </c>
      <c r="L51" s="8">
        <f>+'SEPTIEMBRE 22'!L51+'AGOSTO 22'!L51+'JULIO 22'!L51</f>
        <v>51890</v>
      </c>
      <c r="M51" s="8">
        <f>+'SEPTIEMBRE 22'!M51+'AGOSTO 22'!M51+'JULIO 22'!M51</f>
        <v>0</v>
      </c>
      <c r="N51" s="8">
        <f t="shared" si="0"/>
        <v>2809233</v>
      </c>
    </row>
    <row r="52" spans="1:14" ht="38.25" x14ac:dyDescent="0.25">
      <c r="A52" s="9" t="s">
        <v>88</v>
      </c>
      <c r="B52" s="7" t="s">
        <v>89</v>
      </c>
      <c r="C52" s="8">
        <f>+'SEPTIEMBRE 22'!C52+'AGOSTO 22'!C52+'JULIO 22'!C52</f>
        <v>25936511</v>
      </c>
      <c r="D52" s="8">
        <f>+'SEPTIEMBRE 22'!D52+'AGOSTO 22'!D52+'JULIO 22'!D52</f>
        <v>7718495</v>
      </c>
      <c r="E52" s="8">
        <f>+'SEPTIEMBRE 22'!E52+'AGOSTO 22'!E52+'JULIO 22'!E52</f>
        <v>412720</v>
      </c>
      <c r="F52" s="8">
        <f>+'SEPTIEMBRE 22'!F52+'AGOSTO 22'!F52+'JULIO 22'!F52</f>
        <v>1282785</v>
      </c>
      <c r="G52" s="8">
        <f>+'SEPTIEMBRE 22'!G52+'AGOSTO 22'!G52+'JULIO 22'!G52</f>
        <v>816162</v>
      </c>
      <c r="H52" s="8">
        <f>+'SEPTIEMBRE 22'!H52+'AGOSTO 22'!H52+'JULIO 22'!H52</f>
        <v>274329</v>
      </c>
      <c r="I52" s="8">
        <f>+'SEPTIEMBRE 22'!I52+'AGOSTO 22'!I52+'JULIO 22'!I52</f>
        <v>722706</v>
      </c>
      <c r="J52" s="8">
        <f>+'SEPTIEMBRE 22'!J52+'AGOSTO 22'!J52+'JULIO 22'!J52</f>
        <v>38982</v>
      </c>
      <c r="K52" s="8">
        <f>+'SEPTIEMBRE 22'!K52+'AGOSTO 22'!K52+'JULIO 22'!K52</f>
        <v>43023</v>
      </c>
      <c r="L52" s="8">
        <f>+'SEPTIEMBRE 22'!L52+'AGOSTO 22'!L52+'JULIO 22'!L52</f>
        <v>0</v>
      </c>
      <c r="M52" s="8">
        <f>+'SEPTIEMBRE 22'!M52+'AGOSTO 22'!M52+'JULIO 22'!M52</f>
        <v>0</v>
      </c>
      <c r="N52" s="8">
        <f t="shared" si="0"/>
        <v>37245713</v>
      </c>
    </row>
    <row r="53" spans="1:14" x14ac:dyDescent="0.25">
      <c r="A53" s="9" t="s">
        <v>90</v>
      </c>
      <c r="B53" s="7" t="s">
        <v>91</v>
      </c>
      <c r="C53" s="8">
        <f>+'SEPTIEMBRE 22'!C53+'AGOSTO 22'!C53+'JULIO 22'!C53</f>
        <v>10368480</v>
      </c>
      <c r="D53" s="8">
        <f>+'SEPTIEMBRE 22'!D53+'AGOSTO 22'!D53+'JULIO 22'!D53</f>
        <v>4955367</v>
      </c>
      <c r="E53" s="8">
        <f>+'SEPTIEMBRE 22'!E53+'AGOSTO 22'!E53+'JULIO 22'!E53</f>
        <v>158126</v>
      </c>
      <c r="F53" s="8">
        <f>+'SEPTIEMBRE 22'!F53+'AGOSTO 22'!F53+'JULIO 22'!F53</f>
        <v>506937</v>
      </c>
      <c r="G53" s="8">
        <f>+'SEPTIEMBRE 22'!G53+'AGOSTO 22'!G53+'JULIO 22'!G53</f>
        <v>293142</v>
      </c>
      <c r="H53" s="8">
        <f>+'SEPTIEMBRE 22'!H53+'AGOSTO 22'!H53+'JULIO 22'!H53</f>
        <v>92628</v>
      </c>
      <c r="I53" s="8">
        <f>+'SEPTIEMBRE 22'!I53+'AGOSTO 22'!I53+'JULIO 22'!I53</f>
        <v>231828</v>
      </c>
      <c r="J53" s="8">
        <f>+'SEPTIEMBRE 22'!J53+'AGOSTO 22'!J53+'JULIO 22'!J53</f>
        <v>19539</v>
      </c>
      <c r="K53" s="8">
        <f>+'SEPTIEMBRE 22'!K53+'AGOSTO 22'!K53+'JULIO 22'!K53</f>
        <v>12748</v>
      </c>
      <c r="L53" s="8">
        <f>+'SEPTIEMBRE 22'!L53+'AGOSTO 22'!L53+'JULIO 22'!L53</f>
        <v>0</v>
      </c>
      <c r="M53" s="8">
        <f>+'SEPTIEMBRE 22'!M53+'AGOSTO 22'!M53+'JULIO 22'!M53</f>
        <v>569031</v>
      </c>
      <c r="N53" s="8">
        <f t="shared" si="0"/>
        <v>17207826</v>
      </c>
    </row>
    <row r="54" spans="1:14" ht="25.5" x14ac:dyDescent="0.25">
      <c r="A54" s="9" t="s">
        <v>92</v>
      </c>
      <c r="B54" s="7" t="s">
        <v>93</v>
      </c>
      <c r="C54" s="8">
        <f>+'SEPTIEMBRE 22'!C54+'AGOSTO 22'!C54+'JULIO 22'!C54</f>
        <v>1697179</v>
      </c>
      <c r="D54" s="8">
        <f>+'SEPTIEMBRE 22'!D54+'AGOSTO 22'!D54+'JULIO 22'!D54</f>
        <v>937700</v>
      </c>
      <c r="E54" s="8">
        <f>+'SEPTIEMBRE 22'!E54+'AGOSTO 22'!E54+'JULIO 22'!E54</f>
        <v>27657</v>
      </c>
      <c r="F54" s="8">
        <f>+'SEPTIEMBRE 22'!F54+'AGOSTO 22'!F54+'JULIO 22'!F54</f>
        <v>83644</v>
      </c>
      <c r="G54" s="8">
        <f>+'SEPTIEMBRE 22'!G54+'AGOSTO 22'!G54+'JULIO 22'!G54</f>
        <v>56896</v>
      </c>
      <c r="H54" s="8">
        <f>+'SEPTIEMBRE 22'!H54+'AGOSTO 22'!H54+'JULIO 22'!H54</f>
        <v>20890</v>
      </c>
      <c r="I54" s="8">
        <f>+'SEPTIEMBRE 22'!I54+'AGOSTO 22'!I54+'JULIO 22'!I54</f>
        <v>56427</v>
      </c>
      <c r="J54" s="8">
        <f>+'SEPTIEMBRE 22'!J54+'AGOSTO 22'!J54+'JULIO 22'!J54</f>
        <v>2001</v>
      </c>
      <c r="K54" s="8">
        <f>+'SEPTIEMBRE 22'!K54+'AGOSTO 22'!K54+'JULIO 22'!K54</f>
        <v>3588</v>
      </c>
      <c r="L54" s="8">
        <f>+'SEPTIEMBRE 22'!L54+'AGOSTO 22'!L54+'JULIO 22'!L54</f>
        <v>0</v>
      </c>
      <c r="M54" s="8">
        <f>+'SEPTIEMBRE 22'!M54+'AGOSTO 22'!M54+'JULIO 22'!M54</f>
        <v>0</v>
      </c>
      <c r="N54" s="8">
        <f t="shared" si="0"/>
        <v>2885982</v>
      </c>
    </row>
    <row r="55" spans="1:14" ht="25.5" x14ac:dyDescent="0.25">
      <c r="A55" s="9" t="s">
        <v>94</v>
      </c>
      <c r="B55" s="7" t="s">
        <v>95</v>
      </c>
      <c r="C55" s="8">
        <f>+'SEPTIEMBRE 22'!C55+'AGOSTO 22'!C55+'JULIO 22'!C55</f>
        <v>1044837</v>
      </c>
      <c r="D55" s="8">
        <f>+'SEPTIEMBRE 22'!D55+'AGOSTO 22'!D55+'JULIO 22'!D55</f>
        <v>395647</v>
      </c>
      <c r="E55" s="8">
        <f>+'SEPTIEMBRE 22'!E55+'AGOSTO 22'!E55+'JULIO 22'!E55</f>
        <v>16212</v>
      </c>
      <c r="F55" s="8">
        <f>+'SEPTIEMBRE 22'!F55+'AGOSTO 22'!F55+'JULIO 22'!F55</f>
        <v>51230</v>
      </c>
      <c r="G55" s="8">
        <f>+'SEPTIEMBRE 22'!G55+'AGOSTO 22'!G55+'JULIO 22'!G55</f>
        <v>20873</v>
      </c>
      <c r="H55" s="8">
        <f>+'SEPTIEMBRE 22'!H55+'AGOSTO 22'!H55+'JULIO 22'!H55</f>
        <v>9553</v>
      </c>
      <c r="I55" s="8">
        <f>+'SEPTIEMBRE 22'!I55+'AGOSTO 22'!I55+'JULIO 22'!I55</f>
        <v>21013</v>
      </c>
      <c r="J55" s="8">
        <f>+'SEPTIEMBRE 22'!J55+'AGOSTO 22'!J55+'JULIO 22'!J55</f>
        <v>2247</v>
      </c>
      <c r="K55" s="8">
        <f>+'SEPTIEMBRE 22'!K55+'AGOSTO 22'!K55+'JULIO 22'!K55</f>
        <v>1336</v>
      </c>
      <c r="L55" s="8">
        <f>+'SEPTIEMBRE 22'!L55+'AGOSTO 22'!L55+'JULIO 22'!L55</f>
        <v>32133</v>
      </c>
      <c r="M55" s="8">
        <f>+'SEPTIEMBRE 22'!M55+'AGOSTO 22'!M55+'JULIO 22'!M55</f>
        <v>0</v>
      </c>
      <c r="N55" s="8">
        <f t="shared" si="0"/>
        <v>1595081</v>
      </c>
    </row>
    <row r="56" spans="1:14" ht="38.25" x14ac:dyDescent="0.25">
      <c r="A56" s="9" t="s">
        <v>96</v>
      </c>
      <c r="B56" s="7" t="s">
        <v>97</v>
      </c>
      <c r="C56" s="8">
        <f>+'SEPTIEMBRE 22'!C56+'AGOSTO 22'!C56+'JULIO 22'!C56</f>
        <v>151594</v>
      </c>
      <c r="D56" s="8">
        <f>+'SEPTIEMBRE 22'!D56+'AGOSTO 22'!D56+'JULIO 22'!D56</f>
        <v>90722</v>
      </c>
      <c r="E56" s="8">
        <f>+'SEPTIEMBRE 22'!E56+'AGOSTO 22'!E56+'JULIO 22'!E56</f>
        <v>2799</v>
      </c>
      <c r="F56" s="8">
        <f>+'SEPTIEMBRE 22'!F56+'AGOSTO 22'!F56+'JULIO 22'!F56</f>
        <v>8596</v>
      </c>
      <c r="G56" s="8">
        <f>+'SEPTIEMBRE 22'!G56+'AGOSTO 22'!G56+'JULIO 22'!G56</f>
        <v>580</v>
      </c>
      <c r="H56" s="8">
        <f>+'SEPTIEMBRE 22'!H56+'AGOSTO 22'!H56+'JULIO 22'!H56</f>
        <v>910</v>
      </c>
      <c r="I56" s="8">
        <f>+'SEPTIEMBRE 22'!I56+'AGOSTO 22'!I56+'JULIO 22'!I56</f>
        <v>819</v>
      </c>
      <c r="J56" s="8">
        <f>+'SEPTIEMBRE 22'!J56+'AGOSTO 22'!J56+'JULIO 22'!J56</f>
        <v>510</v>
      </c>
      <c r="K56" s="8">
        <f>+'SEPTIEMBRE 22'!K56+'AGOSTO 22'!K56+'JULIO 22'!K56</f>
        <v>60</v>
      </c>
      <c r="L56" s="8">
        <f>+'SEPTIEMBRE 22'!L56+'AGOSTO 22'!L56+'JULIO 22'!L56</f>
        <v>16368</v>
      </c>
      <c r="M56" s="8">
        <f>+'SEPTIEMBRE 22'!M56+'AGOSTO 22'!M56+'JULIO 22'!M56</f>
        <v>0</v>
      </c>
      <c r="N56" s="8">
        <f t="shared" si="0"/>
        <v>272958</v>
      </c>
    </row>
    <row r="57" spans="1:14" ht="25.5" x14ac:dyDescent="0.25">
      <c r="A57" s="9" t="s">
        <v>98</v>
      </c>
      <c r="B57" s="7" t="s">
        <v>99</v>
      </c>
      <c r="C57" s="8">
        <f>+'SEPTIEMBRE 22'!C57+'AGOSTO 22'!C57+'JULIO 22'!C57</f>
        <v>402489</v>
      </c>
      <c r="D57" s="8">
        <f>+'SEPTIEMBRE 22'!D57+'AGOSTO 22'!D57+'JULIO 22'!D57</f>
        <v>202554</v>
      </c>
      <c r="E57" s="8">
        <f>+'SEPTIEMBRE 22'!E57+'AGOSTO 22'!E57+'JULIO 22'!E57</f>
        <v>6904</v>
      </c>
      <c r="F57" s="8">
        <f>+'SEPTIEMBRE 22'!F57+'AGOSTO 22'!F57+'JULIO 22'!F57</f>
        <v>21612</v>
      </c>
      <c r="G57" s="8">
        <f>+'SEPTIEMBRE 22'!G57+'AGOSTO 22'!G57+'JULIO 22'!G57</f>
        <v>10060</v>
      </c>
      <c r="H57" s="8">
        <f>+'SEPTIEMBRE 22'!H57+'AGOSTO 22'!H57+'JULIO 22'!H57</f>
        <v>2838</v>
      </c>
      <c r="I57" s="8">
        <f>+'SEPTIEMBRE 22'!I57+'AGOSTO 22'!I57+'JULIO 22'!I57</f>
        <v>6395</v>
      </c>
      <c r="J57" s="8">
        <f>+'SEPTIEMBRE 22'!J57+'AGOSTO 22'!J57+'JULIO 22'!J57</f>
        <v>1086</v>
      </c>
      <c r="K57" s="8">
        <f>+'SEPTIEMBRE 22'!K57+'AGOSTO 22'!K57+'JULIO 22'!K57</f>
        <v>281</v>
      </c>
      <c r="L57" s="8">
        <f>+'SEPTIEMBRE 22'!L57+'AGOSTO 22'!L57+'JULIO 22'!L57</f>
        <v>4716</v>
      </c>
      <c r="M57" s="8">
        <f>+'SEPTIEMBRE 22'!M57+'AGOSTO 22'!M57+'JULIO 22'!M57</f>
        <v>0</v>
      </c>
      <c r="N57" s="8">
        <f t="shared" si="0"/>
        <v>658935</v>
      </c>
    </row>
    <row r="58" spans="1:14" ht="25.5" x14ac:dyDescent="0.25">
      <c r="A58" s="9" t="s">
        <v>100</v>
      </c>
      <c r="B58" s="7" t="s">
        <v>101</v>
      </c>
      <c r="C58" s="8">
        <f>+'SEPTIEMBRE 22'!C58+'AGOSTO 22'!C58+'JULIO 22'!C58</f>
        <v>326716</v>
      </c>
      <c r="D58" s="8">
        <f>+'SEPTIEMBRE 22'!D58+'AGOSTO 22'!D58+'JULIO 22'!D58</f>
        <v>170105</v>
      </c>
      <c r="E58" s="8">
        <f>+'SEPTIEMBRE 22'!E58+'AGOSTO 22'!E58+'JULIO 22'!E58</f>
        <v>5618</v>
      </c>
      <c r="F58" s="8">
        <f>+'SEPTIEMBRE 22'!F58+'AGOSTO 22'!F58+'JULIO 22'!F58</f>
        <v>17583</v>
      </c>
      <c r="G58" s="8">
        <f>+'SEPTIEMBRE 22'!G58+'AGOSTO 22'!G58+'JULIO 22'!G58</f>
        <v>8381</v>
      </c>
      <c r="H58" s="8">
        <f>+'SEPTIEMBRE 22'!H58+'AGOSTO 22'!H58+'JULIO 22'!H58</f>
        <v>2272</v>
      </c>
      <c r="I58" s="8">
        <f>+'SEPTIEMBRE 22'!I58+'AGOSTO 22'!I58+'JULIO 22'!I58</f>
        <v>5150</v>
      </c>
      <c r="J58" s="8">
        <f>+'SEPTIEMBRE 22'!J58+'AGOSTO 22'!J58+'JULIO 22'!J58</f>
        <v>897</v>
      </c>
      <c r="K58" s="8">
        <f>+'SEPTIEMBRE 22'!K58+'AGOSTO 22'!K58+'JULIO 22'!K58</f>
        <v>219</v>
      </c>
      <c r="L58" s="8">
        <f>+'SEPTIEMBRE 22'!L58+'AGOSTO 22'!L58+'JULIO 22'!L58</f>
        <v>0</v>
      </c>
      <c r="M58" s="8">
        <f>+'SEPTIEMBRE 22'!M58+'AGOSTO 22'!M58+'JULIO 22'!M58</f>
        <v>0</v>
      </c>
      <c r="N58" s="8">
        <f t="shared" si="0"/>
        <v>536941</v>
      </c>
    </row>
    <row r="59" spans="1:14" ht="25.5" x14ac:dyDescent="0.25">
      <c r="A59" s="9" t="s">
        <v>102</v>
      </c>
      <c r="B59" s="7" t="s">
        <v>103</v>
      </c>
      <c r="C59" s="8">
        <f>+'SEPTIEMBRE 22'!C59+'AGOSTO 22'!C59+'JULIO 22'!C59</f>
        <v>774949</v>
      </c>
      <c r="D59" s="8">
        <f>+'SEPTIEMBRE 22'!D59+'AGOSTO 22'!D59+'JULIO 22'!D59</f>
        <v>232701</v>
      </c>
      <c r="E59" s="8">
        <f>+'SEPTIEMBRE 22'!E59+'AGOSTO 22'!E59+'JULIO 22'!E59</f>
        <v>12353</v>
      </c>
      <c r="F59" s="8">
        <f>+'SEPTIEMBRE 22'!F59+'AGOSTO 22'!F59+'JULIO 22'!F59</f>
        <v>39265</v>
      </c>
      <c r="G59" s="8">
        <f>+'SEPTIEMBRE 22'!G59+'AGOSTO 22'!G59+'JULIO 22'!G59</f>
        <v>26362</v>
      </c>
      <c r="H59" s="8">
        <f>+'SEPTIEMBRE 22'!H59+'AGOSTO 22'!H59+'JULIO 22'!H59</f>
        <v>6177</v>
      </c>
      <c r="I59" s="8">
        <f>+'SEPTIEMBRE 22'!I59+'AGOSTO 22'!I59+'JULIO 22'!I59</f>
        <v>16841</v>
      </c>
      <c r="J59" s="8">
        <f>+'SEPTIEMBRE 22'!J59+'AGOSTO 22'!J59+'JULIO 22'!J59</f>
        <v>1821</v>
      </c>
      <c r="K59" s="8">
        <f>+'SEPTIEMBRE 22'!K59+'AGOSTO 22'!K59+'JULIO 22'!K59</f>
        <v>744</v>
      </c>
      <c r="L59" s="8">
        <f>+'SEPTIEMBRE 22'!L59+'AGOSTO 22'!L59+'JULIO 22'!L59</f>
        <v>8357</v>
      </c>
      <c r="M59" s="8">
        <f>+'SEPTIEMBRE 22'!M59+'AGOSTO 22'!M59+'JULIO 22'!M59</f>
        <v>0</v>
      </c>
      <c r="N59" s="8">
        <f t="shared" si="0"/>
        <v>1119570</v>
      </c>
    </row>
    <row r="60" spans="1:14" ht="25.5" x14ac:dyDescent="0.25">
      <c r="A60" s="9" t="s">
        <v>104</v>
      </c>
      <c r="B60" s="7" t="s">
        <v>105</v>
      </c>
      <c r="C60" s="8">
        <f>+'SEPTIEMBRE 22'!C60+'AGOSTO 22'!C60+'JULIO 22'!C60</f>
        <v>981137</v>
      </c>
      <c r="D60" s="8">
        <f>+'SEPTIEMBRE 22'!D60+'AGOSTO 22'!D60+'JULIO 22'!D60</f>
        <v>489887</v>
      </c>
      <c r="E60" s="8">
        <f>+'SEPTIEMBRE 22'!E60+'AGOSTO 22'!E60+'JULIO 22'!E60</f>
        <v>16403</v>
      </c>
      <c r="F60" s="8">
        <f>+'SEPTIEMBRE 22'!F60+'AGOSTO 22'!F60+'JULIO 22'!F60</f>
        <v>50645</v>
      </c>
      <c r="G60" s="8">
        <f>+'SEPTIEMBRE 22'!G60+'AGOSTO 22'!G60+'JULIO 22'!G60</f>
        <v>32957</v>
      </c>
      <c r="H60" s="8">
        <f>+'SEPTIEMBRE 22'!H60+'AGOSTO 22'!H60+'JULIO 22'!H60</f>
        <v>9183</v>
      </c>
      <c r="I60" s="8">
        <f>+'SEPTIEMBRE 22'!I60+'AGOSTO 22'!I60+'JULIO 22'!I60</f>
        <v>25019</v>
      </c>
      <c r="J60" s="8">
        <f>+'SEPTIEMBRE 22'!J60+'AGOSTO 22'!J60+'JULIO 22'!J60</f>
        <v>2007</v>
      </c>
      <c r="K60" s="8">
        <f>+'SEPTIEMBRE 22'!K60+'AGOSTO 22'!K60+'JULIO 22'!K60</f>
        <v>1295</v>
      </c>
      <c r="L60" s="8">
        <f>+'SEPTIEMBRE 22'!L60+'AGOSTO 22'!L60+'JULIO 22'!L60</f>
        <v>55521</v>
      </c>
      <c r="M60" s="8">
        <f>+'SEPTIEMBRE 22'!M60+'AGOSTO 22'!M60+'JULIO 22'!M60</f>
        <v>0</v>
      </c>
      <c r="N60" s="8">
        <f t="shared" si="0"/>
        <v>1664054</v>
      </c>
    </row>
    <row r="61" spans="1:14" ht="25.5" x14ac:dyDescent="0.25">
      <c r="A61" s="9" t="s">
        <v>106</v>
      </c>
      <c r="B61" s="7" t="s">
        <v>107</v>
      </c>
      <c r="C61" s="8">
        <f>+'SEPTIEMBRE 22'!C61+'AGOSTO 22'!C61+'JULIO 22'!C61</f>
        <v>1315243</v>
      </c>
      <c r="D61" s="8">
        <f>+'SEPTIEMBRE 22'!D61+'AGOSTO 22'!D61+'JULIO 22'!D61</f>
        <v>430716</v>
      </c>
      <c r="E61" s="8">
        <f>+'SEPTIEMBRE 22'!E61+'AGOSTO 22'!E61+'JULIO 22'!E61</f>
        <v>17141</v>
      </c>
      <c r="F61" s="8">
        <f>+'SEPTIEMBRE 22'!F61+'AGOSTO 22'!F61+'JULIO 22'!F61</f>
        <v>57284</v>
      </c>
      <c r="G61" s="8">
        <f>+'SEPTIEMBRE 22'!G61+'AGOSTO 22'!G61+'JULIO 22'!G61</f>
        <v>42661</v>
      </c>
      <c r="H61" s="8">
        <f>+'SEPTIEMBRE 22'!H61+'AGOSTO 22'!H61+'JULIO 22'!H61</f>
        <v>11581</v>
      </c>
      <c r="I61" s="8">
        <f>+'SEPTIEMBRE 22'!I61+'AGOSTO 22'!I61+'JULIO 22'!I61</f>
        <v>30968</v>
      </c>
      <c r="J61" s="8">
        <f>+'SEPTIEMBRE 22'!J61+'AGOSTO 22'!J61+'JULIO 22'!J61</f>
        <v>2553</v>
      </c>
      <c r="K61" s="8">
        <f>+'SEPTIEMBRE 22'!K61+'AGOSTO 22'!K61+'JULIO 22'!K61</f>
        <v>1580</v>
      </c>
      <c r="L61" s="8">
        <f>+'SEPTIEMBRE 22'!L61+'AGOSTO 22'!L61+'JULIO 22'!L61</f>
        <v>235278</v>
      </c>
      <c r="M61" s="8">
        <f>+'SEPTIEMBRE 22'!M61+'AGOSTO 22'!M61+'JULIO 22'!M61</f>
        <v>0</v>
      </c>
      <c r="N61" s="8">
        <f t="shared" si="0"/>
        <v>2145005</v>
      </c>
    </row>
    <row r="62" spans="1:14" ht="25.5" x14ac:dyDescent="0.25">
      <c r="A62" s="9" t="s">
        <v>108</v>
      </c>
      <c r="B62" s="7" t="s">
        <v>109</v>
      </c>
      <c r="C62" s="8">
        <f>+'SEPTIEMBRE 22'!C62+'AGOSTO 22'!C62+'JULIO 22'!C62</f>
        <v>1010819</v>
      </c>
      <c r="D62" s="8">
        <f>+'SEPTIEMBRE 22'!D62+'AGOSTO 22'!D62+'JULIO 22'!D62</f>
        <v>554081</v>
      </c>
      <c r="E62" s="8">
        <f>+'SEPTIEMBRE 22'!E62+'AGOSTO 22'!E62+'JULIO 22'!E62</f>
        <v>18266</v>
      </c>
      <c r="F62" s="8">
        <f>+'SEPTIEMBRE 22'!F62+'AGOSTO 22'!F62+'JULIO 22'!F62</f>
        <v>56798</v>
      </c>
      <c r="G62" s="8">
        <f>+'SEPTIEMBRE 22'!G62+'AGOSTO 22'!G62+'JULIO 22'!G62</f>
        <v>9290</v>
      </c>
      <c r="H62" s="8">
        <f>+'SEPTIEMBRE 22'!H62+'AGOSTO 22'!H62+'JULIO 22'!H62</f>
        <v>5947</v>
      </c>
      <c r="I62" s="8">
        <f>+'SEPTIEMBRE 22'!I62+'AGOSTO 22'!I62+'JULIO 22'!I62</f>
        <v>7043</v>
      </c>
      <c r="J62" s="8">
        <f>+'SEPTIEMBRE 22'!J62+'AGOSTO 22'!J62+'JULIO 22'!J62</f>
        <v>3147</v>
      </c>
      <c r="K62" s="8">
        <f>+'SEPTIEMBRE 22'!K62+'AGOSTO 22'!K62+'JULIO 22'!K62</f>
        <v>375</v>
      </c>
      <c r="L62" s="8">
        <f>+'SEPTIEMBRE 22'!L62+'AGOSTO 22'!L62+'JULIO 22'!L62</f>
        <v>77110</v>
      </c>
      <c r="M62" s="8">
        <f>+'SEPTIEMBRE 22'!M62+'AGOSTO 22'!M62+'JULIO 22'!M62</f>
        <v>0</v>
      </c>
      <c r="N62" s="8">
        <f t="shared" si="0"/>
        <v>1742876</v>
      </c>
    </row>
    <row r="63" spans="1:14" ht="25.5" x14ac:dyDescent="0.25">
      <c r="A63" s="9" t="s">
        <v>110</v>
      </c>
      <c r="B63" s="7" t="s">
        <v>111</v>
      </c>
      <c r="C63" s="8">
        <f>+'SEPTIEMBRE 22'!C63+'AGOSTO 22'!C63+'JULIO 22'!C63</f>
        <v>251630</v>
      </c>
      <c r="D63" s="8">
        <f>+'SEPTIEMBRE 22'!D63+'AGOSTO 22'!D63+'JULIO 22'!D63</f>
        <v>136855</v>
      </c>
      <c r="E63" s="8">
        <f>+'SEPTIEMBRE 22'!E63+'AGOSTO 22'!E63+'JULIO 22'!E63</f>
        <v>4191</v>
      </c>
      <c r="F63" s="8">
        <f>+'SEPTIEMBRE 22'!F63+'AGOSTO 22'!F63+'JULIO 22'!F63</f>
        <v>13239</v>
      </c>
      <c r="G63" s="8">
        <f>+'SEPTIEMBRE 22'!G63+'AGOSTO 22'!G63+'JULIO 22'!G63</f>
        <v>2880</v>
      </c>
      <c r="H63" s="8">
        <f>+'SEPTIEMBRE 22'!H63+'AGOSTO 22'!H63+'JULIO 22'!H63</f>
        <v>1762</v>
      </c>
      <c r="I63" s="8">
        <f>+'SEPTIEMBRE 22'!I63+'AGOSTO 22'!I63+'JULIO 22'!I63</f>
        <v>2785</v>
      </c>
      <c r="J63" s="8">
        <f>+'SEPTIEMBRE 22'!J63+'AGOSTO 22'!J63+'JULIO 22'!J63</f>
        <v>687</v>
      </c>
      <c r="K63" s="8">
        <f>+'SEPTIEMBRE 22'!K63+'AGOSTO 22'!K63+'JULIO 22'!K63</f>
        <v>173</v>
      </c>
      <c r="L63" s="8">
        <f>+'SEPTIEMBRE 22'!L63+'AGOSTO 22'!L63+'JULIO 22'!L63</f>
        <v>3344</v>
      </c>
      <c r="M63" s="8">
        <f>+'SEPTIEMBRE 22'!M63+'AGOSTO 22'!M63+'JULIO 22'!M63</f>
        <v>0</v>
      </c>
      <c r="N63" s="8">
        <f t="shared" si="0"/>
        <v>417546</v>
      </c>
    </row>
    <row r="64" spans="1:14" ht="25.5" x14ac:dyDescent="0.25">
      <c r="A64" s="9" t="s">
        <v>112</v>
      </c>
      <c r="B64" s="7" t="s">
        <v>113</v>
      </c>
      <c r="C64" s="8">
        <f>+'SEPTIEMBRE 22'!C64+'AGOSTO 22'!C64+'JULIO 22'!C64</f>
        <v>977127</v>
      </c>
      <c r="D64" s="8">
        <f>+'SEPTIEMBRE 22'!D64+'AGOSTO 22'!D64+'JULIO 22'!D64</f>
        <v>331620</v>
      </c>
      <c r="E64" s="8">
        <f>+'SEPTIEMBRE 22'!E64+'AGOSTO 22'!E64+'JULIO 22'!E64</f>
        <v>16200</v>
      </c>
      <c r="F64" s="8">
        <f>+'SEPTIEMBRE 22'!F64+'AGOSTO 22'!F64+'JULIO 22'!F64</f>
        <v>49579</v>
      </c>
      <c r="G64" s="8">
        <f>+'SEPTIEMBRE 22'!G64+'AGOSTO 22'!G64+'JULIO 22'!G64</f>
        <v>26639</v>
      </c>
      <c r="H64" s="8">
        <f>+'SEPTIEMBRE 22'!H64+'AGOSTO 22'!H64+'JULIO 22'!H64</f>
        <v>10354</v>
      </c>
      <c r="I64" s="8">
        <f>+'SEPTIEMBRE 22'!I64+'AGOSTO 22'!I64+'JULIO 22'!I64</f>
        <v>25857</v>
      </c>
      <c r="J64" s="8">
        <f>+'SEPTIEMBRE 22'!J64+'AGOSTO 22'!J64+'JULIO 22'!J64</f>
        <v>1626</v>
      </c>
      <c r="K64" s="8">
        <f>+'SEPTIEMBRE 22'!K64+'AGOSTO 22'!K64+'JULIO 22'!K64</f>
        <v>1615</v>
      </c>
      <c r="L64" s="8">
        <f>+'SEPTIEMBRE 22'!L64+'AGOSTO 22'!L64+'JULIO 22'!L64</f>
        <v>0</v>
      </c>
      <c r="M64" s="8">
        <f>+'SEPTIEMBRE 22'!M64+'AGOSTO 22'!M64+'JULIO 22'!M64</f>
        <v>0</v>
      </c>
      <c r="N64" s="8">
        <f t="shared" si="0"/>
        <v>1440617</v>
      </c>
    </row>
    <row r="65" spans="1:14" ht="25.5" x14ac:dyDescent="0.25">
      <c r="A65" s="9" t="s">
        <v>114</v>
      </c>
      <c r="B65" s="7" t="s">
        <v>115</v>
      </c>
      <c r="C65" s="8">
        <f>+'SEPTIEMBRE 22'!C65+'AGOSTO 22'!C65+'JULIO 22'!C65</f>
        <v>347355</v>
      </c>
      <c r="D65" s="8">
        <f>+'SEPTIEMBRE 22'!D65+'AGOSTO 22'!D65+'JULIO 22'!D65</f>
        <v>117966</v>
      </c>
      <c r="E65" s="8">
        <f>+'SEPTIEMBRE 22'!E65+'AGOSTO 22'!E65+'JULIO 22'!E65</f>
        <v>5915</v>
      </c>
      <c r="F65" s="8">
        <f>+'SEPTIEMBRE 22'!F65+'AGOSTO 22'!F65+'JULIO 22'!F65</f>
        <v>18533</v>
      </c>
      <c r="G65" s="8">
        <f>+'SEPTIEMBRE 22'!G65+'AGOSTO 22'!G65+'JULIO 22'!G65</f>
        <v>10220</v>
      </c>
      <c r="H65" s="8">
        <f>+'SEPTIEMBRE 22'!H65+'AGOSTO 22'!H65+'JULIO 22'!H65</f>
        <v>2490</v>
      </c>
      <c r="I65" s="8">
        <f>+'SEPTIEMBRE 22'!I65+'AGOSTO 22'!I65+'JULIO 22'!I65</f>
        <v>6147</v>
      </c>
      <c r="J65" s="8">
        <f>+'SEPTIEMBRE 22'!J65+'AGOSTO 22'!J65+'JULIO 22'!J65</f>
        <v>930</v>
      </c>
      <c r="K65" s="8">
        <f>+'SEPTIEMBRE 22'!K65+'AGOSTO 22'!K65+'JULIO 22'!K65</f>
        <v>254</v>
      </c>
      <c r="L65" s="8">
        <f>+'SEPTIEMBRE 22'!L65+'AGOSTO 22'!L65+'JULIO 22'!L65</f>
        <v>0</v>
      </c>
      <c r="M65" s="8">
        <f>+'SEPTIEMBRE 22'!M65+'AGOSTO 22'!M65+'JULIO 22'!M65</f>
        <v>0</v>
      </c>
      <c r="N65" s="8">
        <f t="shared" si="0"/>
        <v>509810</v>
      </c>
    </row>
    <row r="66" spans="1:14" ht="25.5" x14ac:dyDescent="0.25">
      <c r="A66" s="9" t="s">
        <v>116</v>
      </c>
      <c r="B66" s="7" t="s">
        <v>117</v>
      </c>
      <c r="C66" s="8">
        <f>+'SEPTIEMBRE 22'!C66+'AGOSTO 22'!C66+'JULIO 22'!C66</f>
        <v>9764927</v>
      </c>
      <c r="D66" s="8">
        <f>+'SEPTIEMBRE 22'!D66+'AGOSTO 22'!D66+'JULIO 22'!D66</f>
        <v>3139144</v>
      </c>
      <c r="E66" s="8">
        <f>+'SEPTIEMBRE 22'!E66+'AGOSTO 22'!E66+'JULIO 22'!E66</f>
        <v>143067</v>
      </c>
      <c r="F66" s="8">
        <f>+'SEPTIEMBRE 22'!F66+'AGOSTO 22'!F66+'JULIO 22'!F66</f>
        <v>462619</v>
      </c>
      <c r="G66" s="8">
        <f>+'SEPTIEMBRE 22'!G66+'AGOSTO 22'!G66+'JULIO 22'!G66</f>
        <v>272863</v>
      </c>
      <c r="H66" s="8">
        <f>+'SEPTIEMBRE 22'!H66+'AGOSTO 22'!H66+'JULIO 22'!H66</f>
        <v>93710</v>
      </c>
      <c r="I66" s="8">
        <f>+'SEPTIEMBRE 22'!I66+'AGOSTO 22'!I66+'JULIO 22'!I66</f>
        <v>236249</v>
      </c>
      <c r="J66" s="8">
        <f>+'SEPTIEMBRE 22'!J66+'AGOSTO 22'!J66+'JULIO 22'!J66</f>
        <v>15693</v>
      </c>
      <c r="K66" s="8">
        <f>+'SEPTIEMBRE 22'!K66+'AGOSTO 22'!K66+'JULIO 22'!K66</f>
        <v>13817</v>
      </c>
      <c r="L66" s="8">
        <f>+'SEPTIEMBRE 22'!L66+'AGOSTO 22'!L66+'JULIO 22'!L66</f>
        <v>0</v>
      </c>
      <c r="M66" s="8">
        <f>+'SEPTIEMBRE 22'!M66+'AGOSTO 22'!M66+'JULIO 22'!M66</f>
        <v>176286</v>
      </c>
      <c r="N66" s="8">
        <f t="shared" si="0"/>
        <v>14318375</v>
      </c>
    </row>
    <row r="67" spans="1:14" ht="25.5" x14ac:dyDescent="0.25">
      <c r="A67" s="9" t="s">
        <v>118</v>
      </c>
      <c r="B67" s="7" t="s">
        <v>119</v>
      </c>
      <c r="C67" s="8">
        <f>+'SEPTIEMBRE 22'!C67+'AGOSTO 22'!C67+'JULIO 22'!C67</f>
        <v>2076432</v>
      </c>
      <c r="D67" s="8">
        <f>+'SEPTIEMBRE 22'!D67+'AGOSTO 22'!D67+'JULIO 22'!D67</f>
        <v>295299</v>
      </c>
      <c r="E67" s="8">
        <f>+'SEPTIEMBRE 22'!E67+'AGOSTO 22'!E67+'JULIO 22'!E67</f>
        <v>33691</v>
      </c>
      <c r="F67" s="8">
        <f>+'SEPTIEMBRE 22'!F67+'AGOSTO 22'!F67+'JULIO 22'!F67</f>
        <v>105956</v>
      </c>
      <c r="G67" s="8">
        <f>+'SEPTIEMBRE 22'!G67+'AGOSTO 22'!G67+'JULIO 22'!G67</f>
        <v>88368</v>
      </c>
      <c r="H67" s="8">
        <f>+'SEPTIEMBRE 22'!H67+'AGOSTO 22'!H67+'JULIO 22'!H67</f>
        <v>17603</v>
      </c>
      <c r="I67" s="8">
        <f>+'SEPTIEMBRE 22'!I67+'AGOSTO 22'!I67+'JULIO 22'!I67</f>
        <v>54432</v>
      </c>
      <c r="J67" s="8">
        <f>+'SEPTIEMBRE 22'!J67+'AGOSTO 22'!J67+'JULIO 22'!J67</f>
        <v>4641</v>
      </c>
      <c r="K67" s="8">
        <f>+'SEPTIEMBRE 22'!K67+'AGOSTO 22'!K67+'JULIO 22'!K67</f>
        <v>2266</v>
      </c>
      <c r="L67" s="8">
        <f>+'SEPTIEMBRE 22'!L67+'AGOSTO 22'!L67+'JULIO 22'!L67</f>
        <v>0</v>
      </c>
      <c r="M67" s="8">
        <f>+'SEPTIEMBRE 22'!M67+'AGOSTO 22'!M67+'JULIO 22'!M67</f>
        <v>0</v>
      </c>
      <c r="N67" s="8">
        <f t="shared" si="0"/>
        <v>2678688</v>
      </c>
    </row>
    <row r="68" spans="1:14" ht="25.5" x14ac:dyDescent="0.25">
      <c r="A68" s="9" t="s">
        <v>120</v>
      </c>
      <c r="B68" s="7" t="s">
        <v>121</v>
      </c>
      <c r="C68" s="8">
        <f>+'SEPTIEMBRE 22'!C68+'AGOSTO 22'!C68+'JULIO 22'!C68</f>
        <v>9083758</v>
      </c>
      <c r="D68" s="8">
        <f>+'SEPTIEMBRE 22'!D68+'AGOSTO 22'!D68+'JULIO 22'!D68</f>
        <v>4071572</v>
      </c>
      <c r="E68" s="8">
        <f>+'SEPTIEMBRE 22'!E68+'AGOSTO 22'!E68+'JULIO 22'!E68</f>
        <v>140955</v>
      </c>
      <c r="F68" s="8">
        <f>+'SEPTIEMBRE 22'!F68+'AGOSTO 22'!F68+'JULIO 22'!F68</f>
        <v>443672</v>
      </c>
      <c r="G68" s="8">
        <f>+'SEPTIEMBRE 22'!G68+'AGOSTO 22'!G68+'JULIO 22'!G68</f>
        <v>359149</v>
      </c>
      <c r="H68" s="8">
        <f>+'SEPTIEMBRE 22'!H68+'AGOSTO 22'!H68+'JULIO 22'!H68</f>
        <v>85484</v>
      </c>
      <c r="I68" s="8">
        <f>+'SEPTIEMBRE 22'!I68+'AGOSTO 22'!I68+'JULIO 22'!I68</f>
        <v>251569</v>
      </c>
      <c r="J68" s="8">
        <f>+'SEPTIEMBRE 22'!J68+'AGOSTO 22'!J68+'JULIO 22'!J68</f>
        <v>15669</v>
      </c>
      <c r="K68" s="8">
        <f>+'SEPTIEMBRE 22'!K68+'AGOSTO 22'!K68+'JULIO 22'!K68</f>
        <v>12440</v>
      </c>
      <c r="L68" s="8">
        <f>+'SEPTIEMBRE 22'!L68+'AGOSTO 22'!L68+'JULIO 22'!L68</f>
        <v>0</v>
      </c>
      <c r="M68" s="8">
        <f>+'SEPTIEMBRE 22'!M68+'AGOSTO 22'!M68+'JULIO 22'!M68</f>
        <v>0</v>
      </c>
      <c r="N68" s="8">
        <f t="shared" si="0"/>
        <v>14464268</v>
      </c>
    </row>
    <row r="69" spans="1:14" ht="25.5" x14ac:dyDescent="0.25">
      <c r="A69" s="9" t="s">
        <v>122</v>
      </c>
      <c r="B69" s="7" t="s">
        <v>123</v>
      </c>
      <c r="C69" s="8">
        <f>+'SEPTIEMBRE 22'!C69+'AGOSTO 22'!C69+'JULIO 22'!C69</f>
        <v>581113</v>
      </c>
      <c r="D69" s="8">
        <f>+'SEPTIEMBRE 22'!D69+'AGOSTO 22'!D69+'JULIO 22'!D69</f>
        <v>202551</v>
      </c>
      <c r="E69" s="8">
        <f>+'SEPTIEMBRE 22'!E69+'AGOSTO 22'!E69+'JULIO 22'!E69</f>
        <v>9058</v>
      </c>
      <c r="F69" s="8">
        <f>+'SEPTIEMBRE 22'!F69+'AGOSTO 22'!F69+'JULIO 22'!F69</f>
        <v>29326</v>
      </c>
      <c r="G69" s="8">
        <f>+'SEPTIEMBRE 22'!G69+'AGOSTO 22'!G69+'JULIO 22'!G69</f>
        <v>17550</v>
      </c>
      <c r="H69" s="8">
        <f>+'SEPTIEMBRE 22'!H69+'AGOSTO 22'!H69+'JULIO 22'!H69</f>
        <v>4182</v>
      </c>
      <c r="I69" s="8">
        <f>+'SEPTIEMBRE 22'!I69+'AGOSTO 22'!I69+'JULIO 22'!I69</f>
        <v>10632</v>
      </c>
      <c r="J69" s="8">
        <f>+'SEPTIEMBRE 22'!J69+'AGOSTO 22'!J69+'JULIO 22'!J69</f>
        <v>1386</v>
      </c>
      <c r="K69" s="8">
        <f>+'SEPTIEMBRE 22'!K69+'AGOSTO 22'!K69+'JULIO 22'!K69</f>
        <v>442</v>
      </c>
      <c r="L69" s="8">
        <f>+'SEPTIEMBRE 22'!L69+'AGOSTO 22'!L69+'JULIO 22'!L69</f>
        <v>0</v>
      </c>
      <c r="M69" s="8">
        <f>+'SEPTIEMBRE 22'!M69+'AGOSTO 22'!M69+'JULIO 22'!M69</f>
        <v>0</v>
      </c>
      <c r="N69" s="8">
        <f t="shared" si="0"/>
        <v>856240</v>
      </c>
    </row>
    <row r="70" spans="1:14" x14ac:dyDescent="0.25">
      <c r="A70" s="9" t="s">
        <v>124</v>
      </c>
      <c r="B70" s="7" t="s">
        <v>125</v>
      </c>
      <c r="C70" s="8">
        <f>+'SEPTIEMBRE 22'!C70+'AGOSTO 22'!C70+'JULIO 22'!C70</f>
        <v>771117</v>
      </c>
      <c r="D70" s="8">
        <f>+'SEPTIEMBRE 22'!D70+'AGOSTO 22'!D70+'JULIO 22'!D70</f>
        <v>424711</v>
      </c>
      <c r="E70" s="8">
        <f>+'SEPTIEMBRE 22'!E70+'AGOSTO 22'!E70+'JULIO 22'!E70</f>
        <v>12007</v>
      </c>
      <c r="F70" s="8">
        <f>+'SEPTIEMBRE 22'!F70+'AGOSTO 22'!F70+'JULIO 22'!F70</f>
        <v>38963</v>
      </c>
      <c r="G70" s="8">
        <f>+'SEPTIEMBRE 22'!G70+'AGOSTO 22'!G70+'JULIO 22'!G70</f>
        <v>20245</v>
      </c>
      <c r="H70" s="8">
        <f>+'SEPTIEMBRE 22'!H70+'AGOSTO 22'!H70+'JULIO 22'!H70</f>
        <v>5545</v>
      </c>
      <c r="I70" s="8">
        <f>+'SEPTIEMBRE 22'!I70+'AGOSTO 22'!I70+'JULIO 22'!I70</f>
        <v>13116</v>
      </c>
      <c r="J70" s="8">
        <f>+'SEPTIEMBRE 22'!J70+'AGOSTO 22'!J70+'JULIO 22'!J70</f>
        <v>1770</v>
      </c>
      <c r="K70" s="8">
        <f>+'SEPTIEMBRE 22'!K70+'AGOSTO 22'!K70+'JULIO 22'!K70</f>
        <v>587</v>
      </c>
      <c r="L70" s="8">
        <f>+'SEPTIEMBRE 22'!L70+'AGOSTO 22'!L70+'JULIO 22'!L70</f>
        <v>0</v>
      </c>
      <c r="M70" s="8">
        <f>+'SEPTIEMBRE 22'!M70+'AGOSTO 22'!M70+'JULIO 22'!M70</f>
        <v>0</v>
      </c>
      <c r="N70" s="8">
        <f t="shared" si="0"/>
        <v>1288061</v>
      </c>
    </row>
    <row r="71" spans="1:14" x14ac:dyDescent="0.25">
      <c r="A71" s="9" t="s">
        <v>126</v>
      </c>
      <c r="B71" s="7" t="s">
        <v>127</v>
      </c>
      <c r="C71" s="8">
        <f>+'SEPTIEMBRE 22'!C71+'AGOSTO 22'!C71+'JULIO 22'!C71</f>
        <v>270543</v>
      </c>
      <c r="D71" s="8">
        <f>+'SEPTIEMBRE 22'!D71+'AGOSTO 22'!D71+'JULIO 22'!D71</f>
        <v>133430</v>
      </c>
      <c r="E71" s="8">
        <f>+'SEPTIEMBRE 22'!E71+'AGOSTO 22'!E71+'JULIO 22'!E71</f>
        <v>4649</v>
      </c>
      <c r="F71" s="8">
        <f>+'SEPTIEMBRE 22'!F71+'AGOSTO 22'!F71+'JULIO 22'!F71</f>
        <v>14491</v>
      </c>
      <c r="G71" s="8">
        <f>+'SEPTIEMBRE 22'!G71+'AGOSTO 22'!G71+'JULIO 22'!G71</f>
        <v>3572</v>
      </c>
      <c r="H71" s="8">
        <f>+'SEPTIEMBRE 22'!H71+'AGOSTO 22'!H71+'JULIO 22'!H71</f>
        <v>1983</v>
      </c>
      <c r="I71" s="8">
        <f>+'SEPTIEMBRE 22'!I71+'AGOSTO 22'!I71+'JULIO 22'!I71</f>
        <v>3375</v>
      </c>
      <c r="J71" s="8">
        <f>+'SEPTIEMBRE 22'!J71+'AGOSTO 22'!J71+'JULIO 22'!J71</f>
        <v>726</v>
      </c>
      <c r="K71" s="8">
        <f>+'SEPTIEMBRE 22'!K71+'AGOSTO 22'!K71+'JULIO 22'!K71</f>
        <v>209</v>
      </c>
      <c r="L71" s="8">
        <f>+'SEPTIEMBRE 22'!L71+'AGOSTO 22'!L71+'JULIO 22'!L71</f>
        <v>12065</v>
      </c>
      <c r="M71" s="8">
        <f>+'SEPTIEMBRE 22'!M71+'AGOSTO 22'!M71+'JULIO 22'!M71</f>
        <v>0</v>
      </c>
      <c r="N71" s="8">
        <f t="shared" si="0"/>
        <v>445043</v>
      </c>
    </row>
    <row r="72" spans="1:14" x14ac:dyDescent="0.25">
      <c r="A72" s="9" t="s">
        <v>128</v>
      </c>
      <c r="B72" s="7" t="s">
        <v>129</v>
      </c>
      <c r="C72" s="8">
        <f>+'SEPTIEMBRE 22'!C72+'AGOSTO 22'!C72+'JULIO 22'!C72</f>
        <v>631557</v>
      </c>
      <c r="D72" s="8">
        <f>+'SEPTIEMBRE 22'!D72+'AGOSTO 22'!D72+'JULIO 22'!D72</f>
        <v>297680</v>
      </c>
      <c r="E72" s="8">
        <f>+'SEPTIEMBRE 22'!E72+'AGOSTO 22'!E72+'JULIO 22'!E72</f>
        <v>10460</v>
      </c>
      <c r="F72" s="8">
        <f>+'SEPTIEMBRE 22'!F72+'AGOSTO 22'!F72+'JULIO 22'!F72</f>
        <v>31990</v>
      </c>
      <c r="G72" s="8">
        <f>+'SEPTIEMBRE 22'!G72+'AGOSTO 22'!G72+'JULIO 22'!G72</f>
        <v>30908</v>
      </c>
      <c r="H72" s="8">
        <f>+'SEPTIEMBRE 22'!H72+'AGOSTO 22'!H72+'JULIO 22'!H72</f>
        <v>6446</v>
      </c>
      <c r="I72" s="8">
        <f>+'SEPTIEMBRE 22'!I72+'AGOSTO 22'!I72+'JULIO 22'!I72</f>
        <v>20565</v>
      </c>
      <c r="J72" s="8">
        <f>+'SEPTIEMBRE 22'!J72+'AGOSTO 22'!J72+'JULIO 22'!J72</f>
        <v>1266</v>
      </c>
      <c r="K72" s="8">
        <f>+'SEPTIEMBRE 22'!K72+'AGOSTO 22'!K72+'JULIO 22'!K72</f>
        <v>977</v>
      </c>
      <c r="L72" s="8">
        <f>+'SEPTIEMBRE 22'!L72+'AGOSTO 22'!L72+'JULIO 22'!L72</f>
        <v>68215</v>
      </c>
      <c r="M72" s="8">
        <f>+'SEPTIEMBRE 22'!M72+'AGOSTO 22'!M72+'JULIO 22'!M72</f>
        <v>0</v>
      </c>
      <c r="N72" s="8">
        <f t="shared" si="0"/>
        <v>1100064</v>
      </c>
    </row>
    <row r="73" spans="1:14" ht="25.5" x14ac:dyDescent="0.25">
      <c r="A73" s="9" t="s">
        <v>130</v>
      </c>
      <c r="B73" s="7" t="s">
        <v>131</v>
      </c>
      <c r="C73" s="8">
        <f>+'SEPTIEMBRE 22'!C73+'AGOSTO 22'!C73+'JULIO 22'!C73</f>
        <v>1360798</v>
      </c>
      <c r="D73" s="8">
        <f>+'SEPTIEMBRE 22'!D73+'AGOSTO 22'!D73+'JULIO 22'!D73</f>
        <v>658881</v>
      </c>
      <c r="E73" s="8">
        <f>+'SEPTIEMBRE 22'!E73+'AGOSTO 22'!E73+'JULIO 22'!E73</f>
        <v>21764</v>
      </c>
      <c r="F73" s="8">
        <f>+'SEPTIEMBRE 22'!F73+'AGOSTO 22'!F73+'JULIO 22'!F73</f>
        <v>68305</v>
      </c>
      <c r="G73" s="8">
        <f>+'SEPTIEMBRE 22'!G73+'AGOSTO 22'!G73+'JULIO 22'!G73</f>
        <v>60378</v>
      </c>
      <c r="H73" s="8">
        <f>+'SEPTIEMBRE 22'!H73+'AGOSTO 22'!H73+'JULIO 22'!H73</f>
        <v>12329</v>
      </c>
      <c r="I73" s="8">
        <f>+'SEPTIEMBRE 22'!I73+'AGOSTO 22'!I73+'JULIO 22'!I73</f>
        <v>38295</v>
      </c>
      <c r="J73" s="8">
        <f>+'SEPTIEMBRE 22'!J73+'AGOSTO 22'!J73+'JULIO 22'!J73</f>
        <v>2868</v>
      </c>
      <c r="K73" s="8">
        <f>+'SEPTIEMBRE 22'!K73+'AGOSTO 22'!K73+'JULIO 22'!K73</f>
        <v>1701</v>
      </c>
      <c r="L73" s="8">
        <f>+'SEPTIEMBRE 22'!L73+'AGOSTO 22'!L73+'JULIO 22'!L73</f>
        <v>0</v>
      </c>
      <c r="M73" s="8">
        <f>+'SEPTIEMBRE 22'!M73+'AGOSTO 22'!M73+'JULIO 22'!M73</f>
        <v>0</v>
      </c>
      <c r="N73" s="8">
        <f t="shared" si="0"/>
        <v>2225319</v>
      </c>
    </row>
    <row r="74" spans="1:14" ht="25.5" x14ac:dyDescent="0.25">
      <c r="A74" s="9" t="s">
        <v>132</v>
      </c>
      <c r="B74" s="7" t="s">
        <v>133</v>
      </c>
      <c r="C74" s="8">
        <f>+'SEPTIEMBRE 22'!C74+'AGOSTO 22'!C74+'JULIO 22'!C74</f>
        <v>396945</v>
      </c>
      <c r="D74" s="8">
        <f>+'SEPTIEMBRE 22'!D74+'AGOSTO 22'!D74+'JULIO 22'!D74</f>
        <v>256899</v>
      </c>
      <c r="E74" s="8">
        <f>+'SEPTIEMBRE 22'!E74+'AGOSTO 22'!E74+'JULIO 22'!E74</f>
        <v>6642</v>
      </c>
      <c r="F74" s="8">
        <f>+'SEPTIEMBRE 22'!F74+'AGOSTO 22'!F74+'JULIO 22'!F74</f>
        <v>21066</v>
      </c>
      <c r="G74" s="8">
        <f>+'SEPTIEMBRE 22'!G74+'AGOSTO 22'!G74+'JULIO 22'!G74</f>
        <v>7593</v>
      </c>
      <c r="H74" s="8">
        <f>+'SEPTIEMBRE 22'!H74+'AGOSTO 22'!H74+'JULIO 22'!H74</f>
        <v>2619</v>
      </c>
      <c r="I74" s="8">
        <f>+'SEPTIEMBRE 22'!I74+'AGOSTO 22'!I74+'JULIO 22'!I74</f>
        <v>5022</v>
      </c>
      <c r="J74" s="8">
        <f>+'SEPTIEMBRE 22'!J74+'AGOSTO 22'!J74+'JULIO 22'!J74</f>
        <v>1095</v>
      </c>
      <c r="K74" s="8">
        <f>+'SEPTIEMBRE 22'!K74+'AGOSTO 22'!K74+'JULIO 22'!K74</f>
        <v>231</v>
      </c>
      <c r="L74" s="8">
        <f>+'SEPTIEMBRE 22'!L74+'AGOSTO 22'!L74+'JULIO 22'!L74</f>
        <v>6532</v>
      </c>
      <c r="M74" s="8">
        <f>+'SEPTIEMBRE 22'!M74+'AGOSTO 22'!M74+'JULIO 22'!M74</f>
        <v>0</v>
      </c>
      <c r="N74" s="8">
        <f t="shared" si="0"/>
        <v>704644</v>
      </c>
    </row>
    <row r="75" spans="1:14" ht="25.5" x14ac:dyDescent="0.25">
      <c r="A75" s="9" t="s">
        <v>134</v>
      </c>
      <c r="B75" s="7" t="s">
        <v>135</v>
      </c>
      <c r="C75" s="8">
        <f>+'SEPTIEMBRE 22'!C75+'AGOSTO 22'!C75+'JULIO 22'!C75</f>
        <v>1405766</v>
      </c>
      <c r="D75" s="8">
        <f>+'SEPTIEMBRE 22'!D75+'AGOSTO 22'!D75+'JULIO 22'!D75</f>
        <v>984664</v>
      </c>
      <c r="E75" s="8">
        <f>+'SEPTIEMBRE 22'!E75+'AGOSTO 22'!E75+'JULIO 22'!E75</f>
        <v>20077</v>
      </c>
      <c r="F75" s="8">
        <f>+'SEPTIEMBRE 22'!F75+'AGOSTO 22'!F75+'JULIO 22'!F75</f>
        <v>65800</v>
      </c>
      <c r="G75" s="8">
        <f>+'SEPTIEMBRE 22'!G75+'AGOSTO 22'!G75+'JULIO 22'!G75</f>
        <v>38068</v>
      </c>
      <c r="H75" s="8">
        <f>+'SEPTIEMBRE 22'!H75+'AGOSTO 22'!H75+'JULIO 22'!H75</f>
        <v>11128</v>
      </c>
      <c r="I75" s="8">
        <f>+'SEPTIEMBRE 22'!I75+'AGOSTO 22'!I75+'JULIO 22'!I75</f>
        <v>26871</v>
      </c>
      <c r="J75" s="8">
        <f>+'SEPTIEMBRE 22'!J75+'AGOSTO 22'!J75+'JULIO 22'!J75</f>
        <v>3150</v>
      </c>
      <c r="K75" s="8">
        <f>+'SEPTIEMBRE 22'!K75+'AGOSTO 22'!K75+'JULIO 22'!K75</f>
        <v>1339</v>
      </c>
      <c r="L75" s="8">
        <f>+'SEPTIEMBRE 22'!L75+'AGOSTO 22'!L75+'JULIO 22'!L75</f>
        <v>0</v>
      </c>
      <c r="M75" s="8">
        <f>+'SEPTIEMBRE 22'!M75+'AGOSTO 22'!M75+'JULIO 22'!M75</f>
        <v>0</v>
      </c>
      <c r="N75" s="8">
        <f t="shared" ref="N75:N138" si="1">SUM(C75:M75)</f>
        <v>2556863</v>
      </c>
    </row>
    <row r="76" spans="1:14" ht="25.5" x14ac:dyDescent="0.25">
      <c r="A76" s="9" t="s">
        <v>136</v>
      </c>
      <c r="B76" s="7" t="s">
        <v>137</v>
      </c>
      <c r="C76" s="8">
        <f>+'SEPTIEMBRE 22'!C76+'AGOSTO 22'!C76+'JULIO 22'!C76</f>
        <v>138934723</v>
      </c>
      <c r="D76" s="8">
        <f>+'SEPTIEMBRE 22'!D76+'AGOSTO 22'!D76+'JULIO 22'!D76</f>
        <v>51317901</v>
      </c>
      <c r="E76" s="8">
        <f>+'SEPTIEMBRE 22'!E76+'AGOSTO 22'!E76+'JULIO 22'!E76</f>
        <v>2217661</v>
      </c>
      <c r="F76" s="8">
        <f>+'SEPTIEMBRE 22'!F76+'AGOSTO 22'!F76+'JULIO 22'!F76</f>
        <v>6763464</v>
      </c>
      <c r="G76" s="8">
        <f>+'SEPTIEMBRE 22'!G76+'AGOSTO 22'!G76+'JULIO 22'!G76</f>
        <v>1962170</v>
      </c>
      <c r="H76" s="8">
        <f>+'SEPTIEMBRE 22'!H76+'AGOSTO 22'!H76+'JULIO 22'!H76</f>
        <v>1338676</v>
      </c>
      <c r="I76" s="8">
        <f>+'SEPTIEMBRE 22'!I76+'AGOSTO 22'!I76+'JULIO 22'!I76</f>
        <v>2819413</v>
      </c>
      <c r="J76" s="8">
        <f>+'SEPTIEMBRE 22'!J76+'AGOSTO 22'!J76+'JULIO 22'!J76</f>
        <v>226815</v>
      </c>
      <c r="K76" s="8">
        <f>+'SEPTIEMBRE 22'!K76+'AGOSTO 22'!K76+'JULIO 22'!K76</f>
        <v>208110</v>
      </c>
      <c r="L76" s="8">
        <f>+'SEPTIEMBRE 22'!L76+'AGOSTO 22'!L76+'JULIO 22'!L76</f>
        <v>18264958</v>
      </c>
      <c r="M76" s="8">
        <f>+'SEPTIEMBRE 22'!M76+'AGOSTO 22'!M76+'JULIO 22'!M76</f>
        <v>0</v>
      </c>
      <c r="N76" s="8">
        <f t="shared" si="1"/>
        <v>224053891</v>
      </c>
    </row>
    <row r="77" spans="1:14" ht="25.5" x14ac:dyDescent="0.25">
      <c r="A77" s="9" t="s">
        <v>138</v>
      </c>
      <c r="B77" s="7" t="s">
        <v>139</v>
      </c>
      <c r="C77" s="8">
        <f>+'SEPTIEMBRE 22'!C77+'AGOSTO 22'!C77+'JULIO 22'!C77</f>
        <v>5105312</v>
      </c>
      <c r="D77" s="8">
        <f>+'SEPTIEMBRE 22'!D77+'AGOSTO 22'!D77+'JULIO 22'!D77</f>
        <v>1810284</v>
      </c>
      <c r="E77" s="8">
        <f>+'SEPTIEMBRE 22'!E77+'AGOSTO 22'!E77+'JULIO 22'!E77</f>
        <v>83931</v>
      </c>
      <c r="F77" s="8">
        <f>+'SEPTIEMBRE 22'!F77+'AGOSTO 22'!F77+'JULIO 22'!F77</f>
        <v>256083</v>
      </c>
      <c r="G77" s="8">
        <f>+'SEPTIEMBRE 22'!G77+'AGOSTO 22'!G77+'JULIO 22'!G77</f>
        <v>169260</v>
      </c>
      <c r="H77" s="8">
        <f>+'SEPTIEMBRE 22'!H77+'AGOSTO 22'!H77+'JULIO 22'!H77</f>
        <v>55781</v>
      </c>
      <c r="I77" s="8">
        <f>+'SEPTIEMBRE 22'!I77+'AGOSTO 22'!I77+'JULIO 22'!I77</f>
        <v>150022</v>
      </c>
      <c r="J77" s="8">
        <f>+'SEPTIEMBRE 22'!J77+'AGOSTO 22'!J77+'JULIO 22'!J77</f>
        <v>8574</v>
      </c>
      <c r="K77" s="8">
        <f>+'SEPTIEMBRE 22'!K77+'AGOSTO 22'!K77+'JULIO 22'!K77</f>
        <v>8889</v>
      </c>
      <c r="L77" s="8">
        <f>+'SEPTIEMBRE 22'!L77+'AGOSTO 22'!L77+'JULIO 22'!L77</f>
        <v>0</v>
      </c>
      <c r="M77" s="8">
        <f>+'SEPTIEMBRE 22'!M77+'AGOSTO 22'!M77+'JULIO 22'!M77</f>
        <v>0</v>
      </c>
      <c r="N77" s="8">
        <f t="shared" si="1"/>
        <v>7648136</v>
      </c>
    </row>
    <row r="78" spans="1:14" x14ac:dyDescent="0.25">
      <c r="A78" s="9" t="s">
        <v>140</v>
      </c>
      <c r="B78" s="7" t="s">
        <v>141</v>
      </c>
      <c r="C78" s="8">
        <f>+'SEPTIEMBRE 22'!C78+'AGOSTO 22'!C78+'JULIO 22'!C78</f>
        <v>565118</v>
      </c>
      <c r="D78" s="8">
        <f>+'SEPTIEMBRE 22'!D78+'AGOSTO 22'!D78+'JULIO 22'!D78</f>
        <v>226859</v>
      </c>
      <c r="E78" s="8">
        <f>+'SEPTIEMBRE 22'!E78+'AGOSTO 22'!E78+'JULIO 22'!E78</f>
        <v>9589</v>
      </c>
      <c r="F78" s="8">
        <f>+'SEPTIEMBRE 22'!F78+'AGOSTO 22'!F78+'JULIO 22'!F78</f>
        <v>29768</v>
      </c>
      <c r="G78" s="8">
        <f>+'SEPTIEMBRE 22'!G78+'AGOSTO 22'!G78+'JULIO 22'!G78</f>
        <v>21561</v>
      </c>
      <c r="H78" s="8">
        <f>+'SEPTIEMBRE 22'!H78+'AGOSTO 22'!H78+'JULIO 22'!H78</f>
        <v>4683</v>
      </c>
      <c r="I78" s="8">
        <f>+'SEPTIEMBRE 22'!I78+'AGOSTO 22'!I78+'JULIO 22'!I78</f>
        <v>13456</v>
      </c>
      <c r="J78" s="8">
        <f>+'SEPTIEMBRE 22'!J78+'AGOSTO 22'!J78+'JULIO 22'!J78</f>
        <v>1332</v>
      </c>
      <c r="K78" s="8">
        <f>+'SEPTIEMBRE 22'!K78+'AGOSTO 22'!K78+'JULIO 22'!K78</f>
        <v>582</v>
      </c>
      <c r="L78" s="8">
        <f>+'SEPTIEMBRE 22'!L78+'AGOSTO 22'!L78+'JULIO 22'!L78</f>
        <v>13064</v>
      </c>
      <c r="M78" s="8">
        <f>+'SEPTIEMBRE 22'!M78+'AGOSTO 22'!M78+'JULIO 22'!M78</f>
        <v>0</v>
      </c>
      <c r="N78" s="8">
        <f t="shared" si="1"/>
        <v>886012</v>
      </c>
    </row>
    <row r="79" spans="1:14" ht="25.5" x14ac:dyDescent="0.25">
      <c r="A79" s="9" t="s">
        <v>142</v>
      </c>
      <c r="B79" s="7" t="s">
        <v>143</v>
      </c>
      <c r="C79" s="8">
        <f>+'SEPTIEMBRE 22'!C79+'AGOSTO 22'!C79+'JULIO 22'!C79</f>
        <v>1075554</v>
      </c>
      <c r="D79" s="8">
        <f>+'SEPTIEMBRE 22'!D79+'AGOSTO 22'!D79+'JULIO 22'!D79</f>
        <v>522195</v>
      </c>
      <c r="E79" s="8">
        <f>+'SEPTIEMBRE 22'!E79+'AGOSTO 22'!E79+'JULIO 22'!E79</f>
        <v>17364</v>
      </c>
      <c r="F79" s="8">
        <f>+'SEPTIEMBRE 22'!F79+'AGOSTO 22'!F79+'JULIO 22'!F79</f>
        <v>54434</v>
      </c>
      <c r="G79" s="8">
        <f>+'SEPTIEMBRE 22'!G79+'AGOSTO 22'!G79+'JULIO 22'!G79</f>
        <v>45355</v>
      </c>
      <c r="H79" s="8">
        <f>+'SEPTIEMBRE 22'!H79+'AGOSTO 22'!H79+'JULIO 22'!H79</f>
        <v>9703</v>
      </c>
      <c r="I79" s="8">
        <f>+'SEPTIEMBRE 22'!I79+'AGOSTO 22'!I79+'JULIO 22'!I79</f>
        <v>29412</v>
      </c>
      <c r="J79" s="8">
        <f>+'SEPTIEMBRE 22'!J79+'AGOSTO 22'!J79+'JULIO 22'!J79</f>
        <v>2211</v>
      </c>
      <c r="K79" s="8">
        <f>+'SEPTIEMBRE 22'!K79+'AGOSTO 22'!K79+'JULIO 22'!K79</f>
        <v>1331</v>
      </c>
      <c r="L79" s="8">
        <f>+'SEPTIEMBRE 22'!L79+'AGOSTO 22'!L79+'JULIO 22'!L79</f>
        <v>56</v>
      </c>
      <c r="M79" s="8">
        <f>+'SEPTIEMBRE 22'!M79+'AGOSTO 22'!M79+'JULIO 22'!M79</f>
        <v>0</v>
      </c>
      <c r="N79" s="8">
        <f t="shared" si="1"/>
        <v>1757615</v>
      </c>
    </row>
    <row r="80" spans="1:14" x14ac:dyDescent="0.25">
      <c r="A80" s="9" t="s">
        <v>144</v>
      </c>
      <c r="B80" s="7" t="s">
        <v>145</v>
      </c>
      <c r="C80" s="8">
        <f>+'SEPTIEMBRE 22'!C80+'AGOSTO 22'!C80+'JULIO 22'!C80</f>
        <v>1013214</v>
      </c>
      <c r="D80" s="8">
        <f>+'SEPTIEMBRE 22'!D80+'AGOSTO 22'!D80+'JULIO 22'!D80</f>
        <v>709403</v>
      </c>
      <c r="E80" s="8">
        <f>+'SEPTIEMBRE 22'!E80+'AGOSTO 22'!E80+'JULIO 22'!E80</f>
        <v>17326</v>
      </c>
      <c r="F80" s="8">
        <f>+'SEPTIEMBRE 22'!F80+'AGOSTO 22'!F80+'JULIO 22'!F80</f>
        <v>54318</v>
      </c>
      <c r="G80" s="8">
        <f>+'SEPTIEMBRE 22'!G80+'AGOSTO 22'!G80+'JULIO 22'!G80</f>
        <v>22838</v>
      </c>
      <c r="H80" s="8">
        <f>+'SEPTIEMBRE 22'!H80+'AGOSTO 22'!H80+'JULIO 22'!H80</f>
        <v>7173</v>
      </c>
      <c r="I80" s="8">
        <f>+'SEPTIEMBRE 22'!I80+'AGOSTO 22'!I80+'JULIO 22'!I80</f>
        <v>15325</v>
      </c>
      <c r="J80" s="8">
        <f>+'SEPTIEMBRE 22'!J80+'AGOSTO 22'!J80+'JULIO 22'!J80</f>
        <v>2685</v>
      </c>
      <c r="K80" s="8">
        <f>+'SEPTIEMBRE 22'!K80+'AGOSTO 22'!K80+'JULIO 22'!K80</f>
        <v>714</v>
      </c>
      <c r="L80" s="8">
        <f>+'SEPTIEMBRE 22'!L80+'AGOSTO 22'!L80+'JULIO 22'!L80</f>
        <v>74072</v>
      </c>
      <c r="M80" s="8">
        <f>+'SEPTIEMBRE 22'!M80+'AGOSTO 22'!M80+'JULIO 22'!M80</f>
        <v>0</v>
      </c>
      <c r="N80" s="8">
        <f t="shared" si="1"/>
        <v>1917068</v>
      </c>
    </row>
    <row r="81" spans="1:14" ht="25.5" x14ac:dyDescent="0.25">
      <c r="A81" s="9" t="s">
        <v>146</v>
      </c>
      <c r="B81" s="7" t="s">
        <v>147</v>
      </c>
      <c r="C81" s="8">
        <f>+'SEPTIEMBRE 22'!C81+'AGOSTO 22'!C81+'JULIO 22'!C81</f>
        <v>3469727</v>
      </c>
      <c r="D81" s="8">
        <f>+'SEPTIEMBRE 22'!D81+'AGOSTO 22'!D81+'JULIO 22'!D81</f>
        <v>461839</v>
      </c>
      <c r="E81" s="8">
        <f>+'SEPTIEMBRE 22'!E81+'AGOSTO 22'!E81+'JULIO 22'!E81</f>
        <v>63397</v>
      </c>
      <c r="F81" s="8">
        <f>+'SEPTIEMBRE 22'!F81+'AGOSTO 22'!F81+'JULIO 22'!F81</f>
        <v>179378</v>
      </c>
      <c r="G81" s="8">
        <f>+'SEPTIEMBRE 22'!G81+'AGOSTO 22'!G81+'JULIO 22'!G81</f>
        <v>56877</v>
      </c>
      <c r="H81" s="8">
        <f>+'SEPTIEMBRE 22'!H81+'AGOSTO 22'!H81+'JULIO 22'!H81</f>
        <v>53750</v>
      </c>
      <c r="I81" s="8">
        <f>+'SEPTIEMBRE 22'!I81+'AGOSTO 22'!I81+'JULIO 22'!I81</f>
        <v>125291</v>
      </c>
      <c r="J81" s="8">
        <f>+'SEPTIEMBRE 22'!J81+'AGOSTO 22'!J81+'JULIO 22'!J81</f>
        <v>2220</v>
      </c>
      <c r="K81" s="8">
        <f>+'SEPTIEMBRE 22'!K81+'AGOSTO 22'!K81+'JULIO 22'!K81</f>
        <v>10179</v>
      </c>
      <c r="L81" s="8">
        <f>+'SEPTIEMBRE 22'!L81+'AGOSTO 22'!L81+'JULIO 22'!L81</f>
        <v>0</v>
      </c>
      <c r="M81" s="8">
        <f>+'SEPTIEMBRE 22'!M81+'AGOSTO 22'!M81+'JULIO 22'!M81</f>
        <v>0</v>
      </c>
      <c r="N81" s="8">
        <f t="shared" si="1"/>
        <v>4422658</v>
      </c>
    </row>
    <row r="82" spans="1:14" ht="25.5" x14ac:dyDescent="0.25">
      <c r="A82" s="9" t="s">
        <v>148</v>
      </c>
      <c r="B82" s="7" t="s">
        <v>149</v>
      </c>
      <c r="C82" s="8">
        <f>+'SEPTIEMBRE 22'!C82+'AGOSTO 22'!C82+'JULIO 22'!C82</f>
        <v>5695891</v>
      </c>
      <c r="D82" s="8">
        <f>+'SEPTIEMBRE 22'!D82+'AGOSTO 22'!D82+'JULIO 22'!D82</f>
        <v>2102165</v>
      </c>
      <c r="E82" s="8">
        <f>+'SEPTIEMBRE 22'!E82+'AGOSTO 22'!E82+'JULIO 22'!E82</f>
        <v>90070</v>
      </c>
      <c r="F82" s="8">
        <f>+'SEPTIEMBRE 22'!F82+'AGOSTO 22'!F82+'JULIO 22'!F82</f>
        <v>282203</v>
      </c>
      <c r="G82" s="8">
        <f>+'SEPTIEMBRE 22'!G82+'AGOSTO 22'!G82+'JULIO 22'!G82</f>
        <v>246942</v>
      </c>
      <c r="H82" s="8">
        <f>+'SEPTIEMBRE 22'!H82+'AGOSTO 22'!H82+'JULIO 22'!H82</f>
        <v>54753</v>
      </c>
      <c r="I82" s="8">
        <f>+'SEPTIEMBRE 22'!I82+'AGOSTO 22'!I82+'JULIO 22'!I82</f>
        <v>167000</v>
      </c>
      <c r="J82" s="8">
        <f>+'SEPTIEMBRE 22'!J82+'AGOSTO 22'!J82+'JULIO 22'!J82</f>
        <v>11016</v>
      </c>
      <c r="K82" s="8">
        <f>+'SEPTIEMBRE 22'!K82+'AGOSTO 22'!K82+'JULIO 22'!K82</f>
        <v>7974</v>
      </c>
      <c r="L82" s="8">
        <f>+'SEPTIEMBRE 22'!L82+'AGOSTO 22'!L82+'JULIO 22'!L82</f>
        <v>761422</v>
      </c>
      <c r="M82" s="8">
        <f>+'SEPTIEMBRE 22'!M82+'AGOSTO 22'!M82+'JULIO 22'!M82</f>
        <v>0</v>
      </c>
      <c r="N82" s="8">
        <f t="shared" si="1"/>
        <v>9419436</v>
      </c>
    </row>
    <row r="83" spans="1:14" ht="25.5" x14ac:dyDescent="0.25">
      <c r="A83" s="9" t="s">
        <v>150</v>
      </c>
      <c r="B83" s="7" t="s">
        <v>151</v>
      </c>
      <c r="C83" s="8">
        <f>+'SEPTIEMBRE 22'!C83+'AGOSTO 22'!C83+'JULIO 22'!C83</f>
        <v>302046</v>
      </c>
      <c r="D83" s="8">
        <f>+'SEPTIEMBRE 22'!D83+'AGOSTO 22'!D83+'JULIO 22'!D83</f>
        <v>165800</v>
      </c>
      <c r="E83" s="8">
        <f>+'SEPTIEMBRE 22'!E83+'AGOSTO 22'!E83+'JULIO 22'!E83</f>
        <v>5378</v>
      </c>
      <c r="F83" s="8">
        <f>+'SEPTIEMBRE 22'!F83+'AGOSTO 22'!F83+'JULIO 22'!F83</f>
        <v>16851</v>
      </c>
      <c r="G83" s="8">
        <f>+'SEPTIEMBRE 22'!G83+'AGOSTO 22'!G83+'JULIO 22'!G83</f>
        <v>3253</v>
      </c>
      <c r="H83" s="8">
        <f>+'SEPTIEMBRE 22'!H83+'AGOSTO 22'!H83+'JULIO 22'!H83</f>
        <v>1686</v>
      </c>
      <c r="I83" s="8">
        <f>+'SEPTIEMBRE 22'!I83+'AGOSTO 22'!I83+'JULIO 22'!I83</f>
        <v>2035</v>
      </c>
      <c r="J83" s="8">
        <f>+'SEPTIEMBRE 22'!J83+'AGOSTO 22'!J83+'JULIO 22'!J83</f>
        <v>954</v>
      </c>
      <c r="K83" s="8">
        <f>+'SEPTIEMBRE 22'!K83+'AGOSTO 22'!K83+'JULIO 22'!K83</f>
        <v>89</v>
      </c>
      <c r="L83" s="8">
        <f>+'SEPTIEMBRE 22'!L83+'AGOSTO 22'!L83+'JULIO 22'!L83</f>
        <v>3968</v>
      </c>
      <c r="M83" s="8">
        <f>+'SEPTIEMBRE 22'!M83+'AGOSTO 22'!M83+'JULIO 22'!M83</f>
        <v>0</v>
      </c>
      <c r="N83" s="8">
        <f t="shared" si="1"/>
        <v>502060</v>
      </c>
    </row>
    <row r="84" spans="1:14" ht="25.5" x14ac:dyDescent="0.25">
      <c r="A84" s="9" t="s">
        <v>152</v>
      </c>
      <c r="B84" s="7" t="s">
        <v>153</v>
      </c>
      <c r="C84" s="8">
        <f>+'SEPTIEMBRE 22'!C84+'AGOSTO 22'!C84+'JULIO 22'!C84</f>
        <v>1051070</v>
      </c>
      <c r="D84" s="8">
        <f>+'SEPTIEMBRE 22'!D84+'AGOSTO 22'!D84+'JULIO 22'!D84</f>
        <v>485534</v>
      </c>
      <c r="E84" s="8">
        <f>+'SEPTIEMBRE 22'!E84+'AGOSTO 22'!E84+'JULIO 22'!E84</f>
        <v>13135</v>
      </c>
      <c r="F84" s="8">
        <f>+'SEPTIEMBRE 22'!F84+'AGOSTO 22'!F84+'JULIO 22'!F84</f>
        <v>46744</v>
      </c>
      <c r="G84" s="8">
        <f>+'SEPTIEMBRE 22'!G84+'AGOSTO 22'!G84+'JULIO 22'!G84</f>
        <v>19019</v>
      </c>
      <c r="H84" s="8">
        <f>+'SEPTIEMBRE 22'!H84+'AGOSTO 22'!H84+'JULIO 22'!H84</f>
        <v>6382</v>
      </c>
      <c r="I84" s="8">
        <f>+'SEPTIEMBRE 22'!I84+'AGOSTO 22'!I84+'JULIO 22'!I84</f>
        <v>11856</v>
      </c>
      <c r="J84" s="8">
        <f>+'SEPTIEMBRE 22'!J84+'AGOSTO 22'!J84+'JULIO 22'!J84</f>
        <v>2271</v>
      </c>
      <c r="K84" s="8">
        <f>+'SEPTIEMBRE 22'!K84+'AGOSTO 22'!K84+'JULIO 22'!K84</f>
        <v>520</v>
      </c>
      <c r="L84" s="8">
        <f>+'SEPTIEMBRE 22'!L84+'AGOSTO 22'!L84+'JULIO 22'!L84</f>
        <v>0</v>
      </c>
      <c r="M84" s="8">
        <f>+'SEPTIEMBRE 22'!M84+'AGOSTO 22'!M84+'JULIO 22'!M84</f>
        <v>0</v>
      </c>
      <c r="N84" s="8">
        <f t="shared" si="1"/>
        <v>1636531</v>
      </c>
    </row>
    <row r="85" spans="1:14" x14ac:dyDescent="0.25">
      <c r="A85" s="9" t="s">
        <v>154</v>
      </c>
      <c r="B85" s="7" t="s">
        <v>155</v>
      </c>
      <c r="C85" s="8">
        <f>+'SEPTIEMBRE 22'!C85+'AGOSTO 22'!C85+'JULIO 22'!C85</f>
        <v>675837</v>
      </c>
      <c r="D85" s="8">
        <f>+'SEPTIEMBRE 22'!D85+'AGOSTO 22'!D85+'JULIO 22'!D85</f>
        <v>428513</v>
      </c>
      <c r="E85" s="8">
        <f>+'SEPTIEMBRE 22'!E85+'AGOSTO 22'!E85+'JULIO 22'!E85</f>
        <v>10728</v>
      </c>
      <c r="F85" s="8">
        <f>+'SEPTIEMBRE 22'!F85+'AGOSTO 22'!F85+'JULIO 22'!F85</f>
        <v>34084</v>
      </c>
      <c r="G85" s="8">
        <f>+'SEPTIEMBRE 22'!G85+'AGOSTO 22'!G85+'JULIO 22'!G85</f>
        <v>24254</v>
      </c>
      <c r="H85" s="8">
        <f>+'SEPTIEMBRE 22'!H85+'AGOSTO 22'!H85+'JULIO 22'!H85</f>
        <v>5560</v>
      </c>
      <c r="I85" s="8">
        <f>+'SEPTIEMBRE 22'!I85+'AGOSTO 22'!I85+'JULIO 22'!I85</f>
        <v>15511</v>
      </c>
      <c r="J85" s="8">
        <f>+'SEPTIEMBRE 22'!J85+'AGOSTO 22'!J85+'JULIO 22'!J85</f>
        <v>1521</v>
      </c>
      <c r="K85" s="8">
        <f>+'SEPTIEMBRE 22'!K85+'AGOSTO 22'!K85+'JULIO 22'!K85</f>
        <v>695</v>
      </c>
      <c r="L85" s="8">
        <f>+'SEPTIEMBRE 22'!L85+'AGOSTO 22'!L85+'JULIO 22'!L85</f>
        <v>0</v>
      </c>
      <c r="M85" s="8">
        <f>+'SEPTIEMBRE 22'!M85+'AGOSTO 22'!M85+'JULIO 22'!M85</f>
        <v>0</v>
      </c>
      <c r="N85" s="8">
        <f t="shared" si="1"/>
        <v>1196703</v>
      </c>
    </row>
    <row r="86" spans="1:14" x14ac:dyDescent="0.25">
      <c r="A86" s="9" t="s">
        <v>156</v>
      </c>
      <c r="B86" s="7" t="s">
        <v>157</v>
      </c>
      <c r="C86" s="8">
        <f>+'SEPTIEMBRE 22'!C86+'AGOSTO 22'!C86+'JULIO 22'!C86</f>
        <v>792368</v>
      </c>
      <c r="D86" s="8">
        <f>+'SEPTIEMBRE 22'!D86+'AGOSTO 22'!D86+'JULIO 22'!D86</f>
        <v>327428</v>
      </c>
      <c r="E86" s="8">
        <f>+'SEPTIEMBRE 22'!E86+'AGOSTO 22'!E86+'JULIO 22'!E86</f>
        <v>12596</v>
      </c>
      <c r="F86" s="8">
        <f>+'SEPTIEMBRE 22'!F86+'AGOSTO 22'!F86+'JULIO 22'!F86</f>
        <v>39435</v>
      </c>
      <c r="G86" s="8">
        <f>+'SEPTIEMBRE 22'!G86+'AGOSTO 22'!G86+'JULIO 22'!G86</f>
        <v>31248</v>
      </c>
      <c r="H86" s="8">
        <f>+'SEPTIEMBRE 22'!H86+'AGOSTO 22'!H86+'JULIO 22'!H86</f>
        <v>7630</v>
      </c>
      <c r="I86" s="8">
        <f>+'SEPTIEMBRE 22'!I86+'AGOSTO 22'!I86+'JULIO 22'!I86</f>
        <v>22164</v>
      </c>
      <c r="J86" s="8">
        <f>+'SEPTIEMBRE 22'!J86+'AGOSTO 22'!J86+'JULIO 22'!J86</f>
        <v>1494</v>
      </c>
      <c r="K86" s="8">
        <f>+'SEPTIEMBRE 22'!K86+'AGOSTO 22'!K86+'JULIO 22'!K86</f>
        <v>1111</v>
      </c>
      <c r="L86" s="8">
        <f>+'SEPTIEMBRE 22'!L86+'AGOSTO 22'!L86+'JULIO 22'!L86</f>
        <v>68755</v>
      </c>
      <c r="M86" s="8">
        <f>+'SEPTIEMBRE 22'!M86+'AGOSTO 22'!M86+'JULIO 22'!M86</f>
        <v>0</v>
      </c>
      <c r="N86" s="8">
        <f t="shared" si="1"/>
        <v>1304229</v>
      </c>
    </row>
    <row r="87" spans="1:14" ht="25.5" x14ac:dyDescent="0.25">
      <c r="A87" s="9" t="s">
        <v>158</v>
      </c>
      <c r="B87" s="7" t="s">
        <v>159</v>
      </c>
      <c r="C87" s="8">
        <f>+'SEPTIEMBRE 22'!C87+'AGOSTO 22'!C87+'JULIO 22'!C87</f>
        <v>471463</v>
      </c>
      <c r="D87" s="8">
        <f>+'SEPTIEMBRE 22'!D87+'AGOSTO 22'!D87+'JULIO 22'!D87</f>
        <v>171218</v>
      </c>
      <c r="E87" s="8">
        <f>+'SEPTIEMBRE 22'!E87+'AGOSTO 22'!E87+'JULIO 22'!E87</f>
        <v>7403</v>
      </c>
      <c r="F87" s="8">
        <f>+'SEPTIEMBRE 22'!F87+'AGOSTO 22'!F87+'JULIO 22'!F87</f>
        <v>23506</v>
      </c>
      <c r="G87" s="8">
        <f>+'SEPTIEMBRE 22'!G87+'AGOSTO 22'!G87+'JULIO 22'!G87</f>
        <v>9351</v>
      </c>
      <c r="H87" s="8">
        <f>+'SEPTIEMBRE 22'!H87+'AGOSTO 22'!H87+'JULIO 22'!H87</f>
        <v>4304</v>
      </c>
      <c r="I87" s="8">
        <f>+'SEPTIEMBRE 22'!I87+'AGOSTO 22'!I87+'JULIO 22'!I87</f>
        <v>9413</v>
      </c>
      <c r="J87" s="8">
        <f>+'SEPTIEMBRE 22'!J87+'AGOSTO 22'!J87+'JULIO 22'!J87</f>
        <v>831</v>
      </c>
      <c r="K87" s="8">
        <f>+'SEPTIEMBRE 22'!K87+'AGOSTO 22'!K87+'JULIO 22'!K87</f>
        <v>602</v>
      </c>
      <c r="L87" s="8">
        <f>+'SEPTIEMBRE 22'!L87+'AGOSTO 22'!L87+'JULIO 22'!L87</f>
        <v>27726</v>
      </c>
      <c r="M87" s="8">
        <f>+'SEPTIEMBRE 22'!M87+'AGOSTO 22'!M87+'JULIO 22'!M87</f>
        <v>0</v>
      </c>
      <c r="N87" s="8">
        <f t="shared" si="1"/>
        <v>725817</v>
      </c>
    </row>
    <row r="88" spans="1:14" x14ac:dyDescent="0.25">
      <c r="A88" s="9" t="s">
        <v>160</v>
      </c>
      <c r="B88" s="7" t="s">
        <v>161</v>
      </c>
      <c r="C88" s="8">
        <f>+'SEPTIEMBRE 22'!C88+'AGOSTO 22'!C88+'JULIO 22'!C88</f>
        <v>28162203</v>
      </c>
      <c r="D88" s="8">
        <f>+'SEPTIEMBRE 22'!D88+'AGOSTO 22'!D88+'JULIO 22'!D88</f>
        <v>6327693</v>
      </c>
      <c r="E88" s="8">
        <f>+'SEPTIEMBRE 22'!E88+'AGOSTO 22'!E88+'JULIO 22'!E88</f>
        <v>435207</v>
      </c>
      <c r="F88" s="8">
        <f>+'SEPTIEMBRE 22'!F88+'AGOSTO 22'!F88+'JULIO 22'!F88</f>
        <v>1337724</v>
      </c>
      <c r="G88" s="8">
        <f>+'SEPTIEMBRE 22'!G88+'AGOSTO 22'!G88+'JULIO 22'!G88</f>
        <v>609007</v>
      </c>
      <c r="H88" s="8">
        <f>+'SEPTIEMBRE 22'!H88+'AGOSTO 22'!H88+'JULIO 22'!H88</f>
        <v>324988</v>
      </c>
      <c r="I88" s="8">
        <f>+'SEPTIEMBRE 22'!I88+'AGOSTO 22'!I88+'JULIO 22'!I88</f>
        <v>764216</v>
      </c>
      <c r="J88" s="8">
        <f>+'SEPTIEMBRE 22'!J88+'AGOSTO 22'!J88+'JULIO 22'!J88</f>
        <v>43923</v>
      </c>
      <c r="K88" s="8">
        <f>+'SEPTIEMBRE 22'!K88+'AGOSTO 22'!K88+'JULIO 22'!K88</f>
        <v>53833</v>
      </c>
      <c r="L88" s="8">
        <f>+'SEPTIEMBRE 22'!L88+'AGOSTO 22'!L88+'JULIO 22'!L88</f>
        <v>6366054</v>
      </c>
      <c r="M88" s="8">
        <f>+'SEPTIEMBRE 22'!M88+'AGOSTO 22'!M88+'JULIO 22'!M88</f>
        <v>0</v>
      </c>
      <c r="N88" s="8">
        <f t="shared" si="1"/>
        <v>44424848</v>
      </c>
    </row>
    <row r="89" spans="1:14" ht="25.5" x14ac:dyDescent="0.25">
      <c r="A89" s="9" t="s">
        <v>162</v>
      </c>
      <c r="B89" s="7" t="s">
        <v>163</v>
      </c>
      <c r="C89" s="8">
        <f>+'SEPTIEMBRE 22'!C89+'AGOSTO 22'!C89+'JULIO 22'!C89</f>
        <v>381332</v>
      </c>
      <c r="D89" s="8">
        <f>+'SEPTIEMBRE 22'!D89+'AGOSTO 22'!D89+'JULIO 22'!D89</f>
        <v>171929</v>
      </c>
      <c r="E89" s="8">
        <f>+'SEPTIEMBRE 22'!E89+'AGOSTO 22'!E89+'JULIO 22'!E89</f>
        <v>6550</v>
      </c>
      <c r="F89" s="8">
        <f>+'SEPTIEMBRE 22'!F89+'AGOSTO 22'!F89+'JULIO 22'!F89</f>
        <v>20440</v>
      </c>
      <c r="G89" s="8">
        <f>+'SEPTIEMBRE 22'!G89+'AGOSTO 22'!G89+'JULIO 22'!G89</f>
        <v>11243</v>
      </c>
      <c r="H89" s="8">
        <f>+'SEPTIEMBRE 22'!H89+'AGOSTO 22'!H89+'JULIO 22'!H89</f>
        <v>2773</v>
      </c>
      <c r="I89" s="8">
        <f>+'SEPTIEMBRE 22'!I89+'AGOSTO 22'!I89+'JULIO 22'!I89</f>
        <v>6862</v>
      </c>
      <c r="J89" s="8">
        <f>+'SEPTIEMBRE 22'!J89+'AGOSTO 22'!J89+'JULIO 22'!J89</f>
        <v>1017</v>
      </c>
      <c r="K89" s="8">
        <f>+'SEPTIEMBRE 22'!K89+'AGOSTO 22'!K89+'JULIO 22'!K89</f>
        <v>287</v>
      </c>
      <c r="L89" s="8">
        <f>+'SEPTIEMBRE 22'!L89+'AGOSTO 22'!L89+'JULIO 22'!L89</f>
        <v>22551</v>
      </c>
      <c r="M89" s="8">
        <f>+'SEPTIEMBRE 22'!M89+'AGOSTO 22'!M89+'JULIO 22'!M89</f>
        <v>0</v>
      </c>
      <c r="N89" s="8">
        <f t="shared" si="1"/>
        <v>624984</v>
      </c>
    </row>
    <row r="90" spans="1:14" ht="25.5" x14ac:dyDescent="0.25">
      <c r="A90" s="9" t="s">
        <v>164</v>
      </c>
      <c r="B90" s="7" t="s">
        <v>165</v>
      </c>
      <c r="C90" s="8">
        <f>+'SEPTIEMBRE 22'!C90+'AGOSTO 22'!C90+'JULIO 22'!C90</f>
        <v>418501</v>
      </c>
      <c r="D90" s="8">
        <f>+'SEPTIEMBRE 22'!D90+'AGOSTO 22'!D90+'JULIO 22'!D90</f>
        <v>159881</v>
      </c>
      <c r="E90" s="8">
        <f>+'SEPTIEMBRE 22'!E90+'AGOSTO 22'!E90+'JULIO 22'!E90</f>
        <v>6901</v>
      </c>
      <c r="F90" s="8">
        <f>+'SEPTIEMBRE 22'!F90+'AGOSTO 22'!F90+'JULIO 22'!F90</f>
        <v>21812</v>
      </c>
      <c r="G90" s="8">
        <f>+'SEPTIEMBRE 22'!G90+'AGOSTO 22'!G90+'JULIO 22'!G90</f>
        <v>13223</v>
      </c>
      <c r="H90" s="8">
        <f>+'SEPTIEMBRE 22'!H90+'AGOSTO 22'!H90+'JULIO 22'!H90</f>
        <v>3117</v>
      </c>
      <c r="I90" s="8">
        <f>+'SEPTIEMBRE 22'!I90+'AGOSTO 22'!I90+'JULIO 22'!I90</f>
        <v>8081</v>
      </c>
      <c r="J90" s="8">
        <f>+'SEPTIEMBRE 22'!J90+'AGOSTO 22'!J90+'JULIO 22'!J90</f>
        <v>1053</v>
      </c>
      <c r="K90" s="8">
        <f>+'SEPTIEMBRE 22'!K90+'AGOSTO 22'!K90+'JULIO 22'!K90</f>
        <v>340</v>
      </c>
      <c r="L90" s="8">
        <f>+'SEPTIEMBRE 22'!L90+'AGOSTO 22'!L90+'JULIO 22'!L90</f>
        <v>0</v>
      </c>
      <c r="M90" s="8">
        <f>+'SEPTIEMBRE 22'!M90+'AGOSTO 22'!M90+'JULIO 22'!M90</f>
        <v>0</v>
      </c>
      <c r="N90" s="8">
        <f t="shared" si="1"/>
        <v>632909</v>
      </c>
    </row>
    <row r="91" spans="1:14" ht="25.5" x14ac:dyDescent="0.25">
      <c r="A91" s="9" t="s">
        <v>166</v>
      </c>
      <c r="B91" s="7" t="s">
        <v>167</v>
      </c>
      <c r="C91" s="8">
        <f>+'SEPTIEMBRE 22'!C91+'AGOSTO 22'!C91+'JULIO 22'!C91</f>
        <v>772634</v>
      </c>
      <c r="D91" s="8">
        <f>+'SEPTIEMBRE 22'!D91+'AGOSTO 22'!D91+'JULIO 22'!D91</f>
        <v>262305</v>
      </c>
      <c r="E91" s="8">
        <f>+'SEPTIEMBRE 22'!E91+'AGOSTO 22'!E91+'JULIO 22'!E91</f>
        <v>12827</v>
      </c>
      <c r="F91" s="8">
        <f>+'SEPTIEMBRE 22'!F91+'AGOSTO 22'!F91+'JULIO 22'!F91</f>
        <v>40088</v>
      </c>
      <c r="G91" s="8">
        <f>+'SEPTIEMBRE 22'!G91+'AGOSTO 22'!G91+'JULIO 22'!G91</f>
        <v>29499</v>
      </c>
      <c r="H91" s="8">
        <f>+'SEPTIEMBRE 22'!H91+'AGOSTO 22'!H91+'JULIO 22'!H91</f>
        <v>6459</v>
      </c>
      <c r="I91" s="8">
        <f>+'SEPTIEMBRE 22'!I91+'AGOSTO 22'!I91+'JULIO 22'!I91</f>
        <v>18576</v>
      </c>
      <c r="J91" s="8">
        <f>+'SEPTIEMBRE 22'!J91+'AGOSTO 22'!J91+'JULIO 22'!J91</f>
        <v>1770</v>
      </c>
      <c r="K91" s="8">
        <f>+'SEPTIEMBRE 22'!K91+'AGOSTO 22'!K91+'JULIO 22'!K91</f>
        <v>816</v>
      </c>
      <c r="L91" s="8">
        <f>+'SEPTIEMBRE 22'!L91+'AGOSTO 22'!L91+'JULIO 22'!L91</f>
        <v>39367</v>
      </c>
      <c r="M91" s="8">
        <f>+'SEPTIEMBRE 22'!M91+'AGOSTO 22'!M91+'JULIO 22'!M91</f>
        <v>0</v>
      </c>
      <c r="N91" s="8">
        <f t="shared" si="1"/>
        <v>1184341</v>
      </c>
    </row>
    <row r="92" spans="1:14" ht="25.5" x14ac:dyDescent="0.25">
      <c r="A92" s="9" t="s">
        <v>168</v>
      </c>
      <c r="B92" s="7" t="s">
        <v>169</v>
      </c>
      <c r="C92" s="8">
        <f>+'SEPTIEMBRE 22'!C92+'AGOSTO 22'!C92+'JULIO 22'!C92</f>
        <v>1558759</v>
      </c>
      <c r="D92" s="8">
        <f>+'SEPTIEMBRE 22'!D92+'AGOSTO 22'!D92+'JULIO 22'!D92</f>
        <v>672351</v>
      </c>
      <c r="E92" s="8">
        <f>+'SEPTIEMBRE 22'!E92+'AGOSTO 22'!E92+'JULIO 22'!E92</f>
        <v>25666</v>
      </c>
      <c r="F92" s="8">
        <f>+'SEPTIEMBRE 22'!F92+'AGOSTO 22'!F92+'JULIO 22'!F92</f>
        <v>77680</v>
      </c>
      <c r="G92" s="8">
        <f>+'SEPTIEMBRE 22'!G92+'AGOSTO 22'!G92+'JULIO 22'!G92</f>
        <v>82156</v>
      </c>
      <c r="H92" s="8">
        <f>+'SEPTIEMBRE 22'!H92+'AGOSTO 22'!H92+'JULIO 22'!H92</f>
        <v>18523</v>
      </c>
      <c r="I92" s="8">
        <f>+'SEPTIEMBRE 22'!I92+'AGOSTO 22'!I92+'JULIO 22'!I92</f>
        <v>60019</v>
      </c>
      <c r="J92" s="8">
        <f>+'SEPTIEMBRE 22'!J92+'AGOSTO 22'!J92+'JULIO 22'!J92</f>
        <v>2067</v>
      </c>
      <c r="K92" s="8">
        <f>+'SEPTIEMBRE 22'!K92+'AGOSTO 22'!K92+'JULIO 22'!K92</f>
        <v>3115</v>
      </c>
      <c r="L92" s="8">
        <f>+'SEPTIEMBRE 22'!L92+'AGOSTO 22'!L92+'JULIO 22'!L92</f>
        <v>130582</v>
      </c>
      <c r="M92" s="8">
        <f>+'SEPTIEMBRE 22'!M92+'AGOSTO 22'!M92+'JULIO 22'!M92</f>
        <v>0</v>
      </c>
      <c r="N92" s="8">
        <f t="shared" si="1"/>
        <v>2630918</v>
      </c>
    </row>
    <row r="93" spans="1:14" ht="25.5" x14ac:dyDescent="0.25">
      <c r="A93" s="9" t="s">
        <v>170</v>
      </c>
      <c r="B93" s="7" t="s">
        <v>171</v>
      </c>
      <c r="C93" s="8">
        <f>+'SEPTIEMBRE 22'!C93+'AGOSTO 22'!C93+'JULIO 22'!C93</f>
        <v>874227</v>
      </c>
      <c r="D93" s="8">
        <f>+'SEPTIEMBRE 22'!D93+'AGOSTO 22'!D93+'JULIO 22'!D93</f>
        <v>295048</v>
      </c>
      <c r="E93" s="8">
        <f>+'SEPTIEMBRE 22'!E93+'AGOSTO 22'!E93+'JULIO 22'!E93</f>
        <v>13284</v>
      </c>
      <c r="F93" s="8">
        <f>+'SEPTIEMBRE 22'!F93+'AGOSTO 22'!F93+'JULIO 22'!F93</f>
        <v>42206</v>
      </c>
      <c r="G93" s="8">
        <f>+'SEPTIEMBRE 22'!G93+'AGOSTO 22'!G93+'JULIO 22'!G93</f>
        <v>30094</v>
      </c>
      <c r="H93" s="8">
        <f>+'SEPTIEMBRE 22'!H93+'AGOSTO 22'!H93+'JULIO 22'!H93</f>
        <v>8587</v>
      </c>
      <c r="I93" s="8">
        <f>+'SEPTIEMBRE 22'!I93+'AGOSTO 22'!I93+'JULIO 22'!I93</f>
        <v>23442</v>
      </c>
      <c r="J93" s="8">
        <f>+'SEPTIEMBRE 22'!J93+'AGOSTO 22'!J93+'JULIO 22'!J93</f>
        <v>1476</v>
      </c>
      <c r="K93" s="8">
        <f>+'SEPTIEMBRE 22'!K93+'AGOSTO 22'!K93+'JULIO 22'!K93</f>
        <v>1282</v>
      </c>
      <c r="L93" s="8">
        <f>+'SEPTIEMBRE 22'!L93+'AGOSTO 22'!L93+'JULIO 22'!L93</f>
        <v>0</v>
      </c>
      <c r="M93" s="8">
        <f>+'SEPTIEMBRE 22'!M93+'AGOSTO 22'!M93+'JULIO 22'!M93</f>
        <v>0</v>
      </c>
      <c r="N93" s="8">
        <f t="shared" si="1"/>
        <v>1289646</v>
      </c>
    </row>
    <row r="94" spans="1:14" ht="25.5" x14ac:dyDescent="0.25">
      <c r="A94" s="9" t="s">
        <v>172</v>
      </c>
      <c r="B94" s="7" t="s">
        <v>173</v>
      </c>
      <c r="C94" s="8">
        <f>+'SEPTIEMBRE 22'!C94+'AGOSTO 22'!C94+'JULIO 22'!C94</f>
        <v>3478301</v>
      </c>
      <c r="D94" s="8">
        <f>+'SEPTIEMBRE 22'!D94+'AGOSTO 22'!D94+'JULIO 22'!D94</f>
        <v>656862</v>
      </c>
      <c r="E94" s="8">
        <f>+'SEPTIEMBRE 22'!E94+'AGOSTO 22'!E94+'JULIO 22'!E94</f>
        <v>56711</v>
      </c>
      <c r="F94" s="8">
        <f>+'SEPTIEMBRE 22'!F94+'AGOSTO 22'!F94+'JULIO 22'!F94</f>
        <v>174968</v>
      </c>
      <c r="G94" s="8">
        <f>+'SEPTIEMBRE 22'!G94+'AGOSTO 22'!G94+'JULIO 22'!G94</f>
        <v>181759</v>
      </c>
      <c r="H94" s="8">
        <f>+'SEPTIEMBRE 22'!H94+'AGOSTO 22'!H94+'JULIO 22'!H94</f>
        <v>35518</v>
      </c>
      <c r="I94" s="8">
        <f>+'SEPTIEMBRE 22'!I94+'AGOSTO 22'!I94+'JULIO 22'!I94</f>
        <v>119732</v>
      </c>
      <c r="J94" s="8">
        <f>+'SEPTIEMBRE 22'!J94+'AGOSTO 22'!J94+'JULIO 22'!J94</f>
        <v>6237</v>
      </c>
      <c r="K94" s="8">
        <f>+'SEPTIEMBRE 22'!K94+'AGOSTO 22'!K94+'JULIO 22'!K94</f>
        <v>5401</v>
      </c>
      <c r="L94" s="8">
        <f>+'SEPTIEMBRE 22'!L94+'AGOSTO 22'!L94+'JULIO 22'!L94</f>
        <v>0</v>
      </c>
      <c r="M94" s="8">
        <f>+'SEPTIEMBRE 22'!M94+'AGOSTO 22'!M94+'JULIO 22'!M94</f>
        <v>0</v>
      </c>
      <c r="N94" s="8">
        <f t="shared" si="1"/>
        <v>4715489</v>
      </c>
    </row>
    <row r="95" spans="1:14" ht="25.5" x14ac:dyDescent="0.25">
      <c r="A95" s="9" t="s">
        <v>174</v>
      </c>
      <c r="B95" s="7" t="s">
        <v>175</v>
      </c>
      <c r="C95" s="8">
        <f>+'SEPTIEMBRE 22'!C95+'AGOSTO 22'!C95+'JULIO 22'!C95</f>
        <v>377099</v>
      </c>
      <c r="D95" s="8">
        <f>+'SEPTIEMBRE 22'!D95+'AGOSTO 22'!D95+'JULIO 22'!D95</f>
        <v>170457</v>
      </c>
      <c r="E95" s="8">
        <f>+'SEPTIEMBRE 22'!E95+'AGOSTO 22'!E95+'JULIO 22'!E95</f>
        <v>6442</v>
      </c>
      <c r="F95" s="8">
        <f>+'SEPTIEMBRE 22'!F95+'AGOSTO 22'!F95+'JULIO 22'!F95</f>
        <v>19804</v>
      </c>
      <c r="G95" s="8">
        <f>+'SEPTIEMBRE 22'!G95+'AGOSTO 22'!G95+'JULIO 22'!G95</f>
        <v>7317</v>
      </c>
      <c r="H95" s="8">
        <f>+'SEPTIEMBRE 22'!H95+'AGOSTO 22'!H95+'JULIO 22'!H95</f>
        <v>3352</v>
      </c>
      <c r="I95" s="8">
        <f>+'SEPTIEMBRE 22'!I95+'AGOSTO 22'!I95+'JULIO 22'!I95</f>
        <v>7153</v>
      </c>
      <c r="J95" s="8">
        <f>+'SEPTIEMBRE 22'!J95+'AGOSTO 22'!J95+'JULIO 22'!J95</f>
        <v>870</v>
      </c>
      <c r="K95" s="8">
        <f>+'SEPTIEMBRE 22'!K95+'AGOSTO 22'!K95+'JULIO 22'!K95</f>
        <v>447</v>
      </c>
      <c r="L95" s="8">
        <f>+'SEPTIEMBRE 22'!L95+'AGOSTO 22'!L95+'JULIO 22'!L95</f>
        <v>47310</v>
      </c>
      <c r="M95" s="8">
        <f>+'SEPTIEMBRE 22'!M95+'AGOSTO 22'!M95+'JULIO 22'!M95</f>
        <v>0</v>
      </c>
      <c r="N95" s="8">
        <f t="shared" si="1"/>
        <v>640251</v>
      </c>
    </row>
    <row r="96" spans="1:14" ht="25.5" x14ac:dyDescent="0.25">
      <c r="A96" s="9" t="s">
        <v>176</v>
      </c>
      <c r="B96" s="7" t="s">
        <v>177</v>
      </c>
      <c r="C96" s="8">
        <f>+'SEPTIEMBRE 22'!C96+'AGOSTO 22'!C96+'JULIO 22'!C96</f>
        <v>767268</v>
      </c>
      <c r="D96" s="8">
        <f>+'SEPTIEMBRE 22'!D96+'AGOSTO 22'!D96+'JULIO 22'!D96</f>
        <v>554171</v>
      </c>
      <c r="E96" s="8">
        <f>+'SEPTIEMBRE 22'!E96+'AGOSTO 22'!E96+'JULIO 22'!E96</f>
        <v>12550</v>
      </c>
      <c r="F96" s="8">
        <f>+'SEPTIEMBRE 22'!F96+'AGOSTO 22'!F96+'JULIO 22'!F96</f>
        <v>38790</v>
      </c>
      <c r="G96" s="8">
        <f>+'SEPTIEMBRE 22'!G96+'AGOSTO 22'!G96+'JULIO 22'!G96</f>
        <v>39085</v>
      </c>
      <c r="H96" s="8">
        <f>+'SEPTIEMBRE 22'!H96+'AGOSTO 22'!H96+'JULIO 22'!H96</f>
        <v>7655</v>
      </c>
      <c r="I96" s="8">
        <f>+'SEPTIEMBRE 22'!I96+'AGOSTO 22'!I96+'JULIO 22'!I96</f>
        <v>25282</v>
      </c>
      <c r="J96" s="8">
        <f>+'SEPTIEMBRE 22'!J96+'AGOSTO 22'!J96+'JULIO 22'!J96</f>
        <v>1413</v>
      </c>
      <c r="K96" s="8">
        <f>+'SEPTIEMBRE 22'!K96+'AGOSTO 22'!K96+'JULIO 22'!K96</f>
        <v>1143</v>
      </c>
      <c r="L96" s="8">
        <f>+'SEPTIEMBRE 22'!L96+'AGOSTO 22'!L96+'JULIO 22'!L96</f>
        <v>0</v>
      </c>
      <c r="M96" s="8">
        <f>+'SEPTIEMBRE 22'!M96+'AGOSTO 22'!M96+'JULIO 22'!M96</f>
        <v>0</v>
      </c>
      <c r="N96" s="8">
        <f t="shared" si="1"/>
        <v>1447357</v>
      </c>
    </row>
    <row r="97" spans="1:14" ht="25.5" x14ac:dyDescent="0.25">
      <c r="A97" s="9" t="s">
        <v>178</v>
      </c>
      <c r="B97" s="7" t="s">
        <v>179</v>
      </c>
      <c r="C97" s="8">
        <f>+'SEPTIEMBRE 22'!C97+'AGOSTO 22'!C97+'JULIO 22'!C97</f>
        <v>637352</v>
      </c>
      <c r="D97" s="8">
        <f>+'SEPTIEMBRE 22'!D97+'AGOSTO 22'!D97+'JULIO 22'!D97</f>
        <v>219783</v>
      </c>
      <c r="E97" s="8">
        <f>+'SEPTIEMBRE 22'!E97+'AGOSTO 22'!E97+'JULIO 22'!E97</f>
        <v>10776</v>
      </c>
      <c r="F97" s="8">
        <f>+'SEPTIEMBRE 22'!F97+'AGOSTO 22'!F97+'JULIO 22'!F97</f>
        <v>33694</v>
      </c>
      <c r="G97" s="8">
        <f>+'SEPTIEMBRE 22'!G97+'AGOSTO 22'!G97+'JULIO 22'!G97</f>
        <v>20313</v>
      </c>
      <c r="H97" s="8">
        <f>+'SEPTIEMBRE 22'!H97+'AGOSTO 22'!H97+'JULIO 22'!H97</f>
        <v>4860</v>
      </c>
      <c r="I97" s="8">
        <f>+'SEPTIEMBRE 22'!I97+'AGOSTO 22'!I97+'JULIO 22'!I97</f>
        <v>12648</v>
      </c>
      <c r="J97" s="8">
        <f>+'SEPTIEMBRE 22'!J97+'AGOSTO 22'!J97+'JULIO 22'!J97</f>
        <v>1620</v>
      </c>
      <c r="K97" s="8">
        <f>+'SEPTIEMBRE 22'!K97+'AGOSTO 22'!K97+'JULIO 22'!K97</f>
        <v>545</v>
      </c>
      <c r="L97" s="8">
        <f>+'SEPTIEMBRE 22'!L97+'AGOSTO 22'!L97+'JULIO 22'!L97</f>
        <v>16526</v>
      </c>
      <c r="M97" s="8">
        <f>+'SEPTIEMBRE 22'!M97+'AGOSTO 22'!M97+'JULIO 22'!M97</f>
        <v>0</v>
      </c>
      <c r="N97" s="8">
        <f t="shared" si="1"/>
        <v>958117</v>
      </c>
    </row>
    <row r="98" spans="1:14" ht="25.5" x14ac:dyDescent="0.25">
      <c r="A98" s="9" t="s">
        <v>180</v>
      </c>
      <c r="B98" s="7" t="s">
        <v>181</v>
      </c>
      <c r="C98" s="8">
        <f>+'SEPTIEMBRE 22'!C98+'AGOSTO 22'!C98+'JULIO 22'!C98</f>
        <v>446177</v>
      </c>
      <c r="D98" s="8">
        <f>+'SEPTIEMBRE 22'!D98+'AGOSTO 22'!D98+'JULIO 22'!D98</f>
        <v>115242</v>
      </c>
      <c r="E98" s="8">
        <f>+'SEPTIEMBRE 22'!E98+'AGOSTO 22'!E98+'JULIO 22'!E98</f>
        <v>7408</v>
      </c>
      <c r="F98" s="8">
        <f>+'SEPTIEMBRE 22'!F98+'AGOSTO 22'!F98+'JULIO 22'!F98</f>
        <v>23277</v>
      </c>
      <c r="G98" s="8">
        <f>+'SEPTIEMBRE 22'!G98+'AGOSTO 22'!G98+'JULIO 22'!G98</f>
        <v>16452</v>
      </c>
      <c r="H98" s="8">
        <f>+'SEPTIEMBRE 22'!H98+'AGOSTO 22'!H98+'JULIO 22'!H98</f>
        <v>3488</v>
      </c>
      <c r="I98" s="8">
        <f>+'SEPTIEMBRE 22'!I98+'AGOSTO 22'!I98+'JULIO 22'!I98</f>
        <v>9826</v>
      </c>
      <c r="J98" s="8">
        <f>+'SEPTIEMBRE 22'!J98+'AGOSTO 22'!J98+'JULIO 22'!J98</f>
        <v>1080</v>
      </c>
      <c r="K98" s="8">
        <f>+'SEPTIEMBRE 22'!K98+'AGOSTO 22'!K98+'JULIO 22'!K98</f>
        <v>405</v>
      </c>
      <c r="L98" s="8">
        <f>+'SEPTIEMBRE 22'!L98+'AGOSTO 22'!L98+'JULIO 22'!L98</f>
        <v>0</v>
      </c>
      <c r="M98" s="8">
        <f>+'SEPTIEMBRE 22'!M98+'AGOSTO 22'!M98+'JULIO 22'!M98</f>
        <v>0</v>
      </c>
      <c r="N98" s="8">
        <f t="shared" si="1"/>
        <v>623355</v>
      </c>
    </row>
    <row r="99" spans="1:14" ht="25.5" x14ac:dyDescent="0.25">
      <c r="A99" s="9" t="s">
        <v>182</v>
      </c>
      <c r="B99" s="7" t="s">
        <v>183</v>
      </c>
      <c r="C99" s="8">
        <f>+'SEPTIEMBRE 22'!C99+'AGOSTO 22'!C99+'JULIO 22'!C99</f>
        <v>1142800</v>
      </c>
      <c r="D99" s="8">
        <f>+'SEPTIEMBRE 22'!D99+'AGOSTO 22'!D99+'JULIO 22'!D99</f>
        <v>423520</v>
      </c>
      <c r="E99" s="8">
        <f>+'SEPTIEMBRE 22'!E99+'AGOSTO 22'!E99+'JULIO 22'!E99</f>
        <v>17748</v>
      </c>
      <c r="F99" s="8">
        <f>+'SEPTIEMBRE 22'!F99+'AGOSTO 22'!F99+'JULIO 22'!F99</f>
        <v>56446</v>
      </c>
      <c r="G99" s="8">
        <f>+'SEPTIEMBRE 22'!G99+'AGOSTO 22'!G99+'JULIO 22'!G99</f>
        <v>43920</v>
      </c>
      <c r="H99" s="8">
        <f>+'SEPTIEMBRE 22'!H99+'AGOSTO 22'!H99+'JULIO 22'!H99</f>
        <v>10291</v>
      </c>
      <c r="I99" s="8">
        <f>+'SEPTIEMBRE 22'!I99+'AGOSTO 22'!I99+'JULIO 22'!I99</f>
        <v>29910</v>
      </c>
      <c r="J99" s="8">
        <f>+'SEPTIEMBRE 22'!J99+'AGOSTO 22'!J99+'JULIO 22'!J99</f>
        <v>2214</v>
      </c>
      <c r="K99" s="8">
        <f>+'SEPTIEMBRE 22'!K99+'AGOSTO 22'!K99+'JULIO 22'!K99</f>
        <v>1422</v>
      </c>
      <c r="L99" s="8">
        <f>+'SEPTIEMBRE 22'!L99+'AGOSTO 22'!L99+'JULIO 22'!L99</f>
        <v>0</v>
      </c>
      <c r="M99" s="8">
        <f>+'SEPTIEMBRE 22'!M99+'AGOSTO 22'!M99+'JULIO 22'!M99</f>
        <v>0</v>
      </c>
      <c r="N99" s="8">
        <f t="shared" si="1"/>
        <v>1728271</v>
      </c>
    </row>
    <row r="100" spans="1:14" ht="25.5" x14ac:dyDescent="0.25">
      <c r="A100" s="9" t="s">
        <v>184</v>
      </c>
      <c r="B100" s="7" t="s">
        <v>185</v>
      </c>
      <c r="C100" s="8">
        <f>+'SEPTIEMBRE 22'!C100+'AGOSTO 22'!C100+'JULIO 22'!C100</f>
        <v>1336321</v>
      </c>
      <c r="D100" s="8">
        <f>+'SEPTIEMBRE 22'!D100+'AGOSTO 22'!D100+'JULIO 22'!D100</f>
        <v>721488</v>
      </c>
      <c r="E100" s="8">
        <f>+'SEPTIEMBRE 22'!E100+'AGOSTO 22'!E100+'JULIO 22'!E100</f>
        <v>23640</v>
      </c>
      <c r="F100" s="8">
        <f>+'SEPTIEMBRE 22'!F100+'AGOSTO 22'!F100+'JULIO 22'!F100</f>
        <v>69279</v>
      </c>
      <c r="G100" s="8">
        <f>+'SEPTIEMBRE 22'!G100+'AGOSTO 22'!G100+'JULIO 22'!G100</f>
        <v>45605</v>
      </c>
      <c r="H100" s="8">
        <f>+'SEPTIEMBRE 22'!H100+'AGOSTO 22'!H100+'JULIO 22'!H100</f>
        <v>16304</v>
      </c>
      <c r="I100" s="8">
        <f>+'SEPTIEMBRE 22'!I100+'AGOSTO 22'!I100+'JULIO 22'!I100</f>
        <v>43836</v>
      </c>
      <c r="J100" s="8">
        <f>+'SEPTIEMBRE 22'!J100+'AGOSTO 22'!J100+'JULIO 22'!J100</f>
        <v>2331</v>
      </c>
      <c r="K100" s="8">
        <f>+'SEPTIEMBRE 22'!K100+'AGOSTO 22'!K100+'JULIO 22'!K100</f>
        <v>2752</v>
      </c>
      <c r="L100" s="8">
        <f>+'SEPTIEMBRE 22'!L100+'AGOSTO 22'!L100+'JULIO 22'!L100</f>
        <v>131593</v>
      </c>
      <c r="M100" s="8">
        <f>+'SEPTIEMBRE 22'!M100+'AGOSTO 22'!M100+'JULIO 22'!M100</f>
        <v>0</v>
      </c>
      <c r="N100" s="8">
        <f t="shared" si="1"/>
        <v>2393149</v>
      </c>
    </row>
    <row r="101" spans="1:14" ht="25.5" x14ac:dyDescent="0.25">
      <c r="A101" s="9" t="s">
        <v>186</v>
      </c>
      <c r="B101" s="7" t="s">
        <v>187</v>
      </c>
      <c r="C101" s="8">
        <f>+'SEPTIEMBRE 22'!C101+'AGOSTO 22'!C101+'JULIO 22'!C101</f>
        <v>449520</v>
      </c>
      <c r="D101" s="8">
        <f>+'SEPTIEMBRE 22'!D101+'AGOSTO 22'!D101+'JULIO 22'!D101</f>
        <v>222201</v>
      </c>
      <c r="E101" s="8">
        <f>+'SEPTIEMBRE 22'!E101+'AGOSTO 22'!E101+'JULIO 22'!E101</f>
        <v>7558</v>
      </c>
      <c r="F101" s="8">
        <f>+'SEPTIEMBRE 22'!F101+'AGOSTO 22'!F101+'JULIO 22'!F101</f>
        <v>23519</v>
      </c>
      <c r="G101" s="8">
        <f>+'SEPTIEMBRE 22'!G101+'AGOSTO 22'!G101+'JULIO 22'!G101</f>
        <v>12665</v>
      </c>
      <c r="H101" s="8">
        <f>+'SEPTIEMBRE 22'!H101+'AGOSTO 22'!H101+'JULIO 22'!H101</f>
        <v>3662</v>
      </c>
      <c r="I101" s="8">
        <f>+'SEPTIEMBRE 22'!I101+'AGOSTO 22'!I101+'JULIO 22'!I101</f>
        <v>8948</v>
      </c>
      <c r="J101" s="8">
        <f>+'SEPTIEMBRE 22'!J101+'AGOSTO 22'!J101+'JULIO 22'!J101</f>
        <v>1119</v>
      </c>
      <c r="K101" s="8">
        <f>+'SEPTIEMBRE 22'!K101+'AGOSTO 22'!K101+'JULIO 22'!K101</f>
        <v>446</v>
      </c>
      <c r="L101" s="8">
        <f>+'SEPTIEMBRE 22'!L101+'AGOSTO 22'!L101+'JULIO 22'!L101</f>
        <v>0</v>
      </c>
      <c r="M101" s="8">
        <f>+'SEPTIEMBRE 22'!M101+'AGOSTO 22'!M101+'JULIO 22'!M101</f>
        <v>0</v>
      </c>
      <c r="N101" s="8">
        <f t="shared" si="1"/>
        <v>729638</v>
      </c>
    </row>
    <row r="102" spans="1:14" ht="25.5" x14ac:dyDescent="0.25">
      <c r="A102" s="9" t="s">
        <v>188</v>
      </c>
      <c r="B102" s="7" t="s">
        <v>189</v>
      </c>
      <c r="C102" s="8">
        <f>+'SEPTIEMBRE 22'!C102+'AGOSTO 22'!C102+'JULIO 22'!C102</f>
        <v>233964</v>
      </c>
      <c r="D102" s="8">
        <f>+'SEPTIEMBRE 22'!D102+'AGOSTO 22'!D102+'JULIO 22'!D102</f>
        <v>103678</v>
      </c>
      <c r="E102" s="8">
        <f>+'SEPTIEMBRE 22'!E102+'AGOSTO 22'!E102+'JULIO 22'!E102</f>
        <v>3916</v>
      </c>
      <c r="F102" s="8">
        <f>+'SEPTIEMBRE 22'!F102+'AGOSTO 22'!F102+'JULIO 22'!F102</f>
        <v>12345</v>
      </c>
      <c r="G102" s="8">
        <f>+'SEPTIEMBRE 22'!G102+'AGOSTO 22'!G102+'JULIO 22'!G102</f>
        <v>3699</v>
      </c>
      <c r="H102" s="8">
        <f>+'SEPTIEMBRE 22'!H102+'AGOSTO 22'!H102+'JULIO 22'!H102</f>
        <v>1665</v>
      </c>
      <c r="I102" s="8">
        <f>+'SEPTIEMBRE 22'!I102+'AGOSTO 22'!I102+'JULIO 22'!I102</f>
        <v>3010</v>
      </c>
      <c r="J102" s="8">
        <f>+'SEPTIEMBRE 22'!J102+'AGOSTO 22'!J102+'JULIO 22'!J102</f>
        <v>624</v>
      </c>
      <c r="K102" s="8">
        <f>+'SEPTIEMBRE 22'!K102+'AGOSTO 22'!K102+'JULIO 22'!K102</f>
        <v>169</v>
      </c>
      <c r="L102" s="8">
        <f>+'SEPTIEMBRE 22'!L102+'AGOSTO 22'!L102+'JULIO 22'!L102</f>
        <v>7080</v>
      </c>
      <c r="M102" s="8">
        <f>+'SEPTIEMBRE 22'!M102+'AGOSTO 22'!M102+'JULIO 22'!M102</f>
        <v>0</v>
      </c>
      <c r="N102" s="8">
        <f t="shared" si="1"/>
        <v>370150</v>
      </c>
    </row>
    <row r="103" spans="1:14" ht="25.5" x14ac:dyDescent="0.25">
      <c r="A103" s="9" t="s">
        <v>190</v>
      </c>
      <c r="B103" s="7" t="s">
        <v>191</v>
      </c>
      <c r="C103" s="8">
        <f>+'SEPTIEMBRE 22'!C103+'AGOSTO 22'!C103+'JULIO 22'!C103</f>
        <v>445433</v>
      </c>
      <c r="D103" s="8">
        <f>+'SEPTIEMBRE 22'!D103+'AGOSTO 22'!D103+'JULIO 22'!D103</f>
        <v>225561</v>
      </c>
      <c r="E103" s="8">
        <f>+'SEPTIEMBRE 22'!E103+'AGOSTO 22'!E103+'JULIO 22'!E103</f>
        <v>7327</v>
      </c>
      <c r="F103" s="8">
        <f>+'SEPTIEMBRE 22'!F103+'AGOSTO 22'!F103+'JULIO 22'!F103</f>
        <v>23201</v>
      </c>
      <c r="G103" s="8">
        <f>+'SEPTIEMBRE 22'!G103+'AGOSTO 22'!G103+'JULIO 22'!G103</f>
        <v>13151</v>
      </c>
      <c r="H103" s="8">
        <f>+'SEPTIEMBRE 22'!H103+'AGOSTO 22'!H103+'JULIO 22'!H103</f>
        <v>3272</v>
      </c>
      <c r="I103" s="8">
        <f>+'SEPTIEMBRE 22'!I103+'AGOSTO 22'!I103+'JULIO 22'!I103</f>
        <v>8126</v>
      </c>
      <c r="J103" s="8">
        <f>+'SEPTIEMBRE 22'!J103+'AGOSTO 22'!J103+'JULIO 22'!J103</f>
        <v>1134</v>
      </c>
      <c r="K103" s="8">
        <f>+'SEPTIEMBRE 22'!K103+'AGOSTO 22'!K103+'JULIO 22'!K103</f>
        <v>350</v>
      </c>
      <c r="L103" s="8">
        <f>+'SEPTIEMBRE 22'!L103+'AGOSTO 22'!L103+'JULIO 22'!L103</f>
        <v>0</v>
      </c>
      <c r="M103" s="8">
        <f>+'SEPTIEMBRE 22'!M103+'AGOSTO 22'!M103+'JULIO 22'!M103</f>
        <v>0</v>
      </c>
      <c r="N103" s="8">
        <f t="shared" si="1"/>
        <v>727555</v>
      </c>
    </row>
    <row r="104" spans="1:14" ht="25.5" x14ac:dyDescent="0.25">
      <c r="A104" s="9" t="s">
        <v>192</v>
      </c>
      <c r="B104" s="7" t="s">
        <v>193</v>
      </c>
      <c r="C104" s="8">
        <f>+'SEPTIEMBRE 22'!C104+'AGOSTO 22'!C104+'JULIO 22'!C104</f>
        <v>855787</v>
      </c>
      <c r="D104" s="8">
        <f>+'SEPTIEMBRE 22'!D104+'AGOSTO 22'!D104+'JULIO 22'!D104</f>
        <v>511475</v>
      </c>
      <c r="E104" s="8">
        <f>+'SEPTIEMBRE 22'!E104+'AGOSTO 22'!E104+'JULIO 22'!E104</f>
        <v>14250</v>
      </c>
      <c r="F104" s="8">
        <f>+'SEPTIEMBRE 22'!F104+'AGOSTO 22'!F104+'JULIO 22'!F104</f>
        <v>44382</v>
      </c>
      <c r="G104" s="8">
        <f>+'SEPTIEMBRE 22'!G104+'AGOSTO 22'!G104+'JULIO 22'!G104</f>
        <v>31989</v>
      </c>
      <c r="H104" s="8">
        <f>+'SEPTIEMBRE 22'!H104+'AGOSTO 22'!H104+'JULIO 22'!H104</f>
        <v>7379</v>
      </c>
      <c r="I104" s="8">
        <f>+'SEPTIEMBRE 22'!I104+'AGOSTO 22'!I104+'JULIO 22'!I104</f>
        <v>21069</v>
      </c>
      <c r="J104" s="8">
        <f>+'SEPTIEMBRE 22'!J104+'AGOSTO 22'!J104+'JULIO 22'!J104</f>
        <v>1902</v>
      </c>
      <c r="K104" s="8">
        <f>+'SEPTIEMBRE 22'!K104+'AGOSTO 22'!K104+'JULIO 22'!K104</f>
        <v>961</v>
      </c>
      <c r="L104" s="8">
        <f>+'SEPTIEMBRE 22'!L104+'AGOSTO 22'!L104+'JULIO 22'!L104</f>
        <v>28169</v>
      </c>
      <c r="M104" s="8">
        <f>+'SEPTIEMBRE 22'!M104+'AGOSTO 22'!M104+'JULIO 22'!M104</f>
        <v>0</v>
      </c>
      <c r="N104" s="8">
        <f t="shared" si="1"/>
        <v>1517363</v>
      </c>
    </row>
    <row r="105" spans="1:14" ht="25.5" x14ac:dyDescent="0.25">
      <c r="A105" s="9" t="s">
        <v>194</v>
      </c>
      <c r="B105" s="7" t="s">
        <v>195</v>
      </c>
      <c r="C105" s="8">
        <f>+'SEPTIEMBRE 22'!C105+'AGOSTO 22'!C105+'JULIO 22'!C105</f>
        <v>325657</v>
      </c>
      <c r="D105" s="8">
        <f>+'SEPTIEMBRE 22'!D105+'AGOSTO 22'!D105+'JULIO 22'!D105</f>
        <v>103636</v>
      </c>
      <c r="E105" s="8">
        <f>+'SEPTIEMBRE 22'!E105+'AGOSTO 22'!E105+'JULIO 22'!E105</f>
        <v>4886</v>
      </c>
      <c r="F105" s="8">
        <f>+'SEPTIEMBRE 22'!F105+'AGOSTO 22'!F105+'JULIO 22'!F105</f>
        <v>15905</v>
      </c>
      <c r="G105" s="8">
        <f>+'SEPTIEMBRE 22'!G105+'AGOSTO 22'!G105+'JULIO 22'!G105</f>
        <v>5424</v>
      </c>
      <c r="H105" s="8">
        <f>+'SEPTIEMBRE 22'!H105+'AGOSTO 22'!H105+'JULIO 22'!H105</f>
        <v>2727</v>
      </c>
      <c r="I105" s="8">
        <f>+'SEPTIEMBRE 22'!I105+'AGOSTO 22'!I105+'JULIO 22'!I105</f>
        <v>5508</v>
      </c>
      <c r="J105" s="8">
        <f>+'SEPTIEMBRE 22'!J105+'AGOSTO 22'!J105+'JULIO 22'!J105</f>
        <v>591</v>
      </c>
      <c r="K105" s="8">
        <f>+'SEPTIEMBRE 22'!K105+'AGOSTO 22'!K105+'JULIO 22'!K105</f>
        <v>354</v>
      </c>
      <c r="L105" s="8">
        <f>+'SEPTIEMBRE 22'!L105+'AGOSTO 22'!L105+'JULIO 22'!L105</f>
        <v>27568</v>
      </c>
      <c r="M105" s="8">
        <f>+'SEPTIEMBRE 22'!M105+'AGOSTO 22'!M105+'JULIO 22'!M105</f>
        <v>0</v>
      </c>
      <c r="N105" s="8">
        <f t="shared" si="1"/>
        <v>492256</v>
      </c>
    </row>
    <row r="106" spans="1:14" ht="25.5" x14ac:dyDescent="0.25">
      <c r="A106" s="9" t="s">
        <v>196</v>
      </c>
      <c r="B106" s="7" t="s">
        <v>197</v>
      </c>
      <c r="C106" s="8">
        <f>+'SEPTIEMBRE 22'!C106+'AGOSTO 22'!C106+'JULIO 22'!C106</f>
        <v>416379</v>
      </c>
      <c r="D106" s="8">
        <f>+'SEPTIEMBRE 22'!D106+'AGOSTO 22'!D106+'JULIO 22'!D106</f>
        <v>231253</v>
      </c>
      <c r="E106" s="8">
        <f>+'SEPTIEMBRE 22'!E106+'AGOSTO 22'!E106+'JULIO 22'!E106</f>
        <v>6989</v>
      </c>
      <c r="F106" s="8">
        <f>+'SEPTIEMBRE 22'!F106+'AGOSTO 22'!F106+'JULIO 22'!F106</f>
        <v>21822</v>
      </c>
      <c r="G106" s="8">
        <f>+'SEPTIEMBRE 22'!G106+'AGOSTO 22'!G106+'JULIO 22'!G106</f>
        <v>12578</v>
      </c>
      <c r="H106" s="8">
        <f>+'SEPTIEMBRE 22'!H106+'AGOSTO 22'!H106+'JULIO 22'!H106</f>
        <v>3346</v>
      </c>
      <c r="I106" s="8">
        <f>+'SEPTIEMBRE 22'!I106+'AGOSTO 22'!I106+'JULIO 22'!I106</f>
        <v>8477</v>
      </c>
      <c r="J106" s="8">
        <f>+'SEPTIEMBRE 22'!J106+'AGOSTO 22'!J106+'JULIO 22'!J106</f>
        <v>1008</v>
      </c>
      <c r="K106" s="8">
        <f>+'SEPTIEMBRE 22'!K106+'AGOSTO 22'!K106+'JULIO 22'!K106</f>
        <v>402</v>
      </c>
      <c r="L106" s="8">
        <f>+'SEPTIEMBRE 22'!L106+'AGOSTO 22'!L106+'JULIO 22'!L106</f>
        <v>17562</v>
      </c>
      <c r="M106" s="8">
        <f>+'SEPTIEMBRE 22'!M106+'AGOSTO 22'!M106+'JULIO 22'!M106</f>
        <v>0</v>
      </c>
      <c r="N106" s="8">
        <f t="shared" si="1"/>
        <v>719816</v>
      </c>
    </row>
    <row r="107" spans="1:14" ht="25.5" x14ac:dyDescent="0.25">
      <c r="A107" s="9" t="s">
        <v>198</v>
      </c>
      <c r="B107" s="7" t="s">
        <v>199</v>
      </c>
      <c r="C107" s="8">
        <f>+'SEPTIEMBRE 22'!C107+'AGOSTO 22'!C107+'JULIO 22'!C107</f>
        <v>794318</v>
      </c>
      <c r="D107" s="8">
        <f>+'SEPTIEMBRE 22'!D107+'AGOSTO 22'!D107+'JULIO 22'!D107</f>
        <v>157737</v>
      </c>
      <c r="E107" s="8">
        <f>+'SEPTIEMBRE 22'!E107+'AGOSTO 22'!E107+'JULIO 22'!E107</f>
        <v>13165</v>
      </c>
      <c r="F107" s="8">
        <f>+'SEPTIEMBRE 22'!F107+'AGOSTO 22'!F107+'JULIO 22'!F107</f>
        <v>41274</v>
      </c>
      <c r="G107" s="8">
        <f>+'SEPTIEMBRE 22'!G107+'AGOSTO 22'!G107+'JULIO 22'!G107</f>
        <v>29832</v>
      </c>
      <c r="H107" s="8">
        <f>+'SEPTIEMBRE 22'!H107+'AGOSTO 22'!H107+'JULIO 22'!H107</f>
        <v>6317</v>
      </c>
      <c r="I107" s="8">
        <f>+'SEPTIEMBRE 22'!I107+'AGOSTO 22'!I107+'JULIO 22'!I107</f>
        <v>18080</v>
      </c>
      <c r="J107" s="8">
        <f>+'SEPTIEMBRE 22'!J107+'AGOSTO 22'!J107+'JULIO 22'!J107</f>
        <v>1956</v>
      </c>
      <c r="K107" s="8">
        <f>+'SEPTIEMBRE 22'!K107+'AGOSTO 22'!K107+'JULIO 22'!K107</f>
        <v>751</v>
      </c>
      <c r="L107" s="8">
        <f>+'SEPTIEMBRE 22'!L107+'AGOSTO 22'!L107+'JULIO 22'!L107</f>
        <v>0</v>
      </c>
      <c r="M107" s="8">
        <f>+'SEPTIEMBRE 22'!M107+'AGOSTO 22'!M107+'JULIO 22'!M107</f>
        <v>0</v>
      </c>
      <c r="N107" s="8">
        <f t="shared" si="1"/>
        <v>1063430</v>
      </c>
    </row>
    <row r="108" spans="1:14" ht="25.5" x14ac:dyDescent="0.25">
      <c r="A108" s="9" t="s">
        <v>200</v>
      </c>
      <c r="B108" s="7" t="s">
        <v>201</v>
      </c>
      <c r="C108" s="8">
        <f>+'SEPTIEMBRE 22'!C108+'AGOSTO 22'!C108+'JULIO 22'!C108</f>
        <v>331375</v>
      </c>
      <c r="D108" s="8">
        <f>+'SEPTIEMBRE 22'!D108+'AGOSTO 22'!D108+'JULIO 22'!D108</f>
        <v>178878</v>
      </c>
      <c r="E108" s="8">
        <f>+'SEPTIEMBRE 22'!E108+'AGOSTO 22'!E108+'JULIO 22'!E108</f>
        <v>5951</v>
      </c>
      <c r="F108" s="8">
        <f>+'SEPTIEMBRE 22'!F108+'AGOSTO 22'!F108+'JULIO 22'!F108</f>
        <v>18645</v>
      </c>
      <c r="G108" s="8">
        <f>+'SEPTIEMBRE 22'!G108+'AGOSTO 22'!G108+'JULIO 22'!G108</f>
        <v>2668</v>
      </c>
      <c r="H108" s="8">
        <f>+'SEPTIEMBRE 22'!H108+'AGOSTO 22'!H108+'JULIO 22'!H108</f>
        <v>1745</v>
      </c>
      <c r="I108" s="8">
        <f>+'SEPTIEMBRE 22'!I108+'AGOSTO 22'!I108+'JULIO 22'!I108</f>
        <v>1635</v>
      </c>
      <c r="J108" s="8">
        <f>+'SEPTIEMBRE 22'!J108+'AGOSTO 22'!J108+'JULIO 22'!J108</f>
        <v>1086</v>
      </c>
      <c r="K108" s="8">
        <f>+'SEPTIEMBRE 22'!K108+'AGOSTO 22'!K108+'JULIO 22'!K108</f>
        <v>68</v>
      </c>
      <c r="L108" s="8">
        <f>+'SEPTIEMBRE 22'!L108+'AGOSTO 22'!L108+'JULIO 22'!L108</f>
        <v>0</v>
      </c>
      <c r="M108" s="8">
        <f>+'SEPTIEMBRE 22'!M108+'AGOSTO 22'!M108+'JULIO 22'!M108</f>
        <v>0</v>
      </c>
      <c r="N108" s="8">
        <f t="shared" si="1"/>
        <v>542051</v>
      </c>
    </row>
    <row r="109" spans="1:14" x14ac:dyDescent="0.25">
      <c r="A109" s="9" t="s">
        <v>202</v>
      </c>
      <c r="B109" s="7" t="s">
        <v>203</v>
      </c>
      <c r="C109" s="8">
        <f>+'SEPTIEMBRE 22'!C109+'AGOSTO 22'!C109+'JULIO 22'!C109</f>
        <v>289487</v>
      </c>
      <c r="D109" s="8">
        <f>+'SEPTIEMBRE 22'!D109+'AGOSTO 22'!D109+'JULIO 22'!D109</f>
        <v>149490</v>
      </c>
      <c r="E109" s="8">
        <f>+'SEPTIEMBRE 22'!E109+'AGOSTO 22'!E109+'JULIO 22'!E109</f>
        <v>5167</v>
      </c>
      <c r="F109" s="8">
        <f>+'SEPTIEMBRE 22'!F109+'AGOSTO 22'!F109+'JULIO 22'!F109</f>
        <v>16201</v>
      </c>
      <c r="G109" s="8">
        <f>+'SEPTIEMBRE 22'!G109+'AGOSTO 22'!G109+'JULIO 22'!G109</f>
        <v>2768</v>
      </c>
      <c r="H109" s="8">
        <f>+'SEPTIEMBRE 22'!H109+'AGOSTO 22'!H109+'JULIO 22'!H109</f>
        <v>1577</v>
      </c>
      <c r="I109" s="8">
        <f>+'SEPTIEMBRE 22'!I109+'AGOSTO 22'!I109+'JULIO 22'!I109</f>
        <v>1729</v>
      </c>
      <c r="J109" s="8">
        <f>+'SEPTIEMBRE 22'!J109+'AGOSTO 22'!J109+'JULIO 22'!J109</f>
        <v>927</v>
      </c>
      <c r="K109" s="8">
        <f>+'SEPTIEMBRE 22'!K109+'AGOSTO 22'!K109+'JULIO 22'!K109</f>
        <v>75</v>
      </c>
      <c r="L109" s="8">
        <f>+'SEPTIEMBRE 22'!L109+'AGOSTO 22'!L109+'JULIO 22'!L109</f>
        <v>17180</v>
      </c>
      <c r="M109" s="8">
        <f>+'SEPTIEMBRE 22'!M109+'AGOSTO 22'!M109+'JULIO 22'!M109</f>
        <v>0</v>
      </c>
      <c r="N109" s="8">
        <f t="shared" si="1"/>
        <v>484601</v>
      </c>
    </row>
    <row r="110" spans="1:14" ht="25.5" x14ac:dyDescent="0.25">
      <c r="A110" s="9" t="s">
        <v>204</v>
      </c>
      <c r="B110" s="7" t="s">
        <v>205</v>
      </c>
      <c r="C110" s="8">
        <f>+'SEPTIEMBRE 22'!C110+'AGOSTO 22'!C110+'JULIO 22'!C110</f>
        <v>335501</v>
      </c>
      <c r="D110" s="8">
        <f>+'SEPTIEMBRE 22'!D110+'AGOSTO 22'!D110+'JULIO 22'!D110</f>
        <v>158364</v>
      </c>
      <c r="E110" s="8">
        <f>+'SEPTIEMBRE 22'!E110+'AGOSTO 22'!E110+'JULIO 22'!E110</f>
        <v>5897</v>
      </c>
      <c r="F110" s="8">
        <f>+'SEPTIEMBRE 22'!F110+'AGOSTO 22'!F110+'JULIO 22'!F110</f>
        <v>18484</v>
      </c>
      <c r="G110" s="8">
        <f>+'SEPTIEMBRE 22'!G110+'AGOSTO 22'!G110+'JULIO 22'!G110</f>
        <v>5257</v>
      </c>
      <c r="H110" s="8">
        <f>+'SEPTIEMBRE 22'!H110+'AGOSTO 22'!H110+'JULIO 22'!H110</f>
        <v>2032</v>
      </c>
      <c r="I110" s="8">
        <f>+'SEPTIEMBRE 22'!I110+'AGOSTO 22'!I110+'JULIO 22'!I110</f>
        <v>3302</v>
      </c>
      <c r="J110" s="8">
        <f>+'SEPTIEMBRE 22'!J110+'AGOSTO 22'!J110+'JULIO 22'!J110</f>
        <v>1005</v>
      </c>
      <c r="K110" s="8">
        <f>+'SEPTIEMBRE 22'!K110+'AGOSTO 22'!K110+'JULIO 22'!K110</f>
        <v>142</v>
      </c>
      <c r="L110" s="8">
        <f>+'SEPTIEMBRE 22'!L110+'AGOSTO 22'!L110+'JULIO 22'!L110</f>
        <v>15033</v>
      </c>
      <c r="M110" s="8">
        <f>+'SEPTIEMBRE 22'!M110+'AGOSTO 22'!M110+'JULIO 22'!M110</f>
        <v>0</v>
      </c>
      <c r="N110" s="8">
        <f t="shared" si="1"/>
        <v>545017</v>
      </c>
    </row>
    <row r="111" spans="1:14" ht="25.5" x14ac:dyDescent="0.25">
      <c r="A111" s="9" t="s">
        <v>206</v>
      </c>
      <c r="B111" s="7" t="s">
        <v>207</v>
      </c>
      <c r="C111" s="8">
        <f>+'SEPTIEMBRE 22'!C111+'AGOSTO 22'!C111+'JULIO 22'!C111</f>
        <v>753662</v>
      </c>
      <c r="D111" s="8">
        <f>+'SEPTIEMBRE 22'!D111+'AGOSTO 22'!D111+'JULIO 22'!D111</f>
        <v>297322</v>
      </c>
      <c r="E111" s="8">
        <f>+'SEPTIEMBRE 22'!E111+'AGOSTO 22'!E111+'JULIO 22'!E111</f>
        <v>12175</v>
      </c>
      <c r="F111" s="8">
        <f>+'SEPTIEMBRE 22'!F111+'AGOSTO 22'!F111+'JULIO 22'!F111</f>
        <v>37891</v>
      </c>
      <c r="G111" s="8">
        <f>+'SEPTIEMBRE 22'!G111+'AGOSTO 22'!G111+'JULIO 22'!G111</f>
        <v>37948</v>
      </c>
      <c r="H111" s="8">
        <f>+'SEPTIEMBRE 22'!H111+'AGOSTO 22'!H111+'JULIO 22'!H111</f>
        <v>7241</v>
      </c>
      <c r="I111" s="8">
        <f>+'SEPTIEMBRE 22'!I111+'AGOSTO 22'!I111+'JULIO 22'!I111</f>
        <v>23849</v>
      </c>
      <c r="J111" s="8">
        <f>+'SEPTIEMBRE 22'!J111+'AGOSTO 22'!J111+'JULIO 22'!J111</f>
        <v>1473</v>
      </c>
      <c r="K111" s="8">
        <f>+'SEPTIEMBRE 22'!K111+'AGOSTO 22'!K111+'JULIO 22'!K111</f>
        <v>1051</v>
      </c>
      <c r="L111" s="8">
        <f>+'SEPTIEMBRE 22'!L111+'AGOSTO 22'!L111+'JULIO 22'!L111</f>
        <v>41093</v>
      </c>
      <c r="M111" s="8">
        <f>+'SEPTIEMBRE 22'!M111+'AGOSTO 22'!M111+'JULIO 22'!M111</f>
        <v>0</v>
      </c>
      <c r="N111" s="8">
        <f t="shared" si="1"/>
        <v>1213705</v>
      </c>
    </row>
    <row r="112" spans="1:14" ht="38.25" x14ac:dyDescent="0.25">
      <c r="A112" s="9" t="s">
        <v>208</v>
      </c>
      <c r="B112" s="7" t="s">
        <v>209</v>
      </c>
      <c r="C112" s="8">
        <f>+'SEPTIEMBRE 22'!C112+'AGOSTO 22'!C112+'JULIO 22'!C112</f>
        <v>1517094</v>
      </c>
      <c r="D112" s="8">
        <f>+'SEPTIEMBRE 22'!D112+'AGOSTO 22'!D112+'JULIO 22'!D112</f>
        <v>618349</v>
      </c>
      <c r="E112" s="8">
        <f>+'SEPTIEMBRE 22'!E112+'AGOSTO 22'!E112+'JULIO 22'!E112</f>
        <v>26961</v>
      </c>
      <c r="F112" s="8">
        <f>+'SEPTIEMBRE 22'!F112+'AGOSTO 22'!F112+'JULIO 22'!F112</f>
        <v>79652</v>
      </c>
      <c r="G112" s="8">
        <f>+'SEPTIEMBRE 22'!G112+'AGOSTO 22'!G112+'JULIO 22'!G112</f>
        <v>42673</v>
      </c>
      <c r="H112" s="8">
        <f>+'SEPTIEMBRE 22'!H112+'AGOSTO 22'!H112+'JULIO 22'!H112</f>
        <v>16209</v>
      </c>
      <c r="I112" s="8">
        <f>+'SEPTIEMBRE 22'!I112+'AGOSTO 22'!I112+'JULIO 22'!I112</f>
        <v>40714</v>
      </c>
      <c r="J112" s="8">
        <f>+'SEPTIEMBRE 22'!J112+'AGOSTO 22'!J112+'JULIO 22'!J112</f>
        <v>3672</v>
      </c>
      <c r="K112" s="8">
        <f>+'SEPTIEMBRE 22'!K112+'AGOSTO 22'!K112+'JULIO 22'!K112</f>
        <v>2501</v>
      </c>
      <c r="L112" s="8">
        <f>+'SEPTIEMBRE 22'!L112+'AGOSTO 22'!L112+'JULIO 22'!L112</f>
        <v>0</v>
      </c>
      <c r="M112" s="8">
        <f>+'SEPTIEMBRE 22'!M112+'AGOSTO 22'!M112+'JULIO 22'!M112</f>
        <v>0</v>
      </c>
      <c r="N112" s="8">
        <f t="shared" si="1"/>
        <v>2347825</v>
      </c>
    </row>
    <row r="113" spans="1:14" ht="25.5" x14ac:dyDescent="0.25">
      <c r="A113" s="9" t="s">
        <v>210</v>
      </c>
      <c r="B113" s="7" t="s">
        <v>211</v>
      </c>
      <c r="C113" s="8">
        <f>+'SEPTIEMBRE 22'!C113+'AGOSTO 22'!C113+'JULIO 22'!C113</f>
        <v>768991</v>
      </c>
      <c r="D113" s="8">
        <f>+'SEPTIEMBRE 22'!D113+'AGOSTO 22'!D113+'JULIO 22'!D113</f>
        <v>299286</v>
      </c>
      <c r="E113" s="8">
        <f>+'SEPTIEMBRE 22'!E113+'AGOSTO 22'!E113+'JULIO 22'!E113</f>
        <v>11430</v>
      </c>
      <c r="F113" s="8">
        <f>+'SEPTIEMBRE 22'!F113+'AGOSTO 22'!F113+'JULIO 22'!F113</f>
        <v>37247</v>
      </c>
      <c r="G113" s="8">
        <f>+'SEPTIEMBRE 22'!G113+'AGOSTO 22'!G113+'JULIO 22'!G113</f>
        <v>19166</v>
      </c>
      <c r="H113" s="8">
        <f>+'SEPTIEMBRE 22'!H113+'AGOSTO 22'!H113+'JULIO 22'!H113</f>
        <v>5941</v>
      </c>
      <c r="I113" s="8">
        <f>+'SEPTIEMBRE 22'!I113+'AGOSTO 22'!I113+'JULIO 22'!I113</f>
        <v>13829</v>
      </c>
      <c r="J113" s="8">
        <f>+'SEPTIEMBRE 22'!J113+'AGOSTO 22'!J113+'JULIO 22'!J113</f>
        <v>1863</v>
      </c>
      <c r="K113" s="8">
        <f>+'SEPTIEMBRE 22'!K113+'AGOSTO 22'!K113+'JULIO 22'!K113</f>
        <v>698</v>
      </c>
      <c r="L113" s="8">
        <f>+'SEPTIEMBRE 22'!L113+'AGOSTO 22'!L113+'JULIO 22'!L113</f>
        <v>32731</v>
      </c>
      <c r="M113" s="8">
        <f>+'SEPTIEMBRE 22'!M113+'AGOSTO 22'!M113+'JULIO 22'!M113</f>
        <v>0</v>
      </c>
      <c r="N113" s="8">
        <f t="shared" si="1"/>
        <v>1191182</v>
      </c>
    </row>
    <row r="114" spans="1:14" ht="25.5" x14ac:dyDescent="0.25">
      <c r="A114" s="9" t="s">
        <v>212</v>
      </c>
      <c r="B114" s="7" t="s">
        <v>213</v>
      </c>
      <c r="C114" s="8">
        <f>+'SEPTIEMBRE 22'!C114+'AGOSTO 22'!C114+'JULIO 22'!C114</f>
        <v>1116245</v>
      </c>
      <c r="D114" s="8">
        <f>+'SEPTIEMBRE 22'!D114+'AGOSTO 22'!D114+'JULIO 22'!D114</f>
        <v>183837</v>
      </c>
      <c r="E114" s="8">
        <f>+'SEPTIEMBRE 22'!E114+'AGOSTO 22'!E114+'JULIO 22'!E114</f>
        <v>18336</v>
      </c>
      <c r="F114" s="8">
        <f>+'SEPTIEMBRE 22'!F114+'AGOSTO 22'!F114+'JULIO 22'!F114</f>
        <v>57152</v>
      </c>
      <c r="G114" s="8">
        <f>+'SEPTIEMBRE 22'!G114+'AGOSTO 22'!G114+'JULIO 22'!G114</f>
        <v>54623</v>
      </c>
      <c r="H114" s="8">
        <f>+'SEPTIEMBRE 22'!H114+'AGOSTO 22'!H114+'JULIO 22'!H114</f>
        <v>9994</v>
      </c>
      <c r="I114" s="8">
        <f>+'SEPTIEMBRE 22'!I114+'AGOSTO 22'!I114+'JULIO 22'!I114</f>
        <v>32747</v>
      </c>
      <c r="J114" s="8">
        <f>+'SEPTIEMBRE 22'!J114+'AGOSTO 22'!J114+'JULIO 22'!J114</f>
        <v>2376</v>
      </c>
      <c r="K114" s="8">
        <f>+'SEPTIEMBRE 22'!K114+'AGOSTO 22'!K114+'JULIO 22'!K114</f>
        <v>1358</v>
      </c>
      <c r="L114" s="8">
        <f>+'SEPTIEMBRE 22'!L114+'AGOSTO 22'!L114+'JULIO 22'!L114</f>
        <v>0</v>
      </c>
      <c r="M114" s="8">
        <f>+'SEPTIEMBRE 22'!M114+'AGOSTO 22'!M114+'JULIO 22'!M114</f>
        <v>0</v>
      </c>
      <c r="N114" s="8">
        <f t="shared" si="1"/>
        <v>1476668</v>
      </c>
    </row>
    <row r="115" spans="1:14" ht="25.5" x14ac:dyDescent="0.25">
      <c r="A115" s="9" t="s">
        <v>214</v>
      </c>
      <c r="B115" s="7" t="s">
        <v>215</v>
      </c>
      <c r="C115" s="8">
        <f>+'SEPTIEMBRE 22'!C115+'AGOSTO 22'!C115+'JULIO 22'!C115</f>
        <v>310179</v>
      </c>
      <c r="D115" s="8">
        <f>+'SEPTIEMBRE 22'!D115+'AGOSTO 22'!D115+'JULIO 22'!D115</f>
        <v>98431</v>
      </c>
      <c r="E115" s="8">
        <f>+'SEPTIEMBRE 22'!E115+'AGOSTO 22'!E115+'JULIO 22'!E115</f>
        <v>5477</v>
      </c>
      <c r="F115" s="8">
        <f>+'SEPTIEMBRE 22'!F115+'AGOSTO 22'!F115+'JULIO 22'!F115</f>
        <v>16421</v>
      </c>
      <c r="G115" s="8">
        <f>+'SEPTIEMBRE 22'!G115+'AGOSTO 22'!G115+'JULIO 22'!G115</f>
        <v>1774</v>
      </c>
      <c r="H115" s="8">
        <f>+'SEPTIEMBRE 22'!H115+'AGOSTO 22'!H115+'JULIO 22'!H115</f>
        <v>3253</v>
      </c>
      <c r="I115" s="8">
        <f>+'SEPTIEMBRE 22'!I115+'AGOSTO 22'!I115+'JULIO 22'!I115</f>
        <v>5780</v>
      </c>
      <c r="J115" s="8">
        <f>+'SEPTIEMBRE 22'!J115+'AGOSTO 22'!J115+'JULIO 22'!J115</f>
        <v>588</v>
      </c>
      <c r="K115" s="8">
        <f>+'SEPTIEMBRE 22'!K115+'AGOSTO 22'!K115+'JULIO 22'!K115</f>
        <v>499</v>
      </c>
      <c r="L115" s="8">
        <f>+'SEPTIEMBRE 22'!L115+'AGOSTO 22'!L115+'JULIO 22'!L115</f>
        <v>9145</v>
      </c>
      <c r="M115" s="8">
        <f>+'SEPTIEMBRE 22'!M115+'AGOSTO 22'!M115+'JULIO 22'!M115</f>
        <v>0</v>
      </c>
      <c r="N115" s="8">
        <f t="shared" si="1"/>
        <v>451547</v>
      </c>
    </row>
    <row r="116" spans="1:14" ht="25.5" x14ac:dyDescent="0.25">
      <c r="A116" s="9" t="s">
        <v>216</v>
      </c>
      <c r="B116" s="7" t="s">
        <v>217</v>
      </c>
      <c r="C116" s="8">
        <f>+'SEPTIEMBRE 22'!C116+'AGOSTO 22'!C116+'JULIO 22'!C116</f>
        <v>3166523</v>
      </c>
      <c r="D116" s="8">
        <f>+'SEPTIEMBRE 22'!D116+'AGOSTO 22'!D116+'JULIO 22'!D116</f>
        <v>1073004</v>
      </c>
      <c r="E116" s="8">
        <f>+'SEPTIEMBRE 22'!E116+'AGOSTO 22'!E116+'JULIO 22'!E116</f>
        <v>45501</v>
      </c>
      <c r="F116" s="8">
        <f>+'SEPTIEMBRE 22'!F116+'AGOSTO 22'!F116+'JULIO 22'!F116</f>
        <v>146895</v>
      </c>
      <c r="G116" s="8">
        <f>+'SEPTIEMBRE 22'!G116+'AGOSTO 22'!G116+'JULIO 22'!G116</f>
        <v>189359</v>
      </c>
      <c r="H116" s="8">
        <f>+'SEPTIEMBRE 22'!H116+'AGOSTO 22'!H116+'JULIO 22'!H116</f>
        <v>30893</v>
      </c>
      <c r="I116" s="8">
        <f>+'SEPTIEMBRE 22'!I116+'AGOSTO 22'!I116+'JULIO 22'!I116</f>
        <v>111718</v>
      </c>
      <c r="J116" s="8">
        <f>+'SEPTIEMBRE 22'!J116+'AGOSTO 22'!J116+'JULIO 22'!J116</f>
        <v>5442</v>
      </c>
      <c r="K116" s="8">
        <f>+'SEPTIEMBRE 22'!K116+'AGOSTO 22'!K116+'JULIO 22'!K116</f>
        <v>4610</v>
      </c>
      <c r="L116" s="8">
        <f>+'SEPTIEMBRE 22'!L116+'AGOSTO 22'!L116+'JULIO 22'!L116</f>
        <v>120154</v>
      </c>
      <c r="M116" s="8">
        <f>+'SEPTIEMBRE 22'!M116+'AGOSTO 22'!M116+'JULIO 22'!M116</f>
        <v>0</v>
      </c>
      <c r="N116" s="8">
        <f t="shared" si="1"/>
        <v>4894099</v>
      </c>
    </row>
    <row r="117" spans="1:14" ht="25.5" x14ac:dyDescent="0.25">
      <c r="A117" s="9" t="s">
        <v>218</v>
      </c>
      <c r="B117" s="7" t="s">
        <v>219</v>
      </c>
      <c r="C117" s="8">
        <f>+'SEPTIEMBRE 22'!C117+'AGOSTO 22'!C117+'JULIO 22'!C117</f>
        <v>820932</v>
      </c>
      <c r="D117" s="8">
        <f>+'SEPTIEMBRE 22'!D117+'AGOSTO 22'!D117+'JULIO 22'!D117</f>
        <v>218253</v>
      </c>
      <c r="E117" s="8">
        <f>+'SEPTIEMBRE 22'!E117+'AGOSTO 22'!E117+'JULIO 22'!E117</f>
        <v>13408</v>
      </c>
      <c r="F117" s="8">
        <f>+'SEPTIEMBRE 22'!F117+'AGOSTO 22'!F117+'JULIO 22'!F117</f>
        <v>42025</v>
      </c>
      <c r="G117" s="8">
        <f>+'SEPTIEMBRE 22'!G117+'AGOSTO 22'!G117+'JULIO 22'!G117</f>
        <v>20787</v>
      </c>
      <c r="H117" s="8">
        <f>+'SEPTIEMBRE 22'!H117+'AGOSTO 22'!H117+'JULIO 22'!H117</f>
        <v>7085</v>
      </c>
      <c r="I117" s="8">
        <f>+'SEPTIEMBRE 22'!I117+'AGOSTO 22'!I117+'JULIO 22'!I117</f>
        <v>16768</v>
      </c>
      <c r="J117" s="8">
        <f>+'SEPTIEMBRE 22'!J117+'AGOSTO 22'!J117+'JULIO 22'!J117</f>
        <v>1794</v>
      </c>
      <c r="K117" s="8">
        <f>+'SEPTIEMBRE 22'!K117+'AGOSTO 22'!K117+'JULIO 22'!K117</f>
        <v>928</v>
      </c>
      <c r="L117" s="8">
        <f>+'SEPTIEMBRE 22'!L117+'AGOSTO 22'!L117+'JULIO 22'!L117</f>
        <v>12288</v>
      </c>
      <c r="M117" s="8">
        <f>+'SEPTIEMBRE 22'!M117+'AGOSTO 22'!M117+'JULIO 22'!M117</f>
        <v>0</v>
      </c>
      <c r="N117" s="8">
        <f t="shared" si="1"/>
        <v>1154268</v>
      </c>
    </row>
    <row r="118" spans="1:14" ht="25.5" x14ac:dyDescent="0.25">
      <c r="A118" s="9" t="s">
        <v>220</v>
      </c>
      <c r="B118" s="7" t="s">
        <v>221</v>
      </c>
      <c r="C118" s="8">
        <f>+'SEPTIEMBRE 22'!C118+'AGOSTO 22'!C118+'JULIO 22'!C118</f>
        <v>295789</v>
      </c>
      <c r="D118" s="8">
        <f>+'SEPTIEMBRE 22'!D118+'AGOSTO 22'!D118+'JULIO 22'!D118</f>
        <v>130560</v>
      </c>
      <c r="E118" s="8">
        <f>+'SEPTIEMBRE 22'!E118+'AGOSTO 22'!E118+'JULIO 22'!E118</f>
        <v>5000</v>
      </c>
      <c r="F118" s="8">
        <f>+'SEPTIEMBRE 22'!F118+'AGOSTO 22'!F118+'JULIO 22'!F118</f>
        <v>15655</v>
      </c>
      <c r="G118" s="8">
        <f>+'SEPTIEMBRE 22'!G118+'AGOSTO 22'!G118+'JULIO 22'!G118</f>
        <v>8802</v>
      </c>
      <c r="H118" s="8">
        <f>+'SEPTIEMBRE 22'!H118+'AGOSTO 22'!H118+'JULIO 22'!H118</f>
        <v>2216</v>
      </c>
      <c r="I118" s="8">
        <f>+'SEPTIEMBRE 22'!I118+'AGOSTO 22'!I118+'JULIO 22'!I118</f>
        <v>5505</v>
      </c>
      <c r="J118" s="8">
        <f>+'SEPTIEMBRE 22'!J118+'AGOSTO 22'!J118+'JULIO 22'!J118</f>
        <v>759</v>
      </c>
      <c r="K118" s="8">
        <f>+'SEPTIEMBRE 22'!K118+'AGOSTO 22'!K118+'JULIO 22'!K118</f>
        <v>241</v>
      </c>
      <c r="L118" s="8">
        <f>+'SEPTIEMBRE 22'!L118+'AGOSTO 22'!L118+'JULIO 22'!L118</f>
        <v>5669</v>
      </c>
      <c r="M118" s="8">
        <f>+'SEPTIEMBRE 22'!M118+'AGOSTO 22'!M118+'JULIO 22'!M118</f>
        <v>0</v>
      </c>
      <c r="N118" s="8">
        <f t="shared" si="1"/>
        <v>470196</v>
      </c>
    </row>
    <row r="119" spans="1:14" ht="25.5" x14ac:dyDescent="0.25">
      <c r="A119" s="9" t="s">
        <v>222</v>
      </c>
      <c r="B119" s="7" t="s">
        <v>223</v>
      </c>
      <c r="C119" s="8">
        <f>+'SEPTIEMBRE 22'!C119+'AGOSTO 22'!C119+'JULIO 22'!C119</f>
        <v>509120</v>
      </c>
      <c r="D119" s="8">
        <f>+'SEPTIEMBRE 22'!D119+'AGOSTO 22'!D119+'JULIO 22'!D119</f>
        <v>158610</v>
      </c>
      <c r="E119" s="8">
        <f>+'SEPTIEMBRE 22'!E119+'AGOSTO 22'!E119+'JULIO 22'!E119</f>
        <v>8522</v>
      </c>
      <c r="F119" s="8">
        <f>+'SEPTIEMBRE 22'!F119+'AGOSTO 22'!F119+'JULIO 22'!F119</f>
        <v>26736</v>
      </c>
      <c r="G119" s="8">
        <f>+'SEPTIEMBRE 22'!G119+'AGOSTO 22'!G119+'JULIO 22'!G119</f>
        <v>11583</v>
      </c>
      <c r="H119" s="8">
        <f>+'SEPTIEMBRE 22'!H119+'AGOSTO 22'!H119+'JULIO 22'!H119</f>
        <v>3991</v>
      </c>
      <c r="I119" s="8">
        <f>+'SEPTIEMBRE 22'!I119+'AGOSTO 22'!I119+'JULIO 22'!I119</f>
        <v>8884</v>
      </c>
      <c r="J119" s="8">
        <f>+'SEPTIEMBRE 22'!J119+'AGOSTO 22'!J119+'JULIO 22'!J119</f>
        <v>1206</v>
      </c>
      <c r="K119" s="8">
        <f>+'SEPTIEMBRE 22'!K119+'AGOSTO 22'!K119+'JULIO 22'!K119</f>
        <v>465</v>
      </c>
      <c r="L119" s="8">
        <f>+'SEPTIEMBRE 22'!L119+'AGOSTO 22'!L119+'JULIO 22'!L119</f>
        <v>0</v>
      </c>
      <c r="M119" s="8">
        <f>+'SEPTIEMBRE 22'!M119+'AGOSTO 22'!M119+'JULIO 22'!M119</f>
        <v>0</v>
      </c>
      <c r="N119" s="8">
        <f t="shared" si="1"/>
        <v>729117</v>
      </c>
    </row>
    <row r="120" spans="1:14" ht="25.5" x14ac:dyDescent="0.25">
      <c r="A120" s="9" t="s">
        <v>224</v>
      </c>
      <c r="B120" s="7" t="s">
        <v>225</v>
      </c>
      <c r="C120" s="8">
        <f>+'SEPTIEMBRE 22'!C120+'AGOSTO 22'!C120+'JULIO 22'!C120</f>
        <v>908112</v>
      </c>
      <c r="D120" s="8">
        <f>+'SEPTIEMBRE 22'!D120+'AGOSTO 22'!D120+'JULIO 22'!D120</f>
        <v>254130</v>
      </c>
      <c r="E120" s="8">
        <f>+'SEPTIEMBRE 22'!E120+'AGOSTO 22'!E120+'JULIO 22'!E120</f>
        <v>13891</v>
      </c>
      <c r="F120" s="8">
        <f>+'SEPTIEMBRE 22'!F120+'AGOSTO 22'!F120+'JULIO 22'!F120</f>
        <v>45038</v>
      </c>
      <c r="G120" s="8">
        <f>+'SEPTIEMBRE 22'!G120+'AGOSTO 22'!G120+'JULIO 22'!G120</f>
        <v>34106</v>
      </c>
      <c r="H120" s="8">
        <f>+'SEPTIEMBRE 22'!H120+'AGOSTO 22'!H120+'JULIO 22'!H120</f>
        <v>7133</v>
      </c>
      <c r="I120" s="8">
        <f>+'SEPTIEMBRE 22'!I120+'AGOSTO 22'!I120+'JULIO 22'!I120</f>
        <v>20718</v>
      </c>
      <c r="J120" s="8">
        <f>+'SEPTIEMBRE 22'!J120+'AGOSTO 22'!J120+'JULIO 22'!J120</f>
        <v>1917</v>
      </c>
      <c r="K120" s="8">
        <f>+'SEPTIEMBRE 22'!K120+'AGOSTO 22'!K120+'JULIO 22'!K120</f>
        <v>855</v>
      </c>
      <c r="L120" s="8">
        <f>+'SEPTIEMBRE 22'!L120+'AGOSTO 22'!L120+'JULIO 22'!L120</f>
        <v>0</v>
      </c>
      <c r="M120" s="8">
        <f>+'SEPTIEMBRE 22'!M120+'AGOSTO 22'!M120+'JULIO 22'!M120</f>
        <v>0</v>
      </c>
      <c r="N120" s="8">
        <f t="shared" si="1"/>
        <v>1285900</v>
      </c>
    </row>
    <row r="121" spans="1:14" ht="25.5" x14ac:dyDescent="0.25">
      <c r="A121" s="9" t="s">
        <v>226</v>
      </c>
      <c r="B121" s="7" t="s">
        <v>227</v>
      </c>
      <c r="C121" s="8">
        <f>+'SEPTIEMBRE 22'!C121+'AGOSTO 22'!C121+'JULIO 22'!C121</f>
        <v>1060396</v>
      </c>
      <c r="D121" s="8">
        <f>+'SEPTIEMBRE 22'!D121+'AGOSTO 22'!D121+'JULIO 22'!D121</f>
        <v>530610</v>
      </c>
      <c r="E121" s="8">
        <f>+'SEPTIEMBRE 22'!E121+'AGOSTO 22'!E121+'JULIO 22'!E121</f>
        <v>17830</v>
      </c>
      <c r="F121" s="8">
        <f>+'SEPTIEMBRE 22'!F121+'AGOSTO 22'!F121+'JULIO 22'!F121</f>
        <v>56654</v>
      </c>
      <c r="G121" s="8">
        <f>+'SEPTIEMBRE 22'!G121+'AGOSTO 22'!G121+'JULIO 22'!G121</f>
        <v>18280</v>
      </c>
      <c r="H121" s="8">
        <f>+'SEPTIEMBRE 22'!H121+'AGOSTO 22'!H121+'JULIO 22'!H121</f>
        <v>6648</v>
      </c>
      <c r="I121" s="8">
        <f>+'SEPTIEMBRE 22'!I121+'AGOSTO 22'!I121+'JULIO 22'!I121</f>
        <v>11693</v>
      </c>
      <c r="J121" s="8">
        <f>+'SEPTIEMBRE 22'!J121+'AGOSTO 22'!J121+'JULIO 22'!J121</f>
        <v>3000</v>
      </c>
      <c r="K121" s="8">
        <f>+'SEPTIEMBRE 22'!K121+'AGOSTO 22'!K121+'JULIO 22'!K121</f>
        <v>523</v>
      </c>
      <c r="L121" s="8">
        <f>+'SEPTIEMBRE 22'!L121+'AGOSTO 22'!L121+'JULIO 22'!L121</f>
        <v>21722</v>
      </c>
      <c r="M121" s="8">
        <f>+'SEPTIEMBRE 22'!M121+'AGOSTO 22'!M121+'JULIO 22'!M121</f>
        <v>0</v>
      </c>
      <c r="N121" s="8">
        <f t="shared" si="1"/>
        <v>1727356</v>
      </c>
    </row>
    <row r="122" spans="1:14" ht="25.5" x14ac:dyDescent="0.25">
      <c r="A122" s="9" t="s">
        <v>228</v>
      </c>
      <c r="B122" s="7" t="s">
        <v>229</v>
      </c>
      <c r="C122" s="8">
        <f>+'SEPTIEMBRE 22'!C122+'AGOSTO 22'!C122+'JULIO 22'!C122</f>
        <v>707885</v>
      </c>
      <c r="D122" s="8">
        <f>+'SEPTIEMBRE 22'!D122+'AGOSTO 22'!D122+'JULIO 22'!D122</f>
        <v>459864</v>
      </c>
      <c r="E122" s="8">
        <f>+'SEPTIEMBRE 22'!E122+'AGOSTO 22'!E122+'JULIO 22'!E122</f>
        <v>10855</v>
      </c>
      <c r="F122" s="8">
        <f>+'SEPTIEMBRE 22'!F122+'AGOSTO 22'!F122+'JULIO 22'!F122</f>
        <v>35121</v>
      </c>
      <c r="G122" s="8">
        <f>+'SEPTIEMBRE 22'!G122+'AGOSTO 22'!G122+'JULIO 22'!G122</f>
        <v>22542</v>
      </c>
      <c r="H122" s="8">
        <f>+'SEPTIEMBRE 22'!H122+'AGOSTO 22'!H122+'JULIO 22'!H122</f>
        <v>5276</v>
      </c>
      <c r="I122" s="8">
        <f>+'SEPTIEMBRE 22'!I122+'AGOSTO 22'!I122+'JULIO 22'!I122</f>
        <v>13799</v>
      </c>
      <c r="J122" s="8">
        <f>+'SEPTIEMBRE 22'!J122+'AGOSTO 22'!J122+'JULIO 22'!J122</f>
        <v>1761</v>
      </c>
      <c r="K122" s="8">
        <f>+'SEPTIEMBRE 22'!K122+'AGOSTO 22'!K122+'JULIO 22'!K122</f>
        <v>588</v>
      </c>
      <c r="L122" s="8">
        <f>+'SEPTIEMBRE 22'!L122+'AGOSTO 22'!L122+'JULIO 22'!L122</f>
        <v>31399</v>
      </c>
      <c r="M122" s="8">
        <f>+'SEPTIEMBRE 22'!M122+'AGOSTO 22'!M122+'JULIO 22'!M122</f>
        <v>0</v>
      </c>
      <c r="N122" s="8">
        <f t="shared" si="1"/>
        <v>1289090</v>
      </c>
    </row>
    <row r="123" spans="1:14" ht="38.25" x14ac:dyDescent="0.25">
      <c r="A123" s="9" t="s">
        <v>230</v>
      </c>
      <c r="B123" s="7" t="s">
        <v>231</v>
      </c>
      <c r="C123" s="8">
        <f>+'SEPTIEMBRE 22'!C123+'AGOSTO 22'!C123+'JULIO 22'!C123</f>
        <v>266783</v>
      </c>
      <c r="D123" s="8">
        <f>+'SEPTIEMBRE 22'!D123+'AGOSTO 22'!D123+'JULIO 22'!D123</f>
        <v>122081</v>
      </c>
      <c r="E123" s="8">
        <f>+'SEPTIEMBRE 22'!E123+'AGOSTO 22'!E123+'JULIO 22'!E123</f>
        <v>4656</v>
      </c>
      <c r="F123" s="8">
        <f>+'SEPTIEMBRE 22'!F123+'AGOSTO 22'!F123+'JULIO 22'!F123</f>
        <v>14572</v>
      </c>
      <c r="G123" s="8">
        <f>+'SEPTIEMBRE 22'!G123+'AGOSTO 22'!G123+'JULIO 22'!G123</f>
        <v>4797</v>
      </c>
      <c r="H123" s="8">
        <f>+'SEPTIEMBRE 22'!H123+'AGOSTO 22'!H123+'JULIO 22'!H123</f>
        <v>1695</v>
      </c>
      <c r="I123" s="8">
        <f>+'SEPTIEMBRE 22'!I123+'AGOSTO 22'!I123+'JULIO 22'!I123</f>
        <v>3033</v>
      </c>
      <c r="J123" s="8">
        <f>+'SEPTIEMBRE 22'!J123+'AGOSTO 22'!J123+'JULIO 22'!J123</f>
        <v>792</v>
      </c>
      <c r="K123" s="8">
        <f>+'SEPTIEMBRE 22'!K123+'AGOSTO 22'!K123+'JULIO 22'!K123</f>
        <v>134</v>
      </c>
      <c r="L123" s="8">
        <f>+'SEPTIEMBRE 22'!L123+'AGOSTO 22'!L123+'JULIO 22'!L123</f>
        <v>10656</v>
      </c>
      <c r="M123" s="8">
        <f>+'SEPTIEMBRE 22'!M123+'AGOSTO 22'!M123+'JULIO 22'!M123</f>
        <v>0</v>
      </c>
      <c r="N123" s="8">
        <f t="shared" si="1"/>
        <v>429199</v>
      </c>
    </row>
    <row r="124" spans="1:14" ht="25.5" x14ac:dyDescent="0.25">
      <c r="A124" s="9" t="s">
        <v>232</v>
      </c>
      <c r="B124" s="7" t="s">
        <v>233</v>
      </c>
      <c r="C124" s="8">
        <f>+'SEPTIEMBRE 22'!C124+'AGOSTO 22'!C124+'JULIO 22'!C124</f>
        <v>1557740</v>
      </c>
      <c r="D124" s="8">
        <f>+'SEPTIEMBRE 22'!D124+'AGOSTO 22'!D124+'JULIO 22'!D124</f>
        <v>851225</v>
      </c>
      <c r="E124" s="8">
        <f>+'SEPTIEMBRE 22'!E124+'AGOSTO 22'!E124+'JULIO 22'!E124</f>
        <v>24757</v>
      </c>
      <c r="F124" s="8">
        <f>+'SEPTIEMBRE 22'!F124+'AGOSTO 22'!F124+'JULIO 22'!F124</f>
        <v>76226</v>
      </c>
      <c r="G124" s="8">
        <f>+'SEPTIEMBRE 22'!G124+'AGOSTO 22'!G124+'JULIO 22'!G124</f>
        <v>74705</v>
      </c>
      <c r="H124" s="8">
        <f>+'SEPTIEMBRE 22'!H124+'AGOSTO 22'!H124+'JULIO 22'!H124</f>
        <v>17186</v>
      </c>
      <c r="I124" s="8">
        <f>+'SEPTIEMBRE 22'!I124+'AGOSTO 22'!I124+'JULIO 22'!I124</f>
        <v>53994</v>
      </c>
      <c r="J124" s="8">
        <f>+'SEPTIEMBRE 22'!J124+'AGOSTO 22'!J124+'JULIO 22'!J124</f>
        <v>2529</v>
      </c>
      <c r="K124" s="8">
        <f>+'SEPTIEMBRE 22'!K124+'AGOSTO 22'!K124+'JULIO 22'!K124</f>
        <v>2768</v>
      </c>
      <c r="L124" s="8">
        <f>+'SEPTIEMBRE 22'!L124+'AGOSTO 22'!L124+'JULIO 22'!L124</f>
        <v>138042</v>
      </c>
      <c r="M124" s="8">
        <f>+'SEPTIEMBRE 22'!M124+'AGOSTO 22'!M124+'JULIO 22'!M124</f>
        <v>0</v>
      </c>
      <c r="N124" s="8">
        <f t="shared" si="1"/>
        <v>2799172</v>
      </c>
    </row>
    <row r="125" spans="1:14" ht="25.5" x14ac:dyDescent="0.25">
      <c r="A125" s="9" t="s">
        <v>234</v>
      </c>
      <c r="B125" s="7" t="s">
        <v>235</v>
      </c>
      <c r="C125" s="8">
        <f>+'SEPTIEMBRE 22'!C125+'AGOSTO 22'!C125+'JULIO 22'!C125</f>
        <v>763728</v>
      </c>
      <c r="D125" s="8">
        <f>+'SEPTIEMBRE 22'!D125+'AGOSTO 22'!D125+'JULIO 22'!D125</f>
        <v>181149</v>
      </c>
      <c r="E125" s="8">
        <f>+'SEPTIEMBRE 22'!E125+'AGOSTO 22'!E125+'JULIO 22'!E125</f>
        <v>12714</v>
      </c>
      <c r="F125" s="8">
        <f>+'SEPTIEMBRE 22'!F125+'AGOSTO 22'!F125+'JULIO 22'!F125</f>
        <v>39774</v>
      </c>
      <c r="G125" s="8">
        <f>+'SEPTIEMBRE 22'!G125+'AGOSTO 22'!G125+'JULIO 22'!G125</f>
        <v>28864</v>
      </c>
      <c r="H125" s="8">
        <f>+'SEPTIEMBRE 22'!H125+'AGOSTO 22'!H125+'JULIO 22'!H125</f>
        <v>6220</v>
      </c>
      <c r="I125" s="8">
        <f>+'SEPTIEMBRE 22'!I125+'AGOSTO 22'!I125+'JULIO 22'!I125</f>
        <v>17930</v>
      </c>
      <c r="J125" s="8">
        <f>+'SEPTIEMBRE 22'!J125+'AGOSTO 22'!J125+'JULIO 22'!J125</f>
        <v>1809</v>
      </c>
      <c r="K125" s="8">
        <f>+'SEPTIEMBRE 22'!K125+'AGOSTO 22'!K125+'JULIO 22'!K125</f>
        <v>760</v>
      </c>
      <c r="L125" s="8">
        <f>+'SEPTIEMBRE 22'!L125+'AGOSTO 22'!L125+'JULIO 22'!L125</f>
        <v>0</v>
      </c>
      <c r="M125" s="8">
        <f>+'SEPTIEMBRE 22'!M125+'AGOSTO 22'!M125+'JULIO 22'!M125</f>
        <v>0</v>
      </c>
      <c r="N125" s="8">
        <f t="shared" si="1"/>
        <v>1052948</v>
      </c>
    </row>
    <row r="126" spans="1:14" ht="25.5" x14ac:dyDescent="0.25">
      <c r="A126" s="9" t="s">
        <v>236</v>
      </c>
      <c r="B126" s="7" t="s">
        <v>237</v>
      </c>
      <c r="C126" s="8">
        <f>+'SEPTIEMBRE 22'!C126+'AGOSTO 22'!C126+'JULIO 22'!C126</f>
        <v>534649</v>
      </c>
      <c r="D126" s="8">
        <f>+'SEPTIEMBRE 22'!D126+'AGOSTO 22'!D126+'JULIO 22'!D126</f>
        <v>282680</v>
      </c>
      <c r="E126" s="8">
        <f>+'SEPTIEMBRE 22'!E126+'AGOSTO 22'!E126+'JULIO 22'!E126</f>
        <v>8980</v>
      </c>
      <c r="F126" s="8">
        <f>+'SEPTIEMBRE 22'!F126+'AGOSTO 22'!F126+'JULIO 22'!F126</f>
        <v>28103</v>
      </c>
      <c r="G126" s="8">
        <f>+'SEPTIEMBRE 22'!G126+'AGOSTO 22'!G126+'JULIO 22'!G126</f>
        <v>15555</v>
      </c>
      <c r="H126" s="8">
        <f>+'SEPTIEMBRE 22'!H126+'AGOSTO 22'!H126+'JULIO 22'!H126</f>
        <v>4189</v>
      </c>
      <c r="I126" s="8">
        <f>+'SEPTIEMBRE 22'!I126+'AGOSTO 22'!I126+'JULIO 22'!I126</f>
        <v>10432</v>
      </c>
      <c r="J126" s="8">
        <f>+'SEPTIEMBRE 22'!J126+'AGOSTO 22'!J126+'JULIO 22'!J126</f>
        <v>1308</v>
      </c>
      <c r="K126" s="8">
        <f>+'SEPTIEMBRE 22'!K126+'AGOSTO 22'!K126+'JULIO 22'!K126</f>
        <v>487</v>
      </c>
      <c r="L126" s="8">
        <f>+'SEPTIEMBRE 22'!L126+'AGOSTO 22'!L126+'JULIO 22'!L126</f>
        <v>16239</v>
      </c>
      <c r="M126" s="8">
        <f>+'SEPTIEMBRE 22'!M126+'AGOSTO 22'!M126+'JULIO 22'!M126</f>
        <v>0</v>
      </c>
      <c r="N126" s="8">
        <f t="shared" si="1"/>
        <v>902622</v>
      </c>
    </row>
    <row r="127" spans="1:14" ht="25.5" x14ac:dyDescent="0.25">
      <c r="A127" s="9" t="s">
        <v>238</v>
      </c>
      <c r="B127" s="7" t="s">
        <v>239</v>
      </c>
      <c r="C127" s="8">
        <f>+'SEPTIEMBRE 22'!C127+'AGOSTO 22'!C127+'JULIO 22'!C127</f>
        <v>1310676</v>
      </c>
      <c r="D127" s="8">
        <f>+'SEPTIEMBRE 22'!D127+'AGOSTO 22'!D127+'JULIO 22'!D127</f>
        <v>418645</v>
      </c>
      <c r="E127" s="8">
        <f>+'SEPTIEMBRE 22'!E127+'AGOSTO 22'!E127+'JULIO 22'!E127</f>
        <v>19764</v>
      </c>
      <c r="F127" s="8">
        <f>+'SEPTIEMBRE 22'!F127+'AGOSTO 22'!F127+'JULIO 22'!F127</f>
        <v>63721</v>
      </c>
      <c r="G127" s="8">
        <f>+'SEPTIEMBRE 22'!G127+'AGOSTO 22'!G127+'JULIO 22'!G127</f>
        <v>16881</v>
      </c>
      <c r="H127" s="8">
        <f>+'SEPTIEMBRE 22'!H127+'AGOSTO 22'!H127+'JULIO 22'!H127</f>
        <v>11009</v>
      </c>
      <c r="I127" s="8">
        <f>+'SEPTIEMBRE 22'!I127+'AGOSTO 22'!I127+'JULIO 22'!I127</f>
        <v>20595</v>
      </c>
      <c r="J127" s="8">
        <f>+'SEPTIEMBRE 22'!J127+'AGOSTO 22'!J127+'JULIO 22'!J127</f>
        <v>2868</v>
      </c>
      <c r="K127" s="8">
        <f>+'SEPTIEMBRE 22'!K127+'AGOSTO 22'!K127+'JULIO 22'!K127</f>
        <v>1424</v>
      </c>
      <c r="L127" s="8">
        <f>+'SEPTIEMBRE 22'!L127+'AGOSTO 22'!L127+'JULIO 22'!L127</f>
        <v>46381</v>
      </c>
      <c r="M127" s="8">
        <f>+'SEPTIEMBRE 22'!M127+'AGOSTO 22'!M127+'JULIO 22'!M127</f>
        <v>0</v>
      </c>
      <c r="N127" s="8">
        <f t="shared" si="1"/>
        <v>1911964</v>
      </c>
    </row>
    <row r="128" spans="1:14" ht="25.5" x14ac:dyDescent="0.25">
      <c r="A128" s="9" t="s">
        <v>240</v>
      </c>
      <c r="B128" s="7" t="s">
        <v>241</v>
      </c>
      <c r="C128" s="8">
        <f>+'SEPTIEMBRE 22'!C128+'AGOSTO 22'!C128+'JULIO 22'!C128</f>
        <v>269570</v>
      </c>
      <c r="D128" s="8">
        <f>+'SEPTIEMBRE 22'!D128+'AGOSTO 22'!D128+'JULIO 22'!D128</f>
        <v>134667</v>
      </c>
      <c r="E128" s="8">
        <f>+'SEPTIEMBRE 22'!E128+'AGOSTO 22'!E128+'JULIO 22'!E128</f>
        <v>4870</v>
      </c>
      <c r="F128" s="8">
        <f>+'SEPTIEMBRE 22'!F128+'AGOSTO 22'!F128+'JULIO 22'!F128</f>
        <v>15052</v>
      </c>
      <c r="G128" s="8">
        <f>+'SEPTIEMBRE 22'!G128+'AGOSTO 22'!G128+'JULIO 22'!G128</f>
        <v>5212</v>
      </c>
      <c r="H128" s="8">
        <f>+'SEPTIEMBRE 22'!H128+'AGOSTO 22'!H128+'JULIO 22'!H128</f>
        <v>1712</v>
      </c>
      <c r="I128" s="8">
        <f>+'SEPTIEMBRE 22'!I128+'AGOSTO 22'!I128+'JULIO 22'!I128</f>
        <v>3165</v>
      </c>
      <c r="J128" s="8">
        <f>+'SEPTIEMBRE 22'!J128+'AGOSTO 22'!J128+'JULIO 22'!J128</f>
        <v>837</v>
      </c>
      <c r="K128" s="8">
        <f>+'SEPTIEMBRE 22'!K128+'AGOSTO 22'!K128+'JULIO 22'!K128</f>
        <v>134</v>
      </c>
      <c r="L128" s="8">
        <f>+'SEPTIEMBRE 22'!L128+'AGOSTO 22'!L128+'JULIO 22'!L128</f>
        <v>10665</v>
      </c>
      <c r="M128" s="8">
        <f>+'SEPTIEMBRE 22'!M128+'AGOSTO 22'!M128+'JULIO 22'!M128</f>
        <v>0</v>
      </c>
      <c r="N128" s="8">
        <f t="shared" si="1"/>
        <v>445884</v>
      </c>
    </row>
    <row r="129" spans="1:14" ht="25.5" x14ac:dyDescent="0.25">
      <c r="A129" s="9" t="s">
        <v>242</v>
      </c>
      <c r="B129" s="7" t="s">
        <v>243</v>
      </c>
      <c r="C129" s="8">
        <f>+'SEPTIEMBRE 22'!C129+'AGOSTO 22'!C129+'JULIO 22'!C129</f>
        <v>290451</v>
      </c>
      <c r="D129" s="8">
        <f>+'SEPTIEMBRE 22'!D129+'AGOSTO 22'!D129+'JULIO 22'!D129</f>
        <v>160762</v>
      </c>
      <c r="E129" s="8">
        <f>+'SEPTIEMBRE 22'!E129+'AGOSTO 22'!E129+'JULIO 22'!E129</f>
        <v>5180</v>
      </c>
      <c r="F129" s="8">
        <f>+'SEPTIEMBRE 22'!F129+'AGOSTO 22'!F129+'JULIO 22'!F129</f>
        <v>16115</v>
      </c>
      <c r="G129" s="8">
        <f>+'SEPTIEMBRE 22'!G129+'AGOSTO 22'!G129+'JULIO 22'!G129</f>
        <v>3198</v>
      </c>
      <c r="H129" s="8">
        <f>+'SEPTIEMBRE 22'!H129+'AGOSTO 22'!H129+'JULIO 22'!H129</f>
        <v>1827</v>
      </c>
      <c r="I129" s="8">
        <f>+'SEPTIEMBRE 22'!I129+'AGOSTO 22'!I129+'JULIO 22'!I129</f>
        <v>2549</v>
      </c>
      <c r="J129" s="8">
        <f>+'SEPTIEMBRE 22'!J129+'AGOSTO 22'!J129+'JULIO 22'!J129</f>
        <v>870</v>
      </c>
      <c r="K129" s="8">
        <f>+'SEPTIEMBRE 22'!K129+'AGOSTO 22'!K129+'JULIO 22'!K129</f>
        <v>140</v>
      </c>
      <c r="L129" s="8">
        <f>+'SEPTIEMBRE 22'!L129+'AGOSTO 22'!L129+'JULIO 22'!L129</f>
        <v>9258</v>
      </c>
      <c r="M129" s="8">
        <f>+'SEPTIEMBRE 22'!M129+'AGOSTO 22'!M129+'JULIO 22'!M129</f>
        <v>0</v>
      </c>
      <c r="N129" s="8">
        <f t="shared" si="1"/>
        <v>490350</v>
      </c>
    </row>
    <row r="130" spans="1:14" ht="25.5" x14ac:dyDescent="0.25">
      <c r="A130" s="9" t="s">
        <v>244</v>
      </c>
      <c r="B130" s="7" t="s">
        <v>245</v>
      </c>
      <c r="C130" s="8">
        <f>+'SEPTIEMBRE 22'!C130+'AGOSTO 22'!C130+'JULIO 22'!C130</f>
        <v>299422</v>
      </c>
      <c r="D130" s="8">
        <f>+'SEPTIEMBRE 22'!D130+'AGOSTO 22'!D130+'JULIO 22'!D130</f>
        <v>128056</v>
      </c>
      <c r="E130" s="8">
        <f>+'SEPTIEMBRE 22'!E130+'AGOSTO 22'!E130+'JULIO 22'!E130</f>
        <v>5240</v>
      </c>
      <c r="F130" s="8">
        <f>+'SEPTIEMBRE 22'!F130+'AGOSTO 22'!F130+'JULIO 22'!F130</f>
        <v>16340</v>
      </c>
      <c r="G130" s="8">
        <f>+'SEPTIEMBRE 22'!G130+'AGOSTO 22'!G130+'JULIO 22'!G130</f>
        <v>4247</v>
      </c>
      <c r="H130" s="8">
        <f>+'SEPTIEMBRE 22'!H130+'AGOSTO 22'!H130+'JULIO 22'!H130</f>
        <v>1998</v>
      </c>
      <c r="I130" s="8">
        <f>+'SEPTIEMBRE 22'!I130+'AGOSTO 22'!I130+'JULIO 22'!I130</f>
        <v>3283</v>
      </c>
      <c r="J130" s="8">
        <f>+'SEPTIEMBRE 22'!J130+'AGOSTO 22'!J130+'JULIO 22'!J130</f>
        <v>861</v>
      </c>
      <c r="K130" s="8">
        <f>+'SEPTIEMBRE 22'!K130+'AGOSTO 22'!K130+'JULIO 22'!K130</f>
        <v>177</v>
      </c>
      <c r="L130" s="8">
        <f>+'SEPTIEMBRE 22'!L130+'AGOSTO 22'!L130+'JULIO 22'!L130</f>
        <v>7081</v>
      </c>
      <c r="M130" s="8">
        <f>+'SEPTIEMBRE 22'!M130+'AGOSTO 22'!M130+'JULIO 22'!M130</f>
        <v>0</v>
      </c>
      <c r="N130" s="8">
        <f t="shared" si="1"/>
        <v>466705</v>
      </c>
    </row>
    <row r="131" spans="1:14" ht="25.5" x14ac:dyDescent="0.25">
      <c r="A131" s="9" t="s">
        <v>246</v>
      </c>
      <c r="B131" s="7" t="s">
        <v>247</v>
      </c>
      <c r="C131" s="8">
        <f>+'SEPTIEMBRE 22'!C131+'AGOSTO 22'!C131+'JULIO 22'!C131</f>
        <v>268638</v>
      </c>
      <c r="D131" s="8">
        <f>+'SEPTIEMBRE 22'!D131+'AGOSTO 22'!D131+'JULIO 22'!D131</f>
        <v>143858</v>
      </c>
      <c r="E131" s="8">
        <f>+'SEPTIEMBRE 22'!E131+'AGOSTO 22'!E131+'JULIO 22'!E131</f>
        <v>4545</v>
      </c>
      <c r="F131" s="8">
        <f>+'SEPTIEMBRE 22'!F131+'AGOSTO 22'!F131+'JULIO 22'!F131</f>
        <v>14260</v>
      </c>
      <c r="G131" s="8">
        <f>+'SEPTIEMBRE 22'!G131+'AGOSTO 22'!G131+'JULIO 22'!G131</f>
        <v>4651</v>
      </c>
      <c r="H131" s="8">
        <f>+'SEPTIEMBRE 22'!H131+'AGOSTO 22'!H131+'JULIO 22'!H131</f>
        <v>1910</v>
      </c>
      <c r="I131" s="8">
        <f>+'SEPTIEMBRE 22'!I131+'AGOSTO 22'!I131+'JULIO 22'!I131</f>
        <v>3580</v>
      </c>
      <c r="J131" s="8">
        <f>+'SEPTIEMBRE 22'!J131+'AGOSTO 22'!J131+'JULIO 22'!J131</f>
        <v>738</v>
      </c>
      <c r="K131" s="8">
        <f>+'SEPTIEMBRE 22'!K131+'AGOSTO 22'!K131+'JULIO 22'!K131</f>
        <v>192</v>
      </c>
      <c r="L131" s="8">
        <f>+'SEPTIEMBRE 22'!L131+'AGOSTO 22'!L131+'JULIO 22'!L131</f>
        <v>2918</v>
      </c>
      <c r="M131" s="8">
        <f>+'SEPTIEMBRE 22'!M131+'AGOSTO 22'!M131+'JULIO 22'!M131</f>
        <v>0</v>
      </c>
      <c r="N131" s="8">
        <f t="shared" si="1"/>
        <v>445290</v>
      </c>
    </row>
    <row r="132" spans="1:14" ht="25.5" x14ac:dyDescent="0.25">
      <c r="A132" s="9" t="s">
        <v>248</v>
      </c>
      <c r="B132" s="7" t="s">
        <v>249</v>
      </c>
      <c r="C132" s="8">
        <f>+'SEPTIEMBRE 22'!C132+'AGOSTO 22'!C132+'JULIO 22'!C132</f>
        <v>530814</v>
      </c>
      <c r="D132" s="8">
        <f>+'SEPTIEMBRE 22'!D132+'AGOSTO 22'!D132+'JULIO 22'!D132</f>
        <v>264721</v>
      </c>
      <c r="E132" s="8">
        <f>+'SEPTIEMBRE 22'!E132+'AGOSTO 22'!E132+'JULIO 22'!E132</f>
        <v>8677</v>
      </c>
      <c r="F132" s="8">
        <f>+'SEPTIEMBRE 22'!F132+'AGOSTO 22'!F132+'JULIO 22'!F132</f>
        <v>27305</v>
      </c>
      <c r="G132" s="8">
        <f>+'SEPTIEMBRE 22'!G132+'AGOSTO 22'!G132+'JULIO 22'!G132</f>
        <v>20044</v>
      </c>
      <c r="H132" s="8">
        <f>+'SEPTIEMBRE 22'!H132+'AGOSTO 22'!H132+'JULIO 22'!H132</f>
        <v>4270</v>
      </c>
      <c r="I132" s="8">
        <f>+'SEPTIEMBRE 22'!I132+'AGOSTO 22'!I132+'JULIO 22'!I132</f>
        <v>12234</v>
      </c>
      <c r="J132" s="8">
        <f>+'SEPTIEMBRE 22'!J132+'AGOSTO 22'!J132+'JULIO 22'!J132</f>
        <v>1281</v>
      </c>
      <c r="K132" s="8">
        <f>+'SEPTIEMBRE 22'!K132+'AGOSTO 22'!K132+'JULIO 22'!K132</f>
        <v>516</v>
      </c>
      <c r="L132" s="8">
        <f>+'SEPTIEMBRE 22'!L132+'AGOSTO 22'!L132+'JULIO 22'!L132</f>
        <v>15898</v>
      </c>
      <c r="M132" s="8">
        <f>+'SEPTIEMBRE 22'!M132+'AGOSTO 22'!M132+'JULIO 22'!M132</f>
        <v>0</v>
      </c>
      <c r="N132" s="8">
        <f t="shared" si="1"/>
        <v>885760</v>
      </c>
    </row>
    <row r="133" spans="1:14" ht="25.5" x14ac:dyDescent="0.25">
      <c r="A133" s="9" t="s">
        <v>250</v>
      </c>
      <c r="B133" s="7" t="s">
        <v>251</v>
      </c>
      <c r="C133" s="8">
        <f>+'SEPTIEMBRE 22'!C133+'AGOSTO 22'!C133+'JULIO 22'!C133</f>
        <v>3265957</v>
      </c>
      <c r="D133" s="8">
        <f>+'SEPTIEMBRE 22'!D133+'AGOSTO 22'!D133+'JULIO 22'!D133</f>
        <v>1047054</v>
      </c>
      <c r="E133" s="8">
        <f>+'SEPTIEMBRE 22'!E133+'AGOSTO 22'!E133+'JULIO 22'!E133</f>
        <v>51477</v>
      </c>
      <c r="F133" s="8">
        <f>+'SEPTIEMBRE 22'!F133+'AGOSTO 22'!F133+'JULIO 22'!F133</f>
        <v>160054</v>
      </c>
      <c r="G133" s="8">
        <f>+'SEPTIEMBRE 22'!G133+'AGOSTO 22'!G133+'JULIO 22'!G133</f>
        <v>137528</v>
      </c>
      <c r="H133" s="8">
        <f>+'SEPTIEMBRE 22'!H133+'AGOSTO 22'!H133+'JULIO 22'!H133</f>
        <v>33831</v>
      </c>
      <c r="I133" s="8">
        <f>+'SEPTIEMBRE 22'!I133+'AGOSTO 22'!I133+'JULIO 22'!I133</f>
        <v>102096</v>
      </c>
      <c r="J133" s="8">
        <f>+'SEPTIEMBRE 22'!J133+'AGOSTO 22'!J133+'JULIO 22'!J133</f>
        <v>5823</v>
      </c>
      <c r="K133" s="8">
        <f>+'SEPTIEMBRE 22'!K133+'AGOSTO 22'!K133+'JULIO 22'!K133</f>
        <v>5224</v>
      </c>
      <c r="L133" s="8">
        <f>+'SEPTIEMBRE 22'!L133+'AGOSTO 22'!L133+'JULIO 22'!L133</f>
        <v>170484</v>
      </c>
      <c r="M133" s="8">
        <f>+'SEPTIEMBRE 22'!M133+'AGOSTO 22'!M133+'JULIO 22'!M133</f>
        <v>0</v>
      </c>
      <c r="N133" s="8">
        <f t="shared" si="1"/>
        <v>4979528</v>
      </c>
    </row>
    <row r="134" spans="1:14" ht="25.5" x14ac:dyDescent="0.25">
      <c r="A134" s="9" t="s">
        <v>252</v>
      </c>
      <c r="B134" s="7" t="s">
        <v>253</v>
      </c>
      <c r="C134" s="8">
        <f>+'SEPTIEMBRE 22'!C134+'AGOSTO 22'!C134+'JULIO 22'!C134</f>
        <v>1981013</v>
      </c>
      <c r="D134" s="8">
        <f>+'SEPTIEMBRE 22'!D134+'AGOSTO 22'!D134+'JULIO 22'!D134</f>
        <v>670581</v>
      </c>
      <c r="E134" s="8">
        <f>+'SEPTIEMBRE 22'!E134+'AGOSTO 22'!E134+'JULIO 22'!E134</f>
        <v>31365</v>
      </c>
      <c r="F134" s="8">
        <f>+'SEPTIEMBRE 22'!F134+'AGOSTO 22'!F134+'JULIO 22'!F134</f>
        <v>99396</v>
      </c>
      <c r="G134" s="8">
        <f>+'SEPTIEMBRE 22'!G134+'AGOSTO 22'!G134+'JULIO 22'!G134</f>
        <v>81800</v>
      </c>
      <c r="H134" s="8">
        <f>+'SEPTIEMBRE 22'!H134+'AGOSTO 22'!H134+'JULIO 22'!H134</f>
        <v>17212</v>
      </c>
      <c r="I134" s="8">
        <f>+'SEPTIEMBRE 22'!I134+'AGOSTO 22'!I134+'JULIO 22'!I134</f>
        <v>52084</v>
      </c>
      <c r="J134" s="8">
        <f>+'SEPTIEMBRE 22'!J134+'AGOSTO 22'!J134+'JULIO 22'!J134</f>
        <v>4089</v>
      </c>
      <c r="K134" s="8">
        <f>+'SEPTIEMBRE 22'!K134+'AGOSTO 22'!K134+'JULIO 22'!K134</f>
        <v>2288</v>
      </c>
      <c r="L134" s="8">
        <f>+'SEPTIEMBRE 22'!L134+'AGOSTO 22'!L134+'JULIO 22'!L134</f>
        <v>41704</v>
      </c>
      <c r="M134" s="8">
        <f>+'SEPTIEMBRE 22'!M134+'AGOSTO 22'!M134+'JULIO 22'!M134</f>
        <v>0</v>
      </c>
      <c r="N134" s="8">
        <f t="shared" si="1"/>
        <v>2981532</v>
      </c>
    </row>
    <row r="135" spans="1:14" ht="25.5" x14ac:dyDescent="0.25">
      <c r="A135" s="9" t="s">
        <v>254</v>
      </c>
      <c r="B135" s="7" t="s">
        <v>255</v>
      </c>
      <c r="C135" s="8">
        <f>+'SEPTIEMBRE 22'!C135+'AGOSTO 22'!C135+'JULIO 22'!C135</f>
        <v>873478</v>
      </c>
      <c r="D135" s="8">
        <f>+'SEPTIEMBRE 22'!D135+'AGOSTO 22'!D135+'JULIO 22'!D135</f>
        <v>511525</v>
      </c>
      <c r="E135" s="8">
        <f>+'SEPTIEMBRE 22'!E135+'AGOSTO 22'!E135+'JULIO 22'!E135</f>
        <v>14228</v>
      </c>
      <c r="F135" s="8">
        <f>+'SEPTIEMBRE 22'!F135+'AGOSTO 22'!F135+'JULIO 22'!F135</f>
        <v>44656</v>
      </c>
      <c r="G135" s="8">
        <f>+'SEPTIEMBRE 22'!G135+'AGOSTO 22'!G135+'JULIO 22'!G135</f>
        <v>37775</v>
      </c>
      <c r="H135" s="8">
        <f>+'SEPTIEMBRE 22'!H135+'AGOSTO 22'!H135+'JULIO 22'!H135</f>
        <v>7488</v>
      </c>
      <c r="I135" s="8">
        <f>+'SEPTIEMBRE 22'!I135+'AGOSTO 22'!I135+'JULIO 22'!I135</f>
        <v>23230</v>
      </c>
      <c r="J135" s="8">
        <f>+'SEPTIEMBRE 22'!J135+'AGOSTO 22'!J135+'JULIO 22'!J135</f>
        <v>1926</v>
      </c>
      <c r="K135" s="8">
        <f>+'SEPTIEMBRE 22'!K135+'AGOSTO 22'!K135+'JULIO 22'!K135</f>
        <v>974</v>
      </c>
      <c r="L135" s="8">
        <f>+'SEPTIEMBRE 22'!L135+'AGOSTO 22'!L135+'JULIO 22'!L135</f>
        <v>0</v>
      </c>
      <c r="M135" s="8">
        <f>+'SEPTIEMBRE 22'!M135+'AGOSTO 22'!M135+'JULIO 22'!M135</f>
        <v>0</v>
      </c>
      <c r="N135" s="8">
        <f t="shared" si="1"/>
        <v>1515280</v>
      </c>
    </row>
    <row r="136" spans="1:14" ht="25.5" x14ac:dyDescent="0.25">
      <c r="A136" s="9" t="s">
        <v>256</v>
      </c>
      <c r="B136" s="7" t="s">
        <v>257</v>
      </c>
      <c r="C136" s="8">
        <f>+'SEPTIEMBRE 22'!C136+'AGOSTO 22'!C136+'JULIO 22'!C136</f>
        <v>442810</v>
      </c>
      <c r="D136" s="8">
        <f>+'SEPTIEMBRE 22'!D136+'AGOSTO 22'!D136+'JULIO 22'!D136</f>
        <v>148881</v>
      </c>
      <c r="E136" s="8">
        <f>+'SEPTIEMBRE 22'!E136+'AGOSTO 22'!E136+'JULIO 22'!E136</f>
        <v>7279</v>
      </c>
      <c r="F136" s="8">
        <f>+'SEPTIEMBRE 22'!F136+'AGOSTO 22'!F136+'JULIO 22'!F136</f>
        <v>23193</v>
      </c>
      <c r="G136" s="8">
        <f>+'SEPTIEMBRE 22'!G136+'AGOSTO 22'!G136+'JULIO 22'!G136</f>
        <v>8811</v>
      </c>
      <c r="H136" s="8">
        <f>+'SEPTIEMBRE 22'!H136+'AGOSTO 22'!H136+'JULIO 22'!H136</f>
        <v>3087</v>
      </c>
      <c r="I136" s="8">
        <f>+'SEPTIEMBRE 22'!I136+'AGOSTO 22'!I136+'JULIO 22'!I136</f>
        <v>6207</v>
      </c>
      <c r="J136" s="8">
        <f>+'SEPTIEMBRE 22'!J136+'AGOSTO 22'!J136+'JULIO 22'!J136</f>
        <v>1116</v>
      </c>
      <c r="K136" s="8">
        <f>+'SEPTIEMBRE 22'!K136+'AGOSTO 22'!K136+'JULIO 22'!K136</f>
        <v>305</v>
      </c>
      <c r="L136" s="8">
        <f>+'SEPTIEMBRE 22'!L136+'AGOSTO 22'!L136+'JULIO 22'!L136</f>
        <v>12775</v>
      </c>
      <c r="M136" s="8">
        <f>+'SEPTIEMBRE 22'!M136+'AGOSTO 22'!M136+'JULIO 22'!M136</f>
        <v>0</v>
      </c>
      <c r="N136" s="8">
        <f t="shared" si="1"/>
        <v>654464</v>
      </c>
    </row>
    <row r="137" spans="1:14" ht="25.5" x14ac:dyDescent="0.25">
      <c r="A137" s="9" t="s">
        <v>258</v>
      </c>
      <c r="B137" s="7" t="s">
        <v>259</v>
      </c>
      <c r="C137" s="8">
        <f>+'SEPTIEMBRE 22'!C137+'AGOSTO 22'!C137+'JULIO 22'!C137</f>
        <v>365853</v>
      </c>
      <c r="D137" s="8">
        <f>+'SEPTIEMBRE 22'!D137+'AGOSTO 22'!D137+'JULIO 22'!D137</f>
        <v>246050</v>
      </c>
      <c r="E137" s="8">
        <f>+'SEPTIEMBRE 22'!E137+'AGOSTO 22'!E137+'JULIO 22'!E137</f>
        <v>6326</v>
      </c>
      <c r="F137" s="8">
        <f>+'SEPTIEMBRE 22'!F137+'AGOSTO 22'!F137+'JULIO 22'!F137</f>
        <v>19642</v>
      </c>
      <c r="G137" s="8">
        <f>+'SEPTIEMBRE 22'!G137+'AGOSTO 22'!G137+'JULIO 22'!G137</f>
        <v>9591</v>
      </c>
      <c r="H137" s="8">
        <f>+'SEPTIEMBRE 22'!H137+'AGOSTO 22'!H137+'JULIO 22'!H137</f>
        <v>2581</v>
      </c>
      <c r="I137" s="8">
        <f>+'SEPTIEMBRE 22'!I137+'AGOSTO 22'!I137+'JULIO 22'!I137</f>
        <v>5889</v>
      </c>
      <c r="J137" s="8">
        <f>+'SEPTIEMBRE 22'!J137+'AGOSTO 22'!J137+'JULIO 22'!J137</f>
        <v>1092</v>
      </c>
      <c r="K137" s="8">
        <f>+'SEPTIEMBRE 22'!K137+'AGOSTO 22'!K137+'JULIO 22'!K137</f>
        <v>252</v>
      </c>
      <c r="L137" s="8">
        <f>+'SEPTIEMBRE 22'!L137+'AGOSTO 22'!L137+'JULIO 22'!L137</f>
        <v>6416</v>
      </c>
      <c r="M137" s="8">
        <f>+'SEPTIEMBRE 22'!M137+'AGOSTO 22'!M137+'JULIO 22'!M137</f>
        <v>0</v>
      </c>
      <c r="N137" s="8">
        <f t="shared" si="1"/>
        <v>663692</v>
      </c>
    </row>
    <row r="138" spans="1:14" ht="38.25" x14ac:dyDescent="0.25">
      <c r="A138" s="9" t="s">
        <v>260</v>
      </c>
      <c r="B138" s="7" t="s">
        <v>261</v>
      </c>
      <c r="C138" s="8">
        <f>+'SEPTIEMBRE 22'!C138+'AGOSTO 22'!C138+'JULIO 22'!C138</f>
        <v>487358</v>
      </c>
      <c r="D138" s="8">
        <f>+'SEPTIEMBRE 22'!D138+'AGOSTO 22'!D138+'JULIO 22'!D138</f>
        <v>247256</v>
      </c>
      <c r="E138" s="8">
        <f>+'SEPTIEMBRE 22'!E138+'AGOSTO 22'!E138+'JULIO 22'!E138</f>
        <v>6624</v>
      </c>
      <c r="F138" s="8">
        <f>+'SEPTIEMBRE 22'!F138+'AGOSTO 22'!F138+'JULIO 22'!F138</f>
        <v>22388</v>
      </c>
      <c r="G138" s="8">
        <f>+'SEPTIEMBRE 22'!G138+'AGOSTO 22'!G138+'JULIO 22'!G138</f>
        <v>2556</v>
      </c>
      <c r="H138" s="8">
        <f>+'SEPTIEMBRE 22'!H138+'AGOSTO 22'!H138+'JULIO 22'!H138</f>
        <v>4061</v>
      </c>
      <c r="I138" s="8">
        <f>+'SEPTIEMBRE 22'!I138+'AGOSTO 22'!I138+'JULIO 22'!I138</f>
        <v>6413</v>
      </c>
      <c r="J138" s="8">
        <f>+'SEPTIEMBRE 22'!J138+'AGOSTO 22'!J138+'JULIO 22'!J138</f>
        <v>819</v>
      </c>
      <c r="K138" s="8">
        <f>+'SEPTIEMBRE 22'!K138+'AGOSTO 22'!K138+'JULIO 22'!K138</f>
        <v>534</v>
      </c>
      <c r="L138" s="8">
        <f>+'SEPTIEMBRE 22'!L138+'AGOSTO 22'!L138+'JULIO 22'!L138</f>
        <v>0</v>
      </c>
      <c r="M138" s="8">
        <f>+'SEPTIEMBRE 22'!M138+'AGOSTO 22'!M138+'JULIO 22'!M138</f>
        <v>0</v>
      </c>
      <c r="N138" s="8">
        <f t="shared" si="1"/>
        <v>778009</v>
      </c>
    </row>
    <row r="139" spans="1:14" ht="25.5" x14ac:dyDescent="0.25">
      <c r="A139" s="9" t="s">
        <v>262</v>
      </c>
      <c r="B139" s="7" t="s">
        <v>263</v>
      </c>
      <c r="C139" s="8">
        <f>+'SEPTIEMBRE 22'!C139+'AGOSTO 22'!C139+'JULIO 22'!C139</f>
        <v>1105596</v>
      </c>
      <c r="D139" s="8">
        <f>+'SEPTIEMBRE 22'!D139+'AGOSTO 22'!D139+'JULIO 22'!D139</f>
        <v>382704</v>
      </c>
      <c r="E139" s="8">
        <f>+'SEPTIEMBRE 22'!E139+'AGOSTO 22'!E139+'JULIO 22'!E139</f>
        <v>18596</v>
      </c>
      <c r="F139" s="8">
        <f>+'SEPTIEMBRE 22'!F139+'AGOSTO 22'!F139+'JULIO 22'!F139</f>
        <v>58113</v>
      </c>
      <c r="G139" s="8">
        <f>+'SEPTIEMBRE 22'!G139+'AGOSTO 22'!G139+'JULIO 22'!G139</f>
        <v>36311</v>
      </c>
      <c r="H139" s="8">
        <f>+'SEPTIEMBRE 22'!H139+'AGOSTO 22'!H139+'JULIO 22'!H139</f>
        <v>8738</v>
      </c>
      <c r="I139" s="8">
        <f>+'SEPTIEMBRE 22'!I139+'AGOSTO 22'!I139+'JULIO 22'!I139</f>
        <v>23250</v>
      </c>
      <c r="J139" s="8">
        <f>+'SEPTIEMBRE 22'!J139+'AGOSTO 22'!J139+'JULIO 22'!J139</f>
        <v>2697</v>
      </c>
      <c r="K139" s="8">
        <f>+'SEPTIEMBRE 22'!K139+'AGOSTO 22'!K139+'JULIO 22'!K139</f>
        <v>1027</v>
      </c>
      <c r="L139" s="8">
        <f>+'SEPTIEMBRE 22'!L139+'AGOSTO 22'!L139+'JULIO 22'!L139</f>
        <v>72576</v>
      </c>
      <c r="M139" s="8">
        <f>+'SEPTIEMBRE 22'!M139+'AGOSTO 22'!M139+'JULIO 22'!M139</f>
        <v>0</v>
      </c>
      <c r="N139" s="8">
        <f t="shared" ref="N139:N202" si="2">SUM(C139:M139)</f>
        <v>1709608</v>
      </c>
    </row>
    <row r="140" spans="1:14" ht="25.5" x14ac:dyDescent="0.25">
      <c r="A140" s="9" t="s">
        <v>264</v>
      </c>
      <c r="B140" s="7" t="s">
        <v>265</v>
      </c>
      <c r="C140" s="8">
        <f>+'SEPTIEMBRE 22'!C140+'AGOSTO 22'!C140+'JULIO 22'!C140</f>
        <v>2136355</v>
      </c>
      <c r="D140" s="8">
        <f>+'SEPTIEMBRE 22'!D140+'AGOSTO 22'!D140+'JULIO 22'!D140</f>
        <v>691539</v>
      </c>
      <c r="E140" s="8">
        <f>+'SEPTIEMBRE 22'!E140+'AGOSTO 22'!E140+'JULIO 22'!E140</f>
        <v>34384</v>
      </c>
      <c r="F140" s="8">
        <f>+'SEPTIEMBRE 22'!F140+'AGOSTO 22'!F140+'JULIO 22'!F140</f>
        <v>108720</v>
      </c>
      <c r="G140" s="8">
        <f>+'SEPTIEMBRE 22'!G140+'AGOSTO 22'!G140+'JULIO 22'!G140</f>
        <v>80479</v>
      </c>
      <c r="H140" s="8">
        <f>+'SEPTIEMBRE 22'!H140+'AGOSTO 22'!H140+'JULIO 22'!H140</f>
        <v>17485</v>
      </c>
      <c r="I140" s="8">
        <f>+'SEPTIEMBRE 22'!I140+'AGOSTO 22'!I140+'JULIO 22'!I140</f>
        <v>50235</v>
      </c>
      <c r="J140" s="8">
        <f>+'SEPTIEMBRE 22'!J140+'AGOSTO 22'!J140+'JULIO 22'!J140</f>
        <v>4932</v>
      </c>
      <c r="K140" s="8">
        <f>+'SEPTIEMBRE 22'!K140+'AGOSTO 22'!K140+'JULIO 22'!K140</f>
        <v>2168</v>
      </c>
      <c r="L140" s="8">
        <f>+'SEPTIEMBRE 22'!L140+'AGOSTO 22'!L140+'JULIO 22'!L140</f>
        <v>43076</v>
      </c>
      <c r="M140" s="8">
        <f>+'SEPTIEMBRE 22'!M140+'AGOSTO 22'!M140+'JULIO 22'!M140</f>
        <v>0</v>
      </c>
      <c r="N140" s="8">
        <f t="shared" si="2"/>
        <v>3169373</v>
      </c>
    </row>
    <row r="141" spans="1:14" ht="25.5" x14ac:dyDescent="0.25">
      <c r="A141" s="9" t="s">
        <v>266</v>
      </c>
      <c r="B141" s="7" t="s">
        <v>267</v>
      </c>
      <c r="C141" s="8">
        <f>+'SEPTIEMBRE 22'!C141+'AGOSTO 22'!C141+'JULIO 22'!C141</f>
        <v>479722</v>
      </c>
      <c r="D141" s="8">
        <f>+'SEPTIEMBRE 22'!D141+'AGOSTO 22'!D141+'JULIO 22'!D141</f>
        <v>193635</v>
      </c>
      <c r="E141" s="8">
        <f>+'SEPTIEMBRE 22'!E141+'AGOSTO 22'!E141+'JULIO 22'!E141</f>
        <v>7677</v>
      </c>
      <c r="F141" s="8">
        <f>+'SEPTIEMBRE 22'!F141+'AGOSTO 22'!F141+'JULIO 22'!F141</f>
        <v>24426</v>
      </c>
      <c r="G141" s="8">
        <f>+'SEPTIEMBRE 22'!G141+'AGOSTO 22'!G141+'JULIO 22'!G141</f>
        <v>9821</v>
      </c>
      <c r="H141" s="8">
        <f>+'SEPTIEMBRE 22'!H141+'AGOSTO 22'!H141+'JULIO 22'!H141</f>
        <v>3777</v>
      </c>
      <c r="I141" s="8">
        <f>+'SEPTIEMBRE 22'!I141+'AGOSTO 22'!I141+'JULIO 22'!I141</f>
        <v>8001</v>
      </c>
      <c r="J141" s="8">
        <f>+'SEPTIEMBRE 22'!J141+'AGOSTO 22'!J141+'JULIO 22'!J141</f>
        <v>1116</v>
      </c>
      <c r="K141" s="8">
        <f>+'SEPTIEMBRE 22'!K141+'AGOSTO 22'!K141+'JULIO 22'!K141</f>
        <v>448</v>
      </c>
      <c r="L141" s="8">
        <f>+'SEPTIEMBRE 22'!L141+'AGOSTO 22'!L141+'JULIO 22'!L141</f>
        <v>19658</v>
      </c>
      <c r="M141" s="8">
        <f>+'SEPTIEMBRE 22'!M141+'AGOSTO 22'!M141+'JULIO 22'!M141</f>
        <v>0</v>
      </c>
      <c r="N141" s="8">
        <f t="shared" si="2"/>
        <v>748281</v>
      </c>
    </row>
    <row r="142" spans="1:14" ht="25.5" x14ac:dyDescent="0.25">
      <c r="A142" s="9" t="s">
        <v>268</v>
      </c>
      <c r="B142" s="7" t="s">
        <v>269</v>
      </c>
      <c r="C142" s="8">
        <f>+'SEPTIEMBRE 22'!C142+'AGOSTO 22'!C142+'JULIO 22'!C142</f>
        <v>813607</v>
      </c>
      <c r="D142" s="8">
        <f>+'SEPTIEMBRE 22'!D142+'AGOSTO 22'!D142+'JULIO 22'!D142</f>
        <v>303534</v>
      </c>
      <c r="E142" s="8">
        <f>+'SEPTIEMBRE 22'!E142+'AGOSTO 22'!E142+'JULIO 22'!E142</f>
        <v>13730</v>
      </c>
      <c r="F142" s="8">
        <f>+'SEPTIEMBRE 22'!F142+'AGOSTO 22'!F142+'JULIO 22'!F142</f>
        <v>42484</v>
      </c>
      <c r="G142" s="8">
        <f>+'SEPTIEMBRE 22'!G142+'AGOSTO 22'!G142+'JULIO 22'!G142</f>
        <v>27667</v>
      </c>
      <c r="H142" s="8">
        <f>+'SEPTIEMBRE 22'!H142+'AGOSTO 22'!H142+'JULIO 22'!H142</f>
        <v>7051</v>
      </c>
      <c r="I142" s="8">
        <f>+'SEPTIEMBRE 22'!I142+'AGOSTO 22'!I142+'JULIO 22'!I142</f>
        <v>19110</v>
      </c>
      <c r="J142" s="8">
        <f>+'SEPTIEMBRE 22'!J142+'AGOSTO 22'!J142+'JULIO 22'!J142</f>
        <v>1890</v>
      </c>
      <c r="K142" s="8">
        <f>+'SEPTIEMBRE 22'!K142+'AGOSTO 22'!K142+'JULIO 22'!K142</f>
        <v>920</v>
      </c>
      <c r="L142" s="8">
        <f>+'SEPTIEMBRE 22'!L142+'AGOSTO 22'!L142+'JULIO 22'!L142</f>
        <v>0</v>
      </c>
      <c r="M142" s="8">
        <f>+'SEPTIEMBRE 22'!M142+'AGOSTO 22'!M142+'JULIO 22'!M142</f>
        <v>0</v>
      </c>
      <c r="N142" s="8">
        <f t="shared" si="2"/>
        <v>1229993</v>
      </c>
    </row>
    <row r="143" spans="1:14" ht="25.5" x14ac:dyDescent="0.25">
      <c r="A143" s="9" t="s">
        <v>270</v>
      </c>
      <c r="B143" s="7" t="s">
        <v>271</v>
      </c>
      <c r="C143" s="8">
        <f>+'SEPTIEMBRE 22'!C143+'AGOSTO 22'!C143+'JULIO 22'!C143</f>
        <v>3867857</v>
      </c>
      <c r="D143" s="8">
        <f>+'SEPTIEMBRE 22'!D143+'AGOSTO 22'!D143+'JULIO 22'!D143</f>
        <v>2033248</v>
      </c>
      <c r="E143" s="8">
        <f>+'SEPTIEMBRE 22'!E143+'AGOSTO 22'!E143+'JULIO 22'!E143</f>
        <v>61916</v>
      </c>
      <c r="F143" s="8">
        <f>+'SEPTIEMBRE 22'!F143+'AGOSTO 22'!F143+'JULIO 22'!F143</f>
        <v>193352</v>
      </c>
      <c r="G143" s="8">
        <f>+'SEPTIEMBRE 22'!G143+'AGOSTO 22'!G143+'JULIO 22'!G143</f>
        <v>199045</v>
      </c>
      <c r="H143" s="8">
        <f>+'SEPTIEMBRE 22'!H143+'AGOSTO 22'!H143+'JULIO 22'!H143</f>
        <v>37292</v>
      </c>
      <c r="I143" s="8">
        <f>+'SEPTIEMBRE 22'!I143+'AGOSTO 22'!I143+'JULIO 22'!I143</f>
        <v>125692</v>
      </c>
      <c r="J143" s="8">
        <f>+'SEPTIEMBRE 22'!J143+'AGOSTO 22'!J143+'JULIO 22'!J143</f>
        <v>7332</v>
      </c>
      <c r="K143" s="8">
        <f>+'SEPTIEMBRE 22'!K143+'AGOSTO 22'!K143+'JULIO 22'!K143</f>
        <v>5436</v>
      </c>
      <c r="L143" s="8">
        <f>+'SEPTIEMBRE 22'!L143+'AGOSTO 22'!L143+'JULIO 22'!L143</f>
        <v>0</v>
      </c>
      <c r="M143" s="8">
        <f>+'SEPTIEMBRE 22'!M143+'AGOSTO 22'!M143+'JULIO 22'!M143</f>
        <v>0</v>
      </c>
      <c r="N143" s="8">
        <f t="shared" si="2"/>
        <v>6531170</v>
      </c>
    </row>
    <row r="144" spans="1:14" ht="25.5" x14ac:dyDescent="0.25">
      <c r="A144" s="9" t="s">
        <v>272</v>
      </c>
      <c r="B144" s="7" t="s">
        <v>273</v>
      </c>
      <c r="C144" s="8">
        <f>+'SEPTIEMBRE 22'!C144+'AGOSTO 22'!C144+'JULIO 22'!C144</f>
        <v>1144481</v>
      </c>
      <c r="D144" s="8">
        <f>+'SEPTIEMBRE 22'!D144+'AGOSTO 22'!D144+'JULIO 22'!D144</f>
        <v>344597</v>
      </c>
      <c r="E144" s="8">
        <f>+'SEPTIEMBRE 22'!E144+'AGOSTO 22'!E144+'JULIO 22'!E144</f>
        <v>18757</v>
      </c>
      <c r="F144" s="8">
        <f>+'SEPTIEMBRE 22'!F144+'AGOSTO 22'!F144+'JULIO 22'!F144</f>
        <v>57765</v>
      </c>
      <c r="G144" s="8">
        <f>+'SEPTIEMBRE 22'!G144+'AGOSTO 22'!G144+'JULIO 22'!G144</f>
        <v>58583</v>
      </c>
      <c r="H144" s="8">
        <f>+'SEPTIEMBRE 22'!H144+'AGOSTO 22'!H144+'JULIO 22'!H144</f>
        <v>11704</v>
      </c>
      <c r="I144" s="8">
        <f>+'SEPTIEMBRE 22'!I144+'AGOSTO 22'!I144+'JULIO 22'!I144</f>
        <v>38486</v>
      </c>
      <c r="J144" s="8">
        <f>+'SEPTIEMBRE 22'!J144+'AGOSTO 22'!J144+'JULIO 22'!J144</f>
        <v>2058</v>
      </c>
      <c r="K144" s="8">
        <f>+'SEPTIEMBRE 22'!K144+'AGOSTO 22'!K144+'JULIO 22'!K144</f>
        <v>1781</v>
      </c>
      <c r="L144" s="8">
        <f>+'SEPTIEMBRE 22'!L144+'AGOSTO 22'!L144+'JULIO 22'!L144</f>
        <v>51512</v>
      </c>
      <c r="M144" s="8">
        <f>+'SEPTIEMBRE 22'!M144+'AGOSTO 22'!M144+'JULIO 22'!M144</f>
        <v>0</v>
      </c>
      <c r="N144" s="8">
        <f t="shared" si="2"/>
        <v>1729724</v>
      </c>
    </row>
    <row r="145" spans="1:14" x14ac:dyDescent="0.25">
      <c r="A145" s="9" t="s">
        <v>274</v>
      </c>
      <c r="B145" s="7" t="s">
        <v>275</v>
      </c>
      <c r="C145" s="8">
        <f>+'SEPTIEMBRE 22'!C145+'AGOSTO 22'!C145+'JULIO 22'!C145</f>
        <v>1947416</v>
      </c>
      <c r="D145" s="8">
        <f>+'SEPTIEMBRE 22'!D145+'AGOSTO 22'!D145+'JULIO 22'!D145</f>
        <v>1069951</v>
      </c>
      <c r="E145" s="8">
        <f>+'SEPTIEMBRE 22'!E145+'AGOSTO 22'!E145+'JULIO 22'!E145</f>
        <v>31297</v>
      </c>
      <c r="F145" s="8">
        <f>+'SEPTIEMBRE 22'!F145+'AGOSTO 22'!F145+'JULIO 22'!F145</f>
        <v>98233</v>
      </c>
      <c r="G145" s="8">
        <f>+'SEPTIEMBRE 22'!G145+'AGOSTO 22'!G145+'JULIO 22'!G145</f>
        <v>86481</v>
      </c>
      <c r="H145" s="8">
        <f>+'SEPTIEMBRE 22'!H145+'AGOSTO 22'!H145+'JULIO 22'!H145</f>
        <v>17692</v>
      </c>
      <c r="I145" s="8">
        <f>+'SEPTIEMBRE 22'!I145+'AGOSTO 22'!I145+'JULIO 22'!I145</f>
        <v>55030</v>
      </c>
      <c r="J145" s="8">
        <f>+'SEPTIEMBRE 22'!J145+'AGOSTO 22'!J145+'JULIO 22'!J145</f>
        <v>3918</v>
      </c>
      <c r="K145" s="8">
        <f>+'SEPTIEMBRE 22'!K145+'AGOSTO 22'!K145+'JULIO 22'!K145</f>
        <v>2447</v>
      </c>
      <c r="L145" s="8">
        <f>+'SEPTIEMBRE 22'!L145+'AGOSTO 22'!L145+'JULIO 22'!L145</f>
        <v>139597</v>
      </c>
      <c r="M145" s="8">
        <f>+'SEPTIEMBRE 22'!M145+'AGOSTO 22'!M145+'JULIO 22'!M145</f>
        <v>0</v>
      </c>
      <c r="N145" s="8">
        <f t="shared" si="2"/>
        <v>3452062</v>
      </c>
    </row>
    <row r="146" spans="1:14" ht="25.5" x14ac:dyDescent="0.25">
      <c r="A146" s="9" t="s">
        <v>276</v>
      </c>
      <c r="B146" s="7" t="s">
        <v>277</v>
      </c>
      <c r="C146" s="8">
        <f>+'SEPTIEMBRE 22'!C146+'AGOSTO 22'!C146+'JULIO 22'!C146</f>
        <v>908686</v>
      </c>
      <c r="D146" s="8">
        <f>+'SEPTIEMBRE 22'!D146+'AGOSTO 22'!D146+'JULIO 22'!D146</f>
        <v>425052</v>
      </c>
      <c r="E146" s="8">
        <f>+'SEPTIEMBRE 22'!E146+'AGOSTO 22'!E146+'JULIO 22'!E146</f>
        <v>14791</v>
      </c>
      <c r="F146" s="8">
        <f>+'SEPTIEMBRE 22'!F146+'AGOSTO 22'!F146+'JULIO 22'!F146</f>
        <v>45954</v>
      </c>
      <c r="G146" s="8">
        <f>+'SEPTIEMBRE 22'!G146+'AGOSTO 22'!G146+'JULIO 22'!G146</f>
        <v>24240</v>
      </c>
      <c r="H146" s="8">
        <f>+'SEPTIEMBRE 22'!H146+'AGOSTO 22'!H146+'JULIO 22'!H146</f>
        <v>8333</v>
      </c>
      <c r="I146" s="8">
        <f>+'SEPTIEMBRE 22'!I146+'AGOSTO 22'!I146+'JULIO 22'!I146</f>
        <v>20395</v>
      </c>
      <c r="J146" s="8">
        <f>+'SEPTIEMBRE 22'!J146+'AGOSTO 22'!J146+'JULIO 22'!J146</f>
        <v>2049</v>
      </c>
      <c r="K146" s="8">
        <f>+'SEPTIEMBRE 22'!K146+'AGOSTO 22'!K146+'JULIO 22'!K146</f>
        <v>1157</v>
      </c>
      <c r="L146" s="8">
        <f>+'SEPTIEMBRE 22'!L146+'AGOSTO 22'!L146+'JULIO 22'!L146</f>
        <v>11191</v>
      </c>
      <c r="M146" s="8">
        <f>+'SEPTIEMBRE 22'!M146+'AGOSTO 22'!M146+'JULIO 22'!M146</f>
        <v>0</v>
      </c>
      <c r="N146" s="8">
        <f t="shared" si="2"/>
        <v>1461848</v>
      </c>
    </row>
    <row r="147" spans="1:14" ht="25.5" x14ac:dyDescent="0.25">
      <c r="A147" s="9" t="s">
        <v>278</v>
      </c>
      <c r="B147" s="7" t="s">
        <v>279</v>
      </c>
      <c r="C147" s="8">
        <f>+'SEPTIEMBRE 22'!C147+'AGOSTO 22'!C147+'JULIO 22'!C147</f>
        <v>258345</v>
      </c>
      <c r="D147" s="8">
        <f>+'SEPTIEMBRE 22'!D147+'AGOSTO 22'!D147+'JULIO 22'!D147</f>
        <v>111219</v>
      </c>
      <c r="E147" s="8">
        <f>+'SEPTIEMBRE 22'!E147+'AGOSTO 22'!E147+'JULIO 22'!E147</f>
        <v>4643</v>
      </c>
      <c r="F147" s="8">
        <f>+'SEPTIEMBRE 22'!F147+'AGOSTO 22'!F147+'JULIO 22'!F147</f>
        <v>14154</v>
      </c>
      <c r="G147" s="8">
        <f>+'SEPTIEMBRE 22'!G147+'AGOSTO 22'!G147+'JULIO 22'!G147</f>
        <v>3211</v>
      </c>
      <c r="H147" s="8">
        <f>+'SEPTIEMBRE 22'!H147+'AGOSTO 22'!H147+'JULIO 22'!H147</f>
        <v>2061</v>
      </c>
      <c r="I147" s="8">
        <f>+'SEPTIEMBRE 22'!I147+'AGOSTO 22'!I147+'JULIO 22'!I147</f>
        <v>3591</v>
      </c>
      <c r="J147" s="8">
        <f>+'SEPTIEMBRE 22'!J147+'AGOSTO 22'!J147+'JULIO 22'!J147</f>
        <v>693</v>
      </c>
      <c r="K147" s="8">
        <f>+'SEPTIEMBRE 22'!K147+'AGOSTO 22'!K147+'JULIO 22'!K147</f>
        <v>241</v>
      </c>
      <c r="L147" s="8">
        <f>+'SEPTIEMBRE 22'!L147+'AGOSTO 22'!L147+'JULIO 22'!L147</f>
        <v>0</v>
      </c>
      <c r="M147" s="8">
        <f>+'SEPTIEMBRE 22'!M147+'AGOSTO 22'!M147+'JULIO 22'!M147</f>
        <v>0</v>
      </c>
      <c r="N147" s="8">
        <f t="shared" si="2"/>
        <v>398158</v>
      </c>
    </row>
    <row r="148" spans="1:14" ht="25.5" x14ac:dyDescent="0.25">
      <c r="A148" s="9" t="s">
        <v>280</v>
      </c>
      <c r="B148" s="7" t="s">
        <v>281</v>
      </c>
      <c r="C148" s="8">
        <f>+'SEPTIEMBRE 22'!C148+'AGOSTO 22'!C148+'JULIO 22'!C148</f>
        <v>529282</v>
      </c>
      <c r="D148" s="8">
        <f>+'SEPTIEMBRE 22'!D148+'AGOSTO 22'!D148+'JULIO 22'!D148</f>
        <v>160587</v>
      </c>
      <c r="E148" s="8">
        <f>+'SEPTIEMBRE 22'!E148+'AGOSTO 22'!E148+'JULIO 22'!E148</f>
        <v>9041</v>
      </c>
      <c r="F148" s="8">
        <f>+'SEPTIEMBRE 22'!F148+'AGOSTO 22'!F148+'JULIO 22'!F148</f>
        <v>28273</v>
      </c>
      <c r="G148" s="8">
        <f>+'SEPTIEMBRE 22'!G148+'AGOSTO 22'!G148+'JULIO 22'!G148</f>
        <v>15427</v>
      </c>
      <c r="H148" s="8">
        <f>+'SEPTIEMBRE 22'!H148+'AGOSTO 22'!H148+'JULIO 22'!H148</f>
        <v>3850</v>
      </c>
      <c r="I148" s="8">
        <f>+'SEPTIEMBRE 22'!I148+'AGOSTO 22'!I148+'JULIO 22'!I148</f>
        <v>9493</v>
      </c>
      <c r="J148" s="8">
        <f>+'SEPTIEMBRE 22'!J148+'AGOSTO 22'!J148+'JULIO 22'!J148</f>
        <v>1401</v>
      </c>
      <c r="K148" s="8">
        <f>+'SEPTIEMBRE 22'!K148+'AGOSTO 22'!K148+'JULIO 22'!K148</f>
        <v>400</v>
      </c>
      <c r="L148" s="8">
        <f>+'SEPTIEMBRE 22'!L148+'AGOSTO 22'!L148+'JULIO 22'!L148</f>
        <v>0</v>
      </c>
      <c r="M148" s="8">
        <f>+'SEPTIEMBRE 22'!M148+'AGOSTO 22'!M148+'JULIO 22'!M148</f>
        <v>0</v>
      </c>
      <c r="N148" s="8">
        <f t="shared" si="2"/>
        <v>757754</v>
      </c>
    </row>
    <row r="149" spans="1:14" ht="25.5" x14ac:dyDescent="0.25">
      <c r="A149" s="9" t="s">
        <v>282</v>
      </c>
      <c r="B149" s="7" t="s">
        <v>283</v>
      </c>
      <c r="C149" s="8">
        <f>+'SEPTIEMBRE 22'!C149+'AGOSTO 22'!C149+'JULIO 22'!C149</f>
        <v>239453</v>
      </c>
      <c r="D149" s="8">
        <f>+'SEPTIEMBRE 22'!D149+'AGOSTO 22'!D149+'JULIO 22'!D149</f>
        <v>126081</v>
      </c>
      <c r="E149" s="8">
        <f>+'SEPTIEMBRE 22'!E149+'AGOSTO 22'!E149+'JULIO 22'!E149</f>
        <v>4145</v>
      </c>
      <c r="F149" s="8">
        <f>+'SEPTIEMBRE 22'!F149+'AGOSTO 22'!F149+'JULIO 22'!F149</f>
        <v>12909</v>
      </c>
      <c r="G149" s="8">
        <f>+'SEPTIEMBRE 22'!G149+'AGOSTO 22'!G149+'JULIO 22'!G149</f>
        <v>5797</v>
      </c>
      <c r="H149" s="8">
        <f>+'SEPTIEMBRE 22'!H149+'AGOSTO 22'!H149+'JULIO 22'!H149</f>
        <v>1729</v>
      </c>
      <c r="I149" s="8">
        <f>+'SEPTIEMBRE 22'!I149+'AGOSTO 22'!I149+'JULIO 22'!I149</f>
        <v>3808</v>
      </c>
      <c r="J149" s="8">
        <f>+'SEPTIEMBRE 22'!J149+'AGOSTO 22'!J149+'JULIO 22'!J149</f>
        <v>648</v>
      </c>
      <c r="K149" s="8">
        <f>+'SEPTIEMBRE 22'!K149+'AGOSTO 22'!K149+'JULIO 22'!K149</f>
        <v>177</v>
      </c>
      <c r="L149" s="8">
        <f>+'SEPTIEMBRE 22'!L149+'AGOSTO 22'!L149+'JULIO 22'!L149</f>
        <v>1816</v>
      </c>
      <c r="M149" s="8">
        <f>+'SEPTIEMBRE 22'!M149+'AGOSTO 22'!M149+'JULIO 22'!M149</f>
        <v>0</v>
      </c>
      <c r="N149" s="8">
        <f t="shared" si="2"/>
        <v>396563</v>
      </c>
    </row>
    <row r="150" spans="1:14" ht="25.5" x14ac:dyDescent="0.25">
      <c r="A150" s="9" t="s">
        <v>284</v>
      </c>
      <c r="B150" s="7" t="s">
        <v>285</v>
      </c>
      <c r="C150" s="8">
        <f>+'SEPTIEMBRE 22'!C150+'AGOSTO 22'!C150+'JULIO 22'!C150</f>
        <v>1507163</v>
      </c>
      <c r="D150" s="8">
        <f>+'SEPTIEMBRE 22'!D150+'AGOSTO 22'!D150+'JULIO 22'!D150</f>
        <v>707115</v>
      </c>
      <c r="E150" s="8">
        <f>+'SEPTIEMBRE 22'!E150+'AGOSTO 22'!E150+'JULIO 22'!E150</f>
        <v>25437</v>
      </c>
      <c r="F150" s="8">
        <f>+'SEPTIEMBRE 22'!F150+'AGOSTO 22'!F150+'JULIO 22'!F150</f>
        <v>77615</v>
      </c>
      <c r="G150" s="8">
        <f>+'SEPTIEMBRE 22'!G150+'AGOSTO 22'!G150+'JULIO 22'!G150</f>
        <v>61320</v>
      </c>
      <c r="H150" s="8">
        <f>+'SEPTIEMBRE 22'!H150+'AGOSTO 22'!H150+'JULIO 22'!H150</f>
        <v>15381</v>
      </c>
      <c r="I150" s="8">
        <f>+'SEPTIEMBRE 22'!I150+'AGOSTO 22'!I150+'JULIO 22'!I150</f>
        <v>45309</v>
      </c>
      <c r="J150" s="8">
        <f>+'SEPTIEMBRE 22'!J150+'AGOSTO 22'!J150+'JULIO 22'!J150</f>
        <v>2808</v>
      </c>
      <c r="K150" s="8">
        <f>+'SEPTIEMBRE 22'!K150+'AGOSTO 22'!K150+'JULIO 22'!K150</f>
        <v>2325</v>
      </c>
      <c r="L150" s="8">
        <f>+'SEPTIEMBRE 22'!L150+'AGOSTO 22'!L150+'JULIO 22'!L150</f>
        <v>0</v>
      </c>
      <c r="M150" s="8">
        <f>+'SEPTIEMBRE 22'!M150+'AGOSTO 22'!M150+'JULIO 22'!M150</f>
        <v>0</v>
      </c>
      <c r="N150" s="8">
        <f t="shared" si="2"/>
        <v>2444473</v>
      </c>
    </row>
    <row r="151" spans="1:14" ht="25.5" x14ac:dyDescent="0.25">
      <c r="A151" s="9" t="s">
        <v>286</v>
      </c>
      <c r="B151" s="7" t="s">
        <v>287</v>
      </c>
      <c r="C151" s="8">
        <f>+'SEPTIEMBRE 22'!C151+'AGOSTO 22'!C151+'JULIO 22'!C151</f>
        <v>310153</v>
      </c>
      <c r="D151" s="8">
        <f>+'SEPTIEMBRE 22'!D151+'AGOSTO 22'!D151+'JULIO 22'!D151</f>
        <v>120144</v>
      </c>
      <c r="E151" s="8">
        <f>+'SEPTIEMBRE 22'!E151+'AGOSTO 22'!E151+'JULIO 22'!E151</f>
        <v>5295</v>
      </c>
      <c r="F151" s="8">
        <f>+'SEPTIEMBRE 22'!F151+'AGOSTO 22'!F151+'JULIO 22'!F151</f>
        <v>16732</v>
      </c>
      <c r="G151" s="8">
        <f>+'SEPTIEMBRE 22'!G151+'AGOSTO 22'!G151+'JULIO 22'!G151</f>
        <v>5912</v>
      </c>
      <c r="H151" s="8">
        <f>+'SEPTIEMBRE 22'!H151+'AGOSTO 22'!H151+'JULIO 22'!H151</f>
        <v>1936</v>
      </c>
      <c r="I151" s="8">
        <f>+'SEPTIEMBRE 22'!I151+'AGOSTO 22'!I151+'JULIO 22'!I151</f>
        <v>3591</v>
      </c>
      <c r="J151" s="8">
        <f>+'SEPTIEMBRE 22'!J151+'AGOSTO 22'!J151+'JULIO 22'!J151</f>
        <v>900</v>
      </c>
      <c r="K151" s="8">
        <f>+'SEPTIEMBRE 22'!K151+'AGOSTO 22'!K151+'JULIO 22'!K151</f>
        <v>148</v>
      </c>
      <c r="L151" s="8">
        <f>+'SEPTIEMBRE 22'!L151+'AGOSTO 22'!L151+'JULIO 22'!L151</f>
        <v>0</v>
      </c>
      <c r="M151" s="8">
        <f>+'SEPTIEMBRE 22'!M151+'AGOSTO 22'!M151+'JULIO 22'!M151</f>
        <v>0</v>
      </c>
      <c r="N151" s="8">
        <f t="shared" si="2"/>
        <v>464811</v>
      </c>
    </row>
    <row r="152" spans="1:14" ht="25.5" x14ac:dyDescent="0.25">
      <c r="A152" s="9" t="s">
        <v>288</v>
      </c>
      <c r="B152" s="7" t="s">
        <v>289</v>
      </c>
      <c r="C152" s="8">
        <f>+'SEPTIEMBRE 22'!C152+'AGOSTO 22'!C152+'JULIO 22'!C152</f>
        <v>2345167</v>
      </c>
      <c r="D152" s="8">
        <f>+'SEPTIEMBRE 22'!D152+'AGOSTO 22'!D152+'JULIO 22'!D152</f>
        <v>728558</v>
      </c>
      <c r="E152" s="8">
        <f>+'SEPTIEMBRE 22'!E152+'AGOSTO 22'!E152+'JULIO 22'!E152</f>
        <v>35445</v>
      </c>
      <c r="F152" s="8">
        <f>+'SEPTIEMBRE 22'!F152+'AGOSTO 22'!F152+'JULIO 22'!F152</f>
        <v>111204</v>
      </c>
      <c r="G152" s="8">
        <f>+'SEPTIEMBRE 22'!G152+'AGOSTO 22'!G152+'JULIO 22'!G152</f>
        <v>67619</v>
      </c>
      <c r="H152" s="8">
        <f>+'SEPTIEMBRE 22'!H152+'AGOSTO 22'!H152+'JULIO 22'!H152</f>
        <v>23814</v>
      </c>
      <c r="I152" s="8">
        <f>+'SEPTIEMBRE 22'!I152+'AGOSTO 22'!I152+'JULIO 22'!I152</f>
        <v>60456</v>
      </c>
      <c r="J152" s="8">
        <f>+'SEPTIEMBRE 22'!J152+'AGOSTO 22'!J152+'JULIO 22'!J152</f>
        <v>4137</v>
      </c>
      <c r="K152" s="8">
        <f>+'SEPTIEMBRE 22'!K152+'AGOSTO 22'!K152+'JULIO 22'!K152</f>
        <v>3608</v>
      </c>
      <c r="L152" s="8">
        <f>+'SEPTIEMBRE 22'!L152+'AGOSTO 22'!L152+'JULIO 22'!L152</f>
        <v>242398</v>
      </c>
      <c r="M152" s="8">
        <f>+'SEPTIEMBRE 22'!M152+'AGOSTO 22'!M152+'JULIO 22'!M152</f>
        <v>0</v>
      </c>
      <c r="N152" s="8">
        <f t="shared" si="2"/>
        <v>3622406</v>
      </c>
    </row>
    <row r="153" spans="1:14" ht="25.5" x14ac:dyDescent="0.25">
      <c r="A153" s="9" t="s">
        <v>290</v>
      </c>
      <c r="B153" s="7" t="s">
        <v>291</v>
      </c>
      <c r="C153" s="8">
        <f>+'SEPTIEMBRE 22'!C153+'AGOSTO 22'!C153+'JULIO 22'!C153</f>
        <v>270771</v>
      </c>
      <c r="D153" s="8">
        <f>+'SEPTIEMBRE 22'!D153+'AGOSTO 22'!D153+'JULIO 22'!D153</f>
        <v>130233</v>
      </c>
      <c r="E153" s="8">
        <f>+'SEPTIEMBRE 22'!E153+'AGOSTO 22'!E153+'JULIO 22'!E153</f>
        <v>4611</v>
      </c>
      <c r="F153" s="8">
        <f>+'SEPTIEMBRE 22'!F153+'AGOSTO 22'!F153+'JULIO 22'!F153</f>
        <v>14433</v>
      </c>
      <c r="G153" s="8">
        <f>+'SEPTIEMBRE 22'!G153+'AGOSTO 22'!G153+'JULIO 22'!G153</f>
        <v>7615</v>
      </c>
      <c r="H153" s="8">
        <f>+'SEPTIEMBRE 22'!H153+'AGOSTO 22'!H153+'JULIO 22'!H153</f>
        <v>1911</v>
      </c>
      <c r="I153" s="8">
        <f>+'SEPTIEMBRE 22'!I153+'AGOSTO 22'!I153+'JULIO 22'!I153</f>
        <v>4577</v>
      </c>
      <c r="J153" s="8">
        <f>+'SEPTIEMBRE 22'!J153+'AGOSTO 22'!J153+'JULIO 22'!J153</f>
        <v>759</v>
      </c>
      <c r="K153" s="8">
        <f>+'SEPTIEMBRE 22'!K153+'AGOSTO 22'!K153+'JULIO 22'!K153</f>
        <v>190</v>
      </c>
      <c r="L153" s="8">
        <f>+'SEPTIEMBRE 22'!L153+'AGOSTO 22'!L153+'JULIO 22'!L153</f>
        <v>11328</v>
      </c>
      <c r="M153" s="8">
        <f>+'SEPTIEMBRE 22'!M153+'AGOSTO 22'!M153+'JULIO 22'!M153</f>
        <v>0</v>
      </c>
      <c r="N153" s="8">
        <f t="shared" si="2"/>
        <v>446428</v>
      </c>
    </row>
    <row r="154" spans="1:14" ht="25.5" x14ac:dyDescent="0.25">
      <c r="A154" s="9" t="s">
        <v>292</v>
      </c>
      <c r="B154" s="7" t="s">
        <v>293</v>
      </c>
      <c r="C154" s="8">
        <f>+'SEPTIEMBRE 22'!C154+'AGOSTO 22'!C154+'JULIO 22'!C154</f>
        <v>1070710</v>
      </c>
      <c r="D154" s="8">
        <f>+'SEPTIEMBRE 22'!D154+'AGOSTO 22'!D154+'JULIO 22'!D154</f>
        <v>352598</v>
      </c>
      <c r="E154" s="8">
        <f>+'SEPTIEMBRE 22'!E154+'AGOSTO 22'!E154+'JULIO 22'!E154</f>
        <v>16667</v>
      </c>
      <c r="F154" s="8">
        <f>+'SEPTIEMBRE 22'!F154+'AGOSTO 22'!F154+'JULIO 22'!F154</f>
        <v>51627</v>
      </c>
      <c r="G154" s="8">
        <f>+'SEPTIEMBRE 22'!G154+'AGOSTO 22'!G154+'JULIO 22'!G154</f>
        <v>37544</v>
      </c>
      <c r="H154" s="8">
        <f>+'SEPTIEMBRE 22'!H154+'AGOSTO 22'!H154+'JULIO 22'!H154</f>
        <v>11404</v>
      </c>
      <c r="I154" s="8">
        <f>+'SEPTIEMBRE 22'!I154+'AGOSTO 22'!I154+'JULIO 22'!I154</f>
        <v>31318</v>
      </c>
      <c r="J154" s="8">
        <f>+'SEPTIEMBRE 22'!J154+'AGOSTO 22'!J154+'JULIO 22'!J154</f>
        <v>2043</v>
      </c>
      <c r="K154" s="8">
        <f>+'SEPTIEMBRE 22'!K154+'AGOSTO 22'!K154+'JULIO 22'!K154</f>
        <v>1795</v>
      </c>
      <c r="L154" s="8">
        <f>+'SEPTIEMBRE 22'!L154+'AGOSTO 22'!L154+'JULIO 22'!L154</f>
        <v>53050</v>
      </c>
      <c r="M154" s="8">
        <f>+'SEPTIEMBRE 22'!M154+'AGOSTO 22'!M154+'JULIO 22'!M154</f>
        <v>0</v>
      </c>
      <c r="N154" s="8">
        <f t="shared" si="2"/>
        <v>1628756</v>
      </c>
    </row>
    <row r="155" spans="1:14" ht="25.5" x14ac:dyDescent="0.25">
      <c r="A155" s="9" t="s">
        <v>294</v>
      </c>
      <c r="B155" s="7" t="s">
        <v>295</v>
      </c>
      <c r="C155" s="8">
        <f>+'SEPTIEMBRE 22'!C155+'AGOSTO 22'!C155+'JULIO 22'!C155</f>
        <v>623651</v>
      </c>
      <c r="D155" s="8">
        <f>+'SEPTIEMBRE 22'!D155+'AGOSTO 22'!D155+'JULIO 22'!D155</f>
        <v>323468</v>
      </c>
      <c r="E155" s="8">
        <f>+'SEPTIEMBRE 22'!E155+'AGOSTO 22'!E155+'JULIO 22'!E155</f>
        <v>10467</v>
      </c>
      <c r="F155" s="8">
        <f>+'SEPTIEMBRE 22'!F155+'AGOSTO 22'!F155+'JULIO 22'!F155</f>
        <v>32747</v>
      </c>
      <c r="G155" s="8">
        <f>+'SEPTIEMBRE 22'!G155+'AGOSTO 22'!G155+'JULIO 22'!G155</f>
        <v>19740</v>
      </c>
      <c r="H155" s="8">
        <f>+'SEPTIEMBRE 22'!H155+'AGOSTO 22'!H155+'JULIO 22'!H155</f>
        <v>4831</v>
      </c>
      <c r="I155" s="8">
        <f>+'SEPTIEMBRE 22'!I155+'AGOSTO 22'!I155+'JULIO 22'!I155</f>
        <v>12553</v>
      </c>
      <c r="J155" s="8">
        <f>+'SEPTIEMBRE 22'!J155+'AGOSTO 22'!J155+'JULIO 22'!J155</f>
        <v>1584</v>
      </c>
      <c r="K155" s="8">
        <f>+'SEPTIEMBRE 22'!K155+'AGOSTO 22'!K155+'JULIO 22'!K155</f>
        <v>553</v>
      </c>
      <c r="L155" s="8">
        <f>+'SEPTIEMBRE 22'!L155+'AGOSTO 22'!L155+'JULIO 22'!L155</f>
        <v>0</v>
      </c>
      <c r="M155" s="8">
        <f>+'SEPTIEMBRE 22'!M155+'AGOSTO 22'!M155+'JULIO 22'!M155</f>
        <v>0</v>
      </c>
      <c r="N155" s="8">
        <f t="shared" si="2"/>
        <v>1029594</v>
      </c>
    </row>
    <row r="156" spans="1:14" ht="25.5" x14ac:dyDescent="0.25">
      <c r="A156" s="9" t="s">
        <v>296</v>
      </c>
      <c r="B156" s="7" t="s">
        <v>297</v>
      </c>
      <c r="C156" s="8">
        <f>+'SEPTIEMBRE 22'!C156+'AGOSTO 22'!C156+'JULIO 22'!C156</f>
        <v>395807</v>
      </c>
      <c r="D156" s="8">
        <f>+'SEPTIEMBRE 22'!D156+'AGOSTO 22'!D156+'JULIO 22'!D156</f>
        <v>200276</v>
      </c>
      <c r="E156" s="8">
        <f>+'SEPTIEMBRE 22'!E156+'AGOSTO 22'!E156+'JULIO 22'!E156</f>
        <v>6699</v>
      </c>
      <c r="F156" s="8">
        <f>+'SEPTIEMBRE 22'!F156+'AGOSTO 22'!F156+'JULIO 22'!F156</f>
        <v>20994</v>
      </c>
      <c r="G156" s="8">
        <f>+'SEPTIEMBRE 22'!G156+'AGOSTO 22'!G156+'JULIO 22'!G156</f>
        <v>2683</v>
      </c>
      <c r="H156" s="8">
        <f>+'SEPTIEMBRE 22'!H156+'AGOSTO 22'!H156+'JULIO 22'!H156</f>
        <v>2953</v>
      </c>
      <c r="I156" s="8">
        <f>+'SEPTIEMBRE 22'!I156+'AGOSTO 22'!I156+'JULIO 22'!I156</f>
        <v>4238</v>
      </c>
      <c r="J156" s="8">
        <f>+'SEPTIEMBRE 22'!J156+'AGOSTO 22'!J156+'JULIO 22'!J156</f>
        <v>1008</v>
      </c>
      <c r="K156" s="8">
        <f>+'SEPTIEMBRE 22'!K156+'AGOSTO 22'!K156+'JULIO 22'!K156</f>
        <v>320</v>
      </c>
      <c r="L156" s="8">
        <f>+'SEPTIEMBRE 22'!L156+'AGOSTO 22'!L156+'JULIO 22'!L156</f>
        <v>2831</v>
      </c>
      <c r="M156" s="8">
        <f>+'SEPTIEMBRE 22'!M156+'AGOSTO 22'!M156+'JULIO 22'!M156</f>
        <v>0</v>
      </c>
      <c r="N156" s="8">
        <f t="shared" si="2"/>
        <v>637809</v>
      </c>
    </row>
    <row r="157" spans="1:14" ht="25.5" x14ac:dyDescent="0.25">
      <c r="A157" s="9" t="s">
        <v>298</v>
      </c>
      <c r="B157" s="7" t="s">
        <v>299</v>
      </c>
      <c r="C157" s="8">
        <f>+'SEPTIEMBRE 22'!C157+'AGOSTO 22'!C157+'JULIO 22'!C157</f>
        <v>582908</v>
      </c>
      <c r="D157" s="8">
        <f>+'SEPTIEMBRE 22'!D157+'AGOSTO 22'!D157+'JULIO 22'!D157</f>
        <v>274580</v>
      </c>
      <c r="E157" s="8">
        <f>+'SEPTIEMBRE 22'!E157+'AGOSTO 22'!E157+'JULIO 22'!E157</f>
        <v>9127</v>
      </c>
      <c r="F157" s="8">
        <f>+'SEPTIEMBRE 22'!F157+'AGOSTO 22'!F157+'JULIO 22'!F157</f>
        <v>29610</v>
      </c>
      <c r="G157" s="8">
        <f>+'SEPTIEMBRE 22'!G157+'AGOSTO 22'!G157+'JULIO 22'!G157</f>
        <v>15355</v>
      </c>
      <c r="H157" s="8">
        <f>+'SEPTIEMBRE 22'!H157+'AGOSTO 22'!H157+'JULIO 22'!H157</f>
        <v>4085</v>
      </c>
      <c r="I157" s="8">
        <f>+'SEPTIEMBRE 22'!I157+'AGOSTO 22'!I157+'JULIO 22'!I157</f>
        <v>9603</v>
      </c>
      <c r="J157" s="8">
        <f>+'SEPTIEMBRE 22'!J157+'AGOSTO 22'!J157+'JULIO 22'!J157</f>
        <v>1371</v>
      </c>
      <c r="K157" s="8">
        <f>+'SEPTIEMBRE 22'!K157+'AGOSTO 22'!K157+'JULIO 22'!K157</f>
        <v>414</v>
      </c>
      <c r="L157" s="8">
        <f>+'SEPTIEMBRE 22'!L157+'AGOSTO 22'!L157+'JULIO 22'!L157</f>
        <v>0</v>
      </c>
      <c r="M157" s="8">
        <f>+'SEPTIEMBRE 22'!M157+'AGOSTO 22'!M157+'JULIO 22'!M157</f>
        <v>0</v>
      </c>
      <c r="N157" s="8">
        <f t="shared" si="2"/>
        <v>927053</v>
      </c>
    </row>
    <row r="158" spans="1:14" ht="25.5" x14ac:dyDescent="0.25">
      <c r="A158" s="9" t="s">
        <v>300</v>
      </c>
      <c r="B158" s="7" t="s">
        <v>301</v>
      </c>
      <c r="C158" s="8">
        <f>+'SEPTIEMBRE 22'!C158+'AGOSTO 22'!C158+'JULIO 22'!C158</f>
        <v>436463</v>
      </c>
      <c r="D158" s="8">
        <f>+'SEPTIEMBRE 22'!D158+'AGOSTO 22'!D158+'JULIO 22'!D158</f>
        <v>232679</v>
      </c>
      <c r="E158" s="8">
        <f>+'SEPTIEMBRE 22'!E158+'AGOSTO 22'!E158+'JULIO 22'!E158</f>
        <v>7230</v>
      </c>
      <c r="F158" s="8">
        <f>+'SEPTIEMBRE 22'!F158+'AGOSTO 22'!F158+'JULIO 22'!F158</f>
        <v>22660</v>
      </c>
      <c r="G158" s="8">
        <f>+'SEPTIEMBRE 22'!G158+'AGOSTO 22'!G158+'JULIO 22'!G158</f>
        <v>14190</v>
      </c>
      <c r="H158" s="8">
        <f>+'SEPTIEMBRE 22'!H158+'AGOSTO 22'!H158+'JULIO 22'!H158</f>
        <v>3446</v>
      </c>
      <c r="I158" s="8">
        <f>+'SEPTIEMBRE 22'!I158+'AGOSTO 22'!I158+'JULIO 22'!I158</f>
        <v>9110</v>
      </c>
      <c r="J158" s="8">
        <f>+'SEPTIEMBRE 22'!J158+'AGOSTO 22'!J158+'JULIO 22'!J158</f>
        <v>1107</v>
      </c>
      <c r="K158" s="8">
        <f>+'SEPTIEMBRE 22'!K158+'AGOSTO 22'!K158+'JULIO 22'!K158</f>
        <v>405</v>
      </c>
      <c r="L158" s="8">
        <f>+'SEPTIEMBRE 22'!L158+'AGOSTO 22'!L158+'JULIO 22'!L158</f>
        <v>11584</v>
      </c>
      <c r="M158" s="8">
        <f>+'SEPTIEMBRE 22'!M158+'AGOSTO 22'!M158+'JULIO 22'!M158</f>
        <v>0</v>
      </c>
      <c r="N158" s="8">
        <f t="shared" si="2"/>
        <v>738874</v>
      </c>
    </row>
    <row r="159" spans="1:14" ht="25.5" x14ac:dyDescent="0.25">
      <c r="A159" s="9" t="s">
        <v>302</v>
      </c>
      <c r="B159" s="7" t="s">
        <v>303</v>
      </c>
      <c r="C159" s="8">
        <f>+'SEPTIEMBRE 22'!C159+'AGOSTO 22'!C159+'JULIO 22'!C159</f>
        <v>1774638</v>
      </c>
      <c r="D159" s="8">
        <f>+'SEPTIEMBRE 22'!D159+'AGOSTO 22'!D159+'JULIO 22'!D159</f>
        <v>286824</v>
      </c>
      <c r="E159" s="8">
        <f>+'SEPTIEMBRE 22'!E159+'AGOSTO 22'!E159+'JULIO 22'!E159</f>
        <v>27451</v>
      </c>
      <c r="F159" s="8">
        <f>+'SEPTIEMBRE 22'!F159+'AGOSTO 22'!F159+'JULIO 22'!F159</f>
        <v>86686</v>
      </c>
      <c r="G159" s="8">
        <f>+'SEPTIEMBRE 22'!G159+'AGOSTO 22'!G159+'JULIO 22'!G159</f>
        <v>99703</v>
      </c>
      <c r="H159" s="8">
        <f>+'SEPTIEMBRE 22'!H159+'AGOSTO 22'!H159+'JULIO 22'!H159</f>
        <v>17465</v>
      </c>
      <c r="I159" s="8">
        <f>+'SEPTIEMBRE 22'!I159+'AGOSTO 22'!I159+'JULIO 22'!I159</f>
        <v>60715</v>
      </c>
      <c r="J159" s="8">
        <f>+'SEPTIEMBRE 22'!J159+'AGOSTO 22'!J159+'JULIO 22'!J159</f>
        <v>3027</v>
      </c>
      <c r="K159" s="8">
        <f>+'SEPTIEMBRE 22'!K159+'AGOSTO 22'!K159+'JULIO 22'!K159</f>
        <v>2606</v>
      </c>
      <c r="L159" s="8">
        <f>+'SEPTIEMBRE 22'!L159+'AGOSTO 22'!L159+'JULIO 22'!L159</f>
        <v>0</v>
      </c>
      <c r="M159" s="8">
        <f>+'SEPTIEMBRE 22'!M159+'AGOSTO 22'!M159+'JULIO 22'!M159</f>
        <v>0</v>
      </c>
      <c r="N159" s="8">
        <f t="shared" si="2"/>
        <v>2359115</v>
      </c>
    </row>
    <row r="160" spans="1:14" ht="25.5" x14ac:dyDescent="0.25">
      <c r="A160" s="9" t="s">
        <v>304</v>
      </c>
      <c r="B160" s="7" t="s">
        <v>305</v>
      </c>
      <c r="C160" s="8">
        <f>+'SEPTIEMBRE 22'!C160+'AGOSTO 22'!C160+'JULIO 22'!C160</f>
        <v>198517</v>
      </c>
      <c r="D160" s="8">
        <f>+'SEPTIEMBRE 22'!D160+'AGOSTO 22'!D160+'JULIO 22'!D160</f>
        <v>90225</v>
      </c>
      <c r="E160" s="8">
        <f>+'SEPTIEMBRE 22'!E160+'AGOSTO 22'!E160+'JULIO 22'!E160</f>
        <v>3485</v>
      </c>
      <c r="F160" s="8">
        <f>+'SEPTIEMBRE 22'!F160+'AGOSTO 22'!F160+'JULIO 22'!F160</f>
        <v>10986</v>
      </c>
      <c r="G160" s="8">
        <f>+'SEPTIEMBRE 22'!G160+'AGOSTO 22'!G160+'JULIO 22'!G160</f>
        <v>2210</v>
      </c>
      <c r="H160" s="8">
        <f>+'SEPTIEMBRE 22'!H160+'AGOSTO 22'!H160+'JULIO 22'!H160</f>
        <v>1093</v>
      </c>
      <c r="I160" s="8">
        <f>+'SEPTIEMBRE 22'!I160+'AGOSTO 22'!I160+'JULIO 22'!I160</f>
        <v>1330</v>
      </c>
      <c r="J160" s="8">
        <f>+'SEPTIEMBRE 22'!J160+'AGOSTO 22'!J160+'JULIO 22'!J160</f>
        <v>621</v>
      </c>
      <c r="K160" s="8">
        <f>+'SEPTIEMBRE 22'!K160+'AGOSTO 22'!K160+'JULIO 22'!K160</f>
        <v>55</v>
      </c>
      <c r="L160" s="8">
        <f>+'SEPTIEMBRE 22'!L160+'AGOSTO 22'!L160+'JULIO 22'!L160</f>
        <v>0</v>
      </c>
      <c r="M160" s="8">
        <f>+'SEPTIEMBRE 22'!M160+'AGOSTO 22'!M160+'JULIO 22'!M160</f>
        <v>0</v>
      </c>
      <c r="N160" s="8">
        <f t="shared" si="2"/>
        <v>308522</v>
      </c>
    </row>
    <row r="161" spans="1:14" ht="25.5" x14ac:dyDescent="0.25">
      <c r="A161" s="9" t="s">
        <v>306</v>
      </c>
      <c r="B161" s="7" t="s">
        <v>307</v>
      </c>
      <c r="C161" s="8">
        <f>+'SEPTIEMBRE 22'!C161+'AGOSTO 22'!C161+'JULIO 22'!C161</f>
        <v>480767</v>
      </c>
      <c r="D161" s="8">
        <f>+'SEPTIEMBRE 22'!D161+'AGOSTO 22'!D161+'JULIO 22'!D161</f>
        <v>144720</v>
      </c>
      <c r="E161" s="8">
        <f>+'SEPTIEMBRE 22'!E161+'AGOSTO 22'!E161+'JULIO 22'!E161</f>
        <v>8145</v>
      </c>
      <c r="F161" s="8">
        <f>+'SEPTIEMBRE 22'!F161+'AGOSTO 22'!F161+'JULIO 22'!F161</f>
        <v>25365</v>
      </c>
      <c r="G161" s="8">
        <f>+'SEPTIEMBRE 22'!G161+'AGOSTO 22'!G161+'JULIO 22'!G161</f>
        <v>17177</v>
      </c>
      <c r="H161" s="8">
        <f>+'SEPTIEMBRE 22'!H161+'AGOSTO 22'!H161+'JULIO 22'!H161</f>
        <v>3841</v>
      </c>
      <c r="I161" s="8">
        <f>+'SEPTIEMBRE 22'!I161+'AGOSTO 22'!I161+'JULIO 22'!I161</f>
        <v>10750</v>
      </c>
      <c r="J161" s="8">
        <f>+'SEPTIEMBRE 22'!J161+'AGOSTO 22'!J161+'JULIO 22'!J161</f>
        <v>1176</v>
      </c>
      <c r="K161" s="8">
        <f>+'SEPTIEMBRE 22'!K161+'AGOSTO 22'!K161+'JULIO 22'!K161</f>
        <v>457</v>
      </c>
      <c r="L161" s="8">
        <f>+'SEPTIEMBRE 22'!L161+'AGOSTO 22'!L161+'JULIO 22'!L161</f>
        <v>7865</v>
      </c>
      <c r="M161" s="8">
        <f>+'SEPTIEMBRE 22'!M161+'AGOSTO 22'!M161+'JULIO 22'!M161</f>
        <v>0</v>
      </c>
      <c r="N161" s="8">
        <f t="shared" si="2"/>
        <v>700263</v>
      </c>
    </row>
    <row r="162" spans="1:14" ht="25.5" x14ac:dyDescent="0.25">
      <c r="A162" s="9" t="s">
        <v>308</v>
      </c>
      <c r="B162" s="7" t="s">
        <v>309</v>
      </c>
      <c r="C162" s="8">
        <f>+'SEPTIEMBRE 22'!C162+'AGOSTO 22'!C162+'JULIO 22'!C162</f>
        <v>765463</v>
      </c>
      <c r="D162" s="8">
        <f>+'SEPTIEMBRE 22'!D162+'AGOSTO 22'!D162+'JULIO 22'!D162</f>
        <v>141528</v>
      </c>
      <c r="E162" s="8">
        <f>+'SEPTIEMBRE 22'!E162+'AGOSTO 22'!E162+'JULIO 22'!E162</f>
        <v>12509</v>
      </c>
      <c r="F162" s="8">
        <f>+'SEPTIEMBRE 22'!F162+'AGOSTO 22'!F162+'JULIO 22'!F162</f>
        <v>39191</v>
      </c>
      <c r="G162" s="8">
        <f>+'SEPTIEMBRE 22'!G162+'AGOSTO 22'!G162+'JULIO 22'!G162</f>
        <v>34963</v>
      </c>
      <c r="H162" s="8">
        <f>+'SEPTIEMBRE 22'!H162+'AGOSTO 22'!H162+'JULIO 22'!H162</f>
        <v>6596</v>
      </c>
      <c r="I162" s="8">
        <f>+'SEPTIEMBRE 22'!I162+'AGOSTO 22'!I162+'JULIO 22'!I162</f>
        <v>20881</v>
      </c>
      <c r="J162" s="8">
        <f>+'SEPTIEMBRE 22'!J162+'AGOSTO 22'!J162+'JULIO 22'!J162</f>
        <v>1692</v>
      </c>
      <c r="K162" s="8">
        <f>+'SEPTIEMBRE 22'!K162+'AGOSTO 22'!K162+'JULIO 22'!K162</f>
        <v>862</v>
      </c>
      <c r="L162" s="8">
        <f>+'SEPTIEMBRE 22'!L162+'AGOSTO 22'!L162+'JULIO 22'!L162</f>
        <v>24654</v>
      </c>
      <c r="M162" s="8">
        <f>+'SEPTIEMBRE 22'!M162+'AGOSTO 22'!M162+'JULIO 22'!M162</f>
        <v>0</v>
      </c>
      <c r="N162" s="8">
        <f t="shared" si="2"/>
        <v>1048339</v>
      </c>
    </row>
    <row r="163" spans="1:14" ht="25.5" x14ac:dyDescent="0.25">
      <c r="A163" s="9" t="s">
        <v>310</v>
      </c>
      <c r="B163" s="7" t="s">
        <v>311</v>
      </c>
      <c r="C163" s="8">
        <f>+'SEPTIEMBRE 22'!C163+'AGOSTO 22'!C163+'JULIO 22'!C163</f>
        <v>643205</v>
      </c>
      <c r="D163" s="8">
        <f>+'SEPTIEMBRE 22'!D163+'AGOSTO 22'!D163+'JULIO 22'!D163</f>
        <v>282783</v>
      </c>
      <c r="E163" s="8">
        <f>+'SEPTIEMBRE 22'!E163+'AGOSTO 22'!E163+'JULIO 22'!E163</f>
        <v>10622</v>
      </c>
      <c r="F163" s="8">
        <f>+'SEPTIEMBRE 22'!F163+'AGOSTO 22'!F163+'JULIO 22'!F163</f>
        <v>33333</v>
      </c>
      <c r="G163" s="8">
        <f>+'SEPTIEMBRE 22'!G163+'AGOSTO 22'!G163+'JULIO 22'!G163</f>
        <v>16493</v>
      </c>
      <c r="H163" s="8">
        <f>+'SEPTIEMBRE 22'!H163+'AGOSTO 22'!H163+'JULIO 22'!H163</f>
        <v>5158</v>
      </c>
      <c r="I163" s="8">
        <f>+'SEPTIEMBRE 22'!I163+'AGOSTO 22'!I163+'JULIO 22'!I163</f>
        <v>12096</v>
      </c>
      <c r="J163" s="8">
        <f>+'SEPTIEMBRE 22'!J163+'AGOSTO 22'!J163+'JULIO 22'!J163</f>
        <v>1560</v>
      </c>
      <c r="K163" s="8">
        <f>+'SEPTIEMBRE 22'!K163+'AGOSTO 22'!K163+'JULIO 22'!K163</f>
        <v>619</v>
      </c>
      <c r="L163" s="8">
        <f>+'SEPTIEMBRE 22'!L163+'AGOSTO 22'!L163+'JULIO 22'!L163</f>
        <v>0</v>
      </c>
      <c r="M163" s="8">
        <f>+'SEPTIEMBRE 22'!M163+'AGOSTO 22'!M163+'JULIO 22'!M163</f>
        <v>0</v>
      </c>
      <c r="N163" s="8">
        <f t="shared" si="2"/>
        <v>1005869</v>
      </c>
    </row>
    <row r="164" spans="1:14" ht="25.5" x14ac:dyDescent="0.25">
      <c r="A164" s="9" t="s">
        <v>312</v>
      </c>
      <c r="B164" s="7" t="s">
        <v>313</v>
      </c>
      <c r="C164" s="8">
        <f>+'SEPTIEMBRE 22'!C164+'AGOSTO 22'!C164+'JULIO 22'!C164</f>
        <v>369699</v>
      </c>
      <c r="D164" s="8">
        <f>+'SEPTIEMBRE 22'!D164+'AGOSTO 22'!D164+'JULIO 22'!D164</f>
        <v>184401</v>
      </c>
      <c r="E164" s="8">
        <f>+'SEPTIEMBRE 22'!E164+'AGOSTO 22'!E164+'JULIO 22'!E164</f>
        <v>6443</v>
      </c>
      <c r="F164" s="8">
        <f>+'SEPTIEMBRE 22'!F164+'AGOSTO 22'!F164+'JULIO 22'!F164</f>
        <v>20078</v>
      </c>
      <c r="G164" s="8">
        <f>+'SEPTIEMBRE 22'!G164+'AGOSTO 22'!G164+'JULIO 22'!G164</f>
        <v>7400</v>
      </c>
      <c r="H164" s="8">
        <f>+'SEPTIEMBRE 22'!H164+'AGOSTO 22'!H164+'JULIO 22'!H164</f>
        <v>2577</v>
      </c>
      <c r="I164" s="8">
        <f>+'SEPTIEMBRE 22'!I164+'AGOSTO 22'!I164+'JULIO 22'!I164</f>
        <v>5145</v>
      </c>
      <c r="J164" s="8">
        <f>+'SEPTIEMBRE 22'!J164+'AGOSTO 22'!J164+'JULIO 22'!J164</f>
        <v>1023</v>
      </c>
      <c r="K164" s="8">
        <f>+'SEPTIEMBRE 22'!K164+'AGOSTO 22'!K164+'JULIO 22'!K164</f>
        <v>247</v>
      </c>
      <c r="L164" s="8">
        <f>+'SEPTIEMBRE 22'!L164+'AGOSTO 22'!L164+'JULIO 22'!L164</f>
        <v>0</v>
      </c>
      <c r="M164" s="8">
        <f>+'SEPTIEMBRE 22'!M164+'AGOSTO 22'!M164+'JULIO 22'!M164</f>
        <v>0</v>
      </c>
      <c r="N164" s="8">
        <f t="shared" si="2"/>
        <v>597013</v>
      </c>
    </row>
    <row r="165" spans="1:14" ht="25.5" x14ac:dyDescent="0.25">
      <c r="A165" s="9" t="s">
        <v>314</v>
      </c>
      <c r="B165" s="7" t="s">
        <v>315</v>
      </c>
      <c r="C165" s="8">
        <f>+'SEPTIEMBRE 22'!C165+'AGOSTO 22'!C165+'JULIO 22'!C165</f>
        <v>778128</v>
      </c>
      <c r="D165" s="8">
        <f>+'SEPTIEMBRE 22'!D165+'AGOSTO 22'!D165+'JULIO 22'!D165</f>
        <v>284190</v>
      </c>
      <c r="E165" s="8">
        <f>+'SEPTIEMBRE 22'!E165+'AGOSTO 22'!E165+'JULIO 22'!E165</f>
        <v>13322</v>
      </c>
      <c r="F165" s="8">
        <f>+'SEPTIEMBRE 22'!F165+'AGOSTO 22'!F165+'JULIO 22'!F165</f>
        <v>40714</v>
      </c>
      <c r="G165" s="8">
        <f>+'SEPTIEMBRE 22'!G165+'AGOSTO 22'!G165+'JULIO 22'!G165</f>
        <v>26252</v>
      </c>
      <c r="H165" s="8">
        <f>+'SEPTIEMBRE 22'!H165+'AGOSTO 22'!H165+'JULIO 22'!H165</f>
        <v>7218</v>
      </c>
      <c r="I165" s="8">
        <f>+'SEPTIEMBRE 22'!I165+'AGOSTO 22'!I165+'JULIO 22'!I165</f>
        <v>19347</v>
      </c>
      <c r="J165" s="8">
        <f>+'SEPTIEMBRE 22'!J165+'AGOSTO 22'!J165+'JULIO 22'!J165</f>
        <v>1767</v>
      </c>
      <c r="K165" s="8">
        <f>+'SEPTIEMBRE 22'!K165+'AGOSTO 22'!K165+'JULIO 22'!K165</f>
        <v>1003</v>
      </c>
      <c r="L165" s="8">
        <f>+'SEPTIEMBRE 22'!L165+'AGOSTO 22'!L165+'JULIO 22'!L165</f>
        <v>15209</v>
      </c>
      <c r="M165" s="8">
        <f>+'SEPTIEMBRE 22'!M165+'AGOSTO 22'!M165+'JULIO 22'!M165</f>
        <v>0</v>
      </c>
      <c r="N165" s="8">
        <f t="shared" si="2"/>
        <v>1187150</v>
      </c>
    </row>
    <row r="166" spans="1:14" ht="25.5" x14ac:dyDescent="0.25">
      <c r="A166" s="9" t="s">
        <v>316</v>
      </c>
      <c r="B166" s="7" t="s">
        <v>317</v>
      </c>
      <c r="C166" s="8">
        <f>+'SEPTIEMBRE 22'!C166+'AGOSTO 22'!C166+'JULIO 22'!C166</f>
        <v>4145533</v>
      </c>
      <c r="D166" s="8">
        <f>+'SEPTIEMBRE 22'!D166+'AGOSTO 22'!D166+'JULIO 22'!D166</f>
        <v>1169506</v>
      </c>
      <c r="E166" s="8">
        <f>+'SEPTIEMBRE 22'!E166+'AGOSTO 22'!E166+'JULIO 22'!E166</f>
        <v>62667</v>
      </c>
      <c r="F166" s="8">
        <f>+'SEPTIEMBRE 22'!F166+'AGOSTO 22'!F166+'JULIO 22'!F166</f>
        <v>196580</v>
      </c>
      <c r="G166" s="8">
        <f>+'SEPTIEMBRE 22'!G166+'AGOSTO 22'!G166+'JULIO 22'!G166</f>
        <v>122251</v>
      </c>
      <c r="H166" s="8">
        <f>+'SEPTIEMBRE 22'!H166+'AGOSTO 22'!H166+'JULIO 22'!H166</f>
        <v>44999</v>
      </c>
      <c r="I166" s="8">
        <f>+'SEPTIEMBRE 22'!I166+'AGOSTO 22'!I166+'JULIO 22'!I166</f>
        <v>115868</v>
      </c>
      <c r="J166" s="8">
        <f>+'SEPTIEMBRE 22'!J166+'AGOSTO 22'!J166+'JULIO 22'!J166</f>
        <v>6519</v>
      </c>
      <c r="K166" s="8">
        <f>+'SEPTIEMBRE 22'!K166+'AGOSTO 22'!K166+'JULIO 22'!K166</f>
        <v>7221</v>
      </c>
      <c r="L166" s="8">
        <f>+'SEPTIEMBRE 22'!L166+'AGOSTO 22'!L166+'JULIO 22'!L166</f>
        <v>137363</v>
      </c>
      <c r="M166" s="8">
        <f>+'SEPTIEMBRE 22'!M166+'AGOSTO 22'!M166+'JULIO 22'!M166</f>
        <v>0</v>
      </c>
      <c r="N166" s="8">
        <f t="shared" si="2"/>
        <v>6008507</v>
      </c>
    </row>
    <row r="167" spans="1:14" ht="25.5" x14ac:dyDescent="0.25">
      <c r="A167" s="9" t="s">
        <v>318</v>
      </c>
      <c r="B167" s="7" t="s">
        <v>319</v>
      </c>
      <c r="C167" s="8">
        <f>+'SEPTIEMBRE 22'!C167+'AGOSTO 22'!C167+'JULIO 22'!C167</f>
        <v>695441</v>
      </c>
      <c r="D167" s="8">
        <f>+'SEPTIEMBRE 22'!D167+'AGOSTO 22'!D167+'JULIO 22'!D167</f>
        <v>297883</v>
      </c>
      <c r="E167" s="8">
        <f>+'SEPTIEMBRE 22'!E167+'AGOSTO 22'!E167+'JULIO 22'!E167</f>
        <v>12358</v>
      </c>
      <c r="F167" s="8">
        <f>+'SEPTIEMBRE 22'!F167+'AGOSTO 22'!F167+'JULIO 22'!F167</f>
        <v>37017</v>
      </c>
      <c r="G167" s="8">
        <f>+'SEPTIEMBRE 22'!G167+'AGOSTO 22'!G167+'JULIO 22'!G167</f>
        <v>15804</v>
      </c>
      <c r="H167" s="8">
        <f>+'SEPTIEMBRE 22'!H167+'AGOSTO 22'!H167+'JULIO 22'!H167</f>
        <v>6736</v>
      </c>
      <c r="I167" s="8">
        <f>+'SEPTIEMBRE 22'!I167+'AGOSTO 22'!I167+'JULIO 22'!I167</f>
        <v>15437</v>
      </c>
      <c r="J167" s="8">
        <f>+'SEPTIEMBRE 22'!J167+'AGOSTO 22'!J167+'JULIO 22'!J167</f>
        <v>1713</v>
      </c>
      <c r="K167" s="8">
        <f>+'SEPTIEMBRE 22'!K167+'AGOSTO 22'!K167+'JULIO 22'!K167</f>
        <v>964</v>
      </c>
      <c r="L167" s="8">
        <f>+'SEPTIEMBRE 22'!L167+'AGOSTO 22'!L167+'JULIO 22'!L167</f>
        <v>29337</v>
      </c>
      <c r="M167" s="8">
        <f>+'SEPTIEMBRE 22'!M167+'AGOSTO 22'!M167+'JULIO 22'!M167</f>
        <v>0</v>
      </c>
      <c r="N167" s="8">
        <f t="shared" si="2"/>
        <v>1112690</v>
      </c>
    </row>
    <row r="168" spans="1:14" ht="25.5" x14ac:dyDescent="0.25">
      <c r="A168" s="9" t="s">
        <v>320</v>
      </c>
      <c r="B168" s="7" t="s">
        <v>321</v>
      </c>
      <c r="C168" s="8">
        <f>+'SEPTIEMBRE 22'!C168+'AGOSTO 22'!C168+'JULIO 22'!C168</f>
        <v>924712</v>
      </c>
      <c r="D168" s="8">
        <f>+'SEPTIEMBRE 22'!D168+'AGOSTO 22'!D168+'JULIO 22'!D168</f>
        <v>220158</v>
      </c>
      <c r="E168" s="8">
        <f>+'SEPTIEMBRE 22'!E168+'AGOSTO 22'!E168+'JULIO 22'!E168</f>
        <v>14800</v>
      </c>
      <c r="F168" s="8">
        <f>+'SEPTIEMBRE 22'!F168+'AGOSTO 22'!F168+'JULIO 22'!F168</f>
        <v>46743</v>
      </c>
      <c r="G168" s="8">
        <f>+'SEPTIEMBRE 22'!G168+'AGOSTO 22'!G168+'JULIO 22'!G168</f>
        <v>38900</v>
      </c>
      <c r="H168" s="8">
        <f>+'SEPTIEMBRE 22'!H168+'AGOSTO 22'!H168+'JULIO 22'!H168</f>
        <v>7988</v>
      </c>
      <c r="I168" s="8">
        <f>+'SEPTIEMBRE 22'!I168+'AGOSTO 22'!I168+'JULIO 22'!I168</f>
        <v>24382</v>
      </c>
      <c r="J168" s="8">
        <f>+'SEPTIEMBRE 22'!J168+'AGOSTO 22'!J168+'JULIO 22'!J168</f>
        <v>1953</v>
      </c>
      <c r="K168" s="8">
        <f>+'SEPTIEMBRE 22'!K168+'AGOSTO 22'!K168+'JULIO 22'!K168</f>
        <v>1053</v>
      </c>
      <c r="L168" s="8">
        <f>+'SEPTIEMBRE 22'!L168+'AGOSTO 22'!L168+'JULIO 22'!L168</f>
        <v>0</v>
      </c>
      <c r="M168" s="8">
        <f>+'SEPTIEMBRE 22'!M168+'AGOSTO 22'!M168+'JULIO 22'!M168</f>
        <v>0</v>
      </c>
      <c r="N168" s="8">
        <f t="shared" si="2"/>
        <v>1280689</v>
      </c>
    </row>
    <row r="169" spans="1:14" ht="25.5" x14ac:dyDescent="0.25">
      <c r="A169" s="9" t="s">
        <v>322</v>
      </c>
      <c r="B169" s="7" t="s">
        <v>323</v>
      </c>
      <c r="C169" s="8">
        <f>+'SEPTIEMBRE 22'!C169+'AGOSTO 22'!C169+'JULIO 22'!C169</f>
        <v>455926</v>
      </c>
      <c r="D169" s="8">
        <f>+'SEPTIEMBRE 22'!D169+'AGOSTO 22'!D169+'JULIO 22'!D169</f>
        <v>193635</v>
      </c>
      <c r="E169" s="8">
        <f>+'SEPTIEMBRE 22'!E169+'AGOSTO 22'!E169+'JULIO 22'!E169</f>
        <v>7097</v>
      </c>
      <c r="F169" s="8">
        <f>+'SEPTIEMBRE 22'!F169+'AGOSTO 22'!F169+'JULIO 22'!F169</f>
        <v>22943</v>
      </c>
      <c r="G169" s="8">
        <f>+'SEPTIEMBRE 22'!G169+'AGOSTO 22'!G169+'JULIO 22'!G169</f>
        <v>10173</v>
      </c>
      <c r="H169" s="8">
        <f>+'SEPTIEMBRE 22'!H169+'AGOSTO 22'!H169+'JULIO 22'!H169</f>
        <v>3350</v>
      </c>
      <c r="I169" s="8">
        <f>+'SEPTIEMBRE 22'!I169+'AGOSTO 22'!I169+'JULIO 22'!I169</f>
        <v>7267</v>
      </c>
      <c r="J169" s="8">
        <f>+'SEPTIEMBRE 22'!J169+'AGOSTO 22'!J169+'JULIO 22'!J169</f>
        <v>1077</v>
      </c>
      <c r="K169" s="8">
        <f>+'SEPTIEMBRE 22'!K169+'AGOSTO 22'!K169+'JULIO 22'!K169</f>
        <v>366</v>
      </c>
      <c r="L169" s="8">
        <f>+'SEPTIEMBRE 22'!L169+'AGOSTO 22'!L169+'JULIO 22'!L169</f>
        <v>27579</v>
      </c>
      <c r="M169" s="8">
        <f>+'SEPTIEMBRE 22'!M169+'AGOSTO 22'!M169+'JULIO 22'!M169</f>
        <v>0</v>
      </c>
      <c r="N169" s="8">
        <f t="shared" si="2"/>
        <v>729413</v>
      </c>
    </row>
    <row r="170" spans="1:14" ht="25.5" x14ac:dyDescent="0.25">
      <c r="A170" s="9" t="s">
        <v>324</v>
      </c>
      <c r="B170" s="7" t="s">
        <v>325</v>
      </c>
      <c r="C170" s="8">
        <f>+'SEPTIEMBRE 22'!C170+'AGOSTO 22'!C170+'JULIO 22'!C170</f>
        <v>561257</v>
      </c>
      <c r="D170" s="8">
        <f>+'SEPTIEMBRE 22'!D170+'AGOSTO 22'!D170+'JULIO 22'!D170</f>
        <v>154291</v>
      </c>
      <c r="E170" s="8">
        <f>+'SEPTIEMBRE 22'!E170+'AGOSTO 22'!E170+'JULIO 22'!E170</f>
        <v>9469</v>
      </c>
      <c r="F170" s="8">
        <f>+'SEPTIEMBRE 22'!F170+'AGOSTO 22'!F170+'JULIO 22'!F170</f>
        <v>29590</v>
      </c>
      <c r="G170" s="8">
        <f>+'SEPTIEMBRE 22'!G170+'AGOSTO 22'!G170+'JULIO 22'!G170</f>
        <v>19360</v>
      </c>
      <c r="H170" s="8">
        <f>+'SEPTIEMBRE 22'!H170+'AGOSTO 22'!H170+'JULIO 22'!H170</f>
        <v>4377</v>
      </c>
      <c r="I170" s="8">
        <f>+'SEPTIEMBRE 22'!I170+'AGOSTO 22'!I170+'JULIO 22'!I170</f>
        <v>11882</v>
      </c>
      <c r="J170" s="8">
        <f>+'SEPTIEMBRE 22'!J170+'AGOSTO 22'!J170+'JULIO 22'!J170</f>
        <v>1389</v>
      </c>
      <c r="K170" s="8">
        <f>+'SEPTIEMBRE 22'!K170+'AGOSTO 22'!K170+'JULIO 22'!K170</f>
        <v>505</v>
      </c>
      <c r="L170" s="8">
        <f>+'SEPTIEMBRE 22'!L170+'AGOSTO 22'!L170+'JULIO 22'!L170</f>
        <v>20308</v>
      </c>
      <c r="M170" s="8">
        <f>+'SEPTIEMBRE 22'!M170+'AGOSTO 22'!M170+'JULIO 22'!M170</f>
        <v>0</v>
      </c>
      <c r="N170" s="8">
        <f t="shared" si="2"/>
        <v>812428</v>
      </c>
    </row>
    <row r="171" spans="1:14" ht="25.5" x14ac:dyDescent="0.25">
      <c r="A171" s="9" t="s">
        <v>326</v>
      </c>
      <c r="B171" s="7" t="s">
        <v>327</v>
      </c>
      <c r="C171" s="8">
        <f>+'SEPTIEMBRE 22'!C171+'AGOSTO 22'!C171+'JULIO 22'!C171</f>
        <v>436006</v>
      </c>
      <c r="D171" s="8">
        <f>+'SEPTIEMBRE 22'!D171+'AGOSTO 22'!D171+'JULIO 22'!D171</f>
        <v>128118</v>
      </c>
      <c r="E171" s="8">
        <f>+'SEPTIEMBRE 22'!E171+'AGOSTO 22'!E171+'JULIO 22'!E171</f>
        <v>7196</v>
      </c>
      <c r="F171" s="8">
        <f>+'SEPTIEMBRE 22'!F171+'AGOSTO 22'!F171+'JULIO 22'!F171</f>
        <v>22688</v>
      </c>
      <c r="G171" s="8">
        <f>+'SEPTIEMBRE 22'!G171+'AGOSTO 22'!G171+'JULIO 22'!G171</f>
        <v>14343</v>
      </c>
      <c r="H171" s="8">
        <f>+'SEPTIEMBRE 22'!H171+'AGOSTO 22'!H171+'JULIO 22'!H171</f>
        <v>3393</v>
      </c>
      <c r="I171" s="8">
        <f>+'SEPTIEMBRE 22'!I171+'AGOSTO 22'!I171+'JULIO 22'!I171</f>
        <v>9054</v>
      </c>
      <c r="J171" s="8">
        <f>+'SEPTIEMBRE 22'!J171+'AGOSTO 22'!J171+'JULIO 22'!J171</f>
        <v>1038</v>
      </c>
      <c r="K171" s="8">
        <f>+'SEPTIEMBRE 22'!K171+'AGOSTO 22'!K171+'JULIO 22'!K171</f>
        <v>394</v>
      </c>
      <c r="L171" s="8">
        <f>+'SEPTIEMBRE 22'!L171+'AGOSTO 22'!L171+'JULIO 22'!L171</f>
        <v>31184</v>
      </c>
      <c r="M171" s="8">
        <f>+'SEPTIEMBRE 22'!M171+'AGOSTO 22'!M171+'JULIO 22'!M171</f>
        <v>0</v>
      </c>
      <c r="N171" s="8">
        <f t="shared" si="2"/>
        <v>653414</v>
      </c>
    </row>
    <row r="172" spans="1:14" ht="25.5" x14ac:dyDescent="0.25">
      <c r="A172" s="9" t="s">
        <v>328</v>
      </c>
      <c r="B172" s="7" t="s">
        <v>329</v>
      </c>
      <c r="C172" s="8">
        <f>+'SEPTIEMBRE 22'!C172+'AGOSTO 22'!C172+'JULIO 22'!C172</f>
        <v>386831</v>
      </c>
      <c r="D172" s="8">
        <f>+'SEPTIEMBRE 22'!D172+'AGOSTO 22'!D172+'JULIO 22'!D172</f>
        <v>272073</v>
      </c>
      <c r="E172" s="8">
        <f>+'SEPTIEMBRE 22'!E172+'AGOSTO 22'!E172+'JULIO 22'!E172</f>
        <v>6527</v>
      </c>
      <c r="F172" s="8">
        <f>+'SEPTIEMBRE 22'!F172+'AGOSTO 22'!F172+'JULIO 22'!F172</f>
        <v>20529</v>
      </c>
      <c r="G172" s="8">
        <f>+'SEPTIEMBRE 22'!G172+'AGOSTO 22'!G172+'JULIO 22'!G172</f>
        <v>11114</v>
      </c>
      <c r="H172" s="8">
        <f>+'SEPTIEMBRE 22'!H172+'AGOSTO 22'!H172+'JULIO 22'!H172</f>
        <v>2761</v>
      </c>
      <c r="I172" s="8">
        <f>+'SEPTIEMBRE 22'!I172+'AGOSTO 22'!I172+'JULIO 22'!I172</f>
        <v>6740</v>
      </c>
      <c r="J172" s="8">
        <f>+'SEPTIEMBRE 22'!J172+'AGOSTO 22'!J172+'JULIO 22'!J172</f>
        <v>1023</v>
      </c>
      <c r="K172" s="8">
        <f>+'SEPTIEMBRE 22'!K172+'AGOSTO 22'!K172+'JULIO 22'!K172</f>
        <v>279</v>
      </c>
      <c r="L172" s="8">
        <f>+'SEPTIEMBRE 22'!L172+'AGOSTO 22'!L172+'JULIO 22'!L172</f>
        <v>5800</v>
      </c>
      <c r="M172" s="8">
        <f>+'SEPTIEMBRE 22'!M172+'AGOSTO 22'!M172+'JULIO 22'!M172</f>
        <v>0</v>
      </c>
      <c r="N172" s="8">
        <f t="shared" si="2"/>
        <v>713677</v>
      </c>
    </row>
    <row r="173" spans="1:14" ht="25.5" x14ac:dyDescent="0.25">
      <c r="A173" s="9" t="s">
        <v>330</v>
      </c>
      <c r="B173" s="7" t="s">
        <v>331</v>
      </c>
      <c r="C173" s="8">
        <f>+'SEPTIEMBRE 22'!C173+'AGOSTO 22'!C173+'JULIO 22'!C173</f>
        <v>574239</v>
      </c>
      <c r="D173" s="8">
        <f>+'SEPTIEMBRE 22'!D173+'AGOSTO 22'!D173+'JULIO 22'!D173</f>
        <v>149508</v>
      </c>
      <c r="E173" s="8">
        <f>+'SEPTIEMBRE 22'!E173+'AGOSTO 22'!E173+'JULIO 22'!E173</f>
        <v>9487</v>
      </c>
      <c r="F173" s="8">
        <f>+'SEPTIEMBRE 22'!F173+'AGOSTO 22'!F173+'JULIO 22'!F173</f>
        <v>29844</v>
      </c>
      <c r="G173" s="8">
        <f>+'SEPTIEMBRE 22'!G173+'AGOSTO 22'!G173+'JULIO 22'!G173</f>
        <v>20340</v>
      </c>
      <c r="H173" s="8">
        <f>+'SEPTIEMBRE 22'!H173+'AGOSTO 22'!H173+'JULIO 22'!H173</f>
        <v>4506</v>
      </c>
      <c r="I173" s="8">
        <f>+'SEPTIEMBRE 22'!I173+'AGOSTO 22'!I173+'JULIO 22'!I173</f>
        <v>12472</v>
      </c>
      <c r="J173" s="8">
        <f>+'SEPTIEMBRE 22'!J173+'AGOSTO 22'!J173+'JULIO 22'!J173</f>
        <v>1398</v>
      </c>
      <c r="K173" s="8">
        <f>+'SEPTIEMBRE 22'!K173+'AGOSTO 22'!K173+'JULIO 22'!K173</f>
        <v>526</v>
      </c>
      <c r="L173" s="8">
        <f>+'SEPTIEMBRE 22'!L173+'AGOSTO 22'!L173+'JULIO 22'!L173</f>
        <v>22437</v>
      </c>
      <c r="M173" s="8">
        <f>+'SEPTIEMBRE 22'!M173+'AGOSTO 22'!M173+'JULIO 22'!M173</f>
        <v>0</v>
      </c>
      <c r="N173" s="8">
        <f t="shared" si="2"/>
        <v>824757</v>
      </c>
    </row>
    <row r="174" spans="1:14" ht="25.5" x14ac:dyDescent="0.25">
      <c r="A174" s="9" t="s">
        <v>332</v>
      </c>
      <c r="B174" s="7" t="s">
        <v>333</v>
      </c>
      <c r="C174" s="8">
        <f>+'SEPTIEMBRE 22'!C174+'AGOSTO 22'!C174+'JULIO 22'!C174</f>
        <v>422801</v>
      </c>
      <c r="D174" s="8">
        <f>+'SEPTIEMBRE 22'!D174+'AGOSTO 22'!D174+'JULIO 22'!D174</f>
        <v>297138</v>
      </c>
      <c r="E174" s="8">
        <f>+'SEPTIEMBRE 22'!E174+'AGOSTO 22'!E174+'JULIO 22'!E174</f>
        <v>7075</v>
      </c>
      <c r="F174" s="8">
        <f>+'SEPTIEMBRE 22'!F174+'AGOSTO 22'!F174+'JULIO 22'!F174</f>
        <v>22263</v>
      </c>
      <c r="G174" s="8">
        <f>+'SEPTIEMBRE 22'!G174+'AGOSTO 22'!G174+'JULIO 22'!G174</f>
        <v>11518</v>
      </c>
      <c r="H174" s="8">
        <f>+'SEPTIEMBRE 22'!H174+'AGOSTO 22'!H174+'JULIO 22'!H174</f>
        <v>3166</v>
      </c>
      <c r="I174" s="8">
        <f>+'SEPTIEMBRE 22'!I174+'AGOSTO 22'!I174+'JULIO 22'!I174</f>
        <v>7565</v>
      </c>
      <c r="J174" s="8">
        <f>+'SEPTIEMBRE 22'!J174+'AGOSTO 22'!J174+'JULIO 22'!J174</f>
        <v>1050</v>
      </c>
      <c r="K174" s="8">
        <f>+'SEPTIEMBRE 22'!K174+'AGOSTO 22'!K174+'JULIO 22'!K174</f>
        <v>347</v>
      </c>
      <c r="L174" s="8">
        <f>+'SEPTIEMBRE 22'!L174+'AGOSTO 22'!L174+'JULIO 22'!L174</f>
        <v>0</v>
      </c>
      <c r="M174" s="8">
        <f>+'SEPTIEMBRE 22'!M174+'AGOSTO 22'!M174+'JULIO 22'!M174</f>
        <v>0</v>
      </c>
      <c r="N174" s="8">
        <f t="shared" si="2"/>
        <v>772923</v>
      </c>
    </row>
    <row r="175" spans="1:14" ht="25.5" x14ac:dyDescent="0.25">
      <c r="A175" s="9" t="s">
        <v>334</v>
      </c>
      <c r="B175" s="7" t="s">
        <v>335</v>
      </c>
      <c r="C175" s="8">
        <f>+'SEPTIEMBRE 22'!C175+'AGOSTO 22'!C175+'JULIO 22'!C175</f>
        <v>1959320</v>
      </c>
      <c r="D175" s="8">
        <f>+'SEPTIEMBRE 22'!D175+'AGOSTO 22'!D175+'JULIO 22'!D175</f>
        <v>679767</v>
      </c>
      <c r="E175" s="8">
        <f>+'SEPTIEMBRE 22'!E175+'AGOSTO 22'!E175+'JULIO 22'!E175</f>
        <v>32544</v>
      </c>
      <c r="F175" s="8">
        <f>+'SEPTIEMBRE 22'!F175+'AGOSTO 22'!F175+'JULIO 22'!F175</f>
        <v>100297</v>
      </c>
      <c r="G175" s="8">
        <f>+'SEPTIEMBRE 22'!G175+'AGOSTO 22'!G175+'JULIO 22'!G175</f>
        <v>80530</v>
      </c>
      <c r="H175" s="8">
        <f>+'SEPTIEMBRE 22'!H175+'AGOSTO 22'!H175+'JULIO 22'!H175</f>
        <v>19040</v>
      </c>
      <c r="I175" s="8">
        <f>+'SEPTIEMBRE 22'!I175+'AGOSTO 22'!I175+'JULIO 22'!I175</f>
        <v>56303</v>
      </c>
      <c r="J175" s="8">
        <f>+'SEPTIEMBRE 22'!J175+'AGOSTO 22'!J175+'JULIO 22'!J175</f>
        <v>3831</v>
      </c>
      <c r="K175" s="8">
        <f>+'SEPTIEMBRE 22'!K175+'AGOSTO 22'!K175+'JULIO 22'!K175</f>
        <v>2776</v>
      </c>
      <c r="L175" s="8">
        <f>+'SEPTIEMBRE 22'!L175+'AGOSTO 22'!L175+'JULIO 22'!L175</f>
        <v>0</v>
      </c>
      <c r="M175" s="8">
        <f>+'SEPTIEMBRE 22'!M175+'AGOSTO 22'!M175+'JULIO 22'!M175</f>
        <v>0</v>
      </c>
      <c r="N175" s="8">
        <f t="shared" si="2"/>
        <v>2934408</v>
      </c>
    </row>
    <row r="176" spans="1:14" ht="25.5" x14ac:dyDescent="0.25">
      <c r="A176" s="9" t="s">
        <v>336</v>
      </c>
      <c r="B176" s="7" t="s">
        <v>337</v>
      </c>
      <c r="C176" s="8">
        <f>+'SEPTIEMBRE 22'!C176+'AGOSTO 22'!C176+'JULIO 22'!C176</f>
        <v>496027</v>
      </c>
      <c r="D176" s="8">
        <f>+'SEPTIEMBRE 22'!D176+'AGOSTO 22'!D176+'JULIO 22'!D176</f>
        <v>262483</v>
      </c>
      <c r="E176" s="8">
        <f>+'SEPTIEMBRE 22'!E176+'AGOSTO 22'!E176+'JULIO 22'!E176</f>
        <v>8365</v>
      </c>
      <c r="F176" s="8">
        <f>+'SEPTIEMBRE 22'!F176+'AGOSTO 22'!F176+'JULIO 22'!F176</f>
        <v>25947</v>
      </c>
      <c r="G176" s="8">
        <f>+'SEPTIEMBRE 22'!G176+'AGOSTO 22'!G176+'JULIO 22'!G176</f>
        <v>15120</v>
      </c>
      <c r="H176" s="8">
        <f>+'SEPTIEMBRE 22'!H176+'AGOSTO 22'!H176+'JULIO 22'!H176</f>
        <v>4265</v>
      </c>
      <c r="I176" s="8">
        <f>+'SEPTIEMBRE 22'!I176+'AGOSTO 22'!I176+'JULIO 22'!I176</f>
        <v>10960</v>
      </c>
      <c r="J176" s="8">
        <f>+'SEPTIEMBRE 22'!J176+'AGOSTO 22'!J176+'JULIO 22'!J176</f>
        <v>1119</v>
      </c>
      <c r="K176" s="8">
        <f>+'SEPTIEMBRE 22'!K176+'AGOSTO 22'!K176+'JULIO 22'!K176</f>
        <v>553</v>
      </c>
      <c r="L176" s="8">
        <f>+'SEPTIEMBRE 22'!L176+'AGOSTO 22'!L176+'JULIO 22'!L176</f>
        <v>26261</v>
      </c>
      <c r="M176" s="8">
        <f>+'SEPTIEMBRE 22'!M176+'AGOSTO 22'!M176+'JULIO 22'!M176</f>
        <v>0</v>
      </c>
      <c r="N176" s="8">
        <f t="shared" si="2"/>
        <v>851100</v>
      </c>
    </row>
    <row r="177" spans="1:14" ht="38.25" x14ac:dyDescent="0.25">
      <c r="A177" s="9" t="s">
        <v>338</v>
      </c>
      <c r="B177" s="7" t="s">
        <v>339</v>
      </c>
      <c r="C177" s="8">
        <f>+'SEPTIEMBRE 22'!C177+'AGOSTO 22'!C177+'JULIO 22'!C177</f>
        <v>290619</v>
      </c>
      <c r="D177" s="8">
        <f>+'SEPTIEMBRE 22'!D177+'AGOSTO 22'!D177+'JULIO 22'!D177</f>
        <v>114420</v>
      </c>
      <c r="E177" s="8">
        <f>+'SEPTIEMBRE 22'!E177+'AGOSTO 22'!E177+'JULIO 22'!E177</f>
        <v>5027</v>
      </c>
      <c r="F177" s="8">
        <f>+'SEPTIEMBRE 22'!F177+'AGOSTO 22'!F177+'JULIO 22'!F177</f>
        <v>15759</v>
      </c>
      <c r="G177" s="8">
        <f>+'SEPTIEMBRE 22'!G177+'AGOSTO 22'!G177+'JULIO 22'!G177</f>
        <v>6619</v>
      </c>
      <c r="H177" s="8">
        <f>+'SEPTIEMBRE 22'!H177+'AGOSTO 22'!H177+'JULIO 22'!H177</f>
        <v>1913</v>
      </c>
      <c r="I177" s="8">
        <f>+'SEPTIEMBRE 22'!I177+'AGOSTO 22'!I177+'JULIO 22'!I177</f>
        <v>3995</v>
      </c>
      <c r="J177" s="8">
        <f>+'SEPTIEMBRE 22'!J177+'AGOSTO 22'!J177+'JULIO 22'!J177</f>
        <v>828</v>
      </c>
      <c r="K177" s="8">
        <f>+'SEPTIEMBRE 22'!K177+'AGOSTO 22'!K177+'JULIO 22'!K177</f>
        <v>165</v>
      </c>
      <c r="L177" s="8">
        <f>+'SEPTIEMBRE 22'!L177+'AGOSTO 22'!L177+'JULIO 22'!L177</f>
        <v>0</v>
      </c>
      <c r="M177" s="8">
        <f>+'SEPTIEMBRE 22'!M177+'AGOSTO 22'!M177+'JULIO 22'!M177</f>
        <v>0</v>
      </c>
      <c r="N177" s="8">
        <f t="shared" si="2"/>
        <v>439345</v>
      </c>
    </row>
    <row r="178" spans="1:14" ht="25.5" x14ac:dyDescent="0.25">
      <c r="A178" s="9" t="s">
        <v>340</v>
      </c>
      <c r="B178" s="7" t="s">
        <v>341</v>
      </c>
      <c r="C178" s="8">
        <f>+'SEPTIEMBRE 22'!C178+'AGOSTO 22'!C178+'JULIO 22'!C178</f>
        <v>790754</v>
      </c>
      <c r="D178" s="8">
        <f>+'SEPTIEMBRE 22'!D178+'AGOSTO 22'!D178+'JULIO 22'!D178</f>
        <v>277590</v>
      </c>
      <c r="E178" s="8">
        <f>+'SEPTIEMBRE 22'!E178+'AGOSTO 22'!E178+'JULIO 22'!E178</f>
        <v>13277</v>
      </c>
      <c r="F178" s="8">
        <f>+'SEPTIEMBRE 22'!F178+'AGOSTO 22'!F178+'JULIO 22'!F178</f>
        <v>41498</v>
      </c>
      <c r="G178" s="8">
        <f>+'SEPTIEMBRE 22'!G178+'AGOSTO 22'!G178+'JULIO 22'!G178</f>
        <v>29151</v>
      </c>
      <c r="H178" s="8">
        <f>+'SEPTIEMBRE 22'!H178+'AGOSTO 22'!H178+'JULIO 22'!H178</f>
        <v>6294</v>
      </c>
      <c r="I178" s="8">
        <f>+'SEPTIEMBRE 22'!I178+'AGOSTO 22'!I178+'JULIO 22'!I178</f>
        <v>18084</v>
      </c>
      <c r="J178" s="8">
        <f>+'SEPTIEMBRE 22'!J178+'AGOSTO 22'!J178+'JULIO 22'!J178</f>
        <v>1914</v>
      </c>
      <c r="K178" s="8">
        <f>+'SEPTIEMBRE 22'!K178+'AGOSTO 22'!K178+'JULIO 22'!K178</f>
        <v>747</v>
      </c>
      <c r="L178" s="8">
        <f>+'SEPTIEMBRE 22'!L178+'AGOSTO 22'!L178+'JULIO 22'!L178</f>
        <v>0</v>
      </c>
      <c r="M178" s="8">
        <f>+'SEPTIEMBRE 22'!M178+'AGOSTO 22'!M178+'JULIO 22'!M178</f>
        <v>0</v>
      </c>
      <c r="N178" s="8">
        <f t="shared" si="2"/>
        <v>1179309</v>
      </c>
    </row>
    <row r="179" spans="1:14" ht="25.5" x14ac:dyDescent="0.25">
      <c r="A179" s="9" t="s">
        <v>342</v>
      </c>
      <c r="B179" s="7" t="s">
        <v>343</v>
      </c>
      <c r="C179" s="8">
        <f>+'SEPTIEMBRE 22'!C179+'AGOSTO 22'!C179+'JULIO 22'!C179</f>
        <v>916426</v>
      </c>
      <c r="D179" s="8">
        <f>+'SEPTIEMBRE 22'!D179+'AGOSTO 22'!D179+'JULIO 22'!D179</f>
        <v>279642</v>
      </c>
      <c r="E179" s="8">
        <f>+'SEPTIEMBRE 22'!E179+'AGOSTO 22'!E179+'JULIO 22'!E179</f>
        <v>13423</v>
      </c>
      <c r="F179" s="8">
        <f>+'SEPTIEMBRE 22'!F179+'AGOSTO 22'!F179+'JULIO 22'!F179</f>
        <v>44680</v>
      </c>
      <c r="G179" s="8">
        <f>+'SEPTIEMBRE 22'!G179+'AGOSTO 22'!G179+'JULIO 22'!G179</f>
        <v>25605</v>
      </c>
      <c r="H179" s="8">
        <f>+'SEPTIEMBRE 22'!H179+'AGOSTO 22'!H179+'JULIO 22'!H179</f>
        <v>6463</v>
      </c>
      <c r="I179" s="8">
        <f>+'SEPTIEMBRE 22'!I179+'AGOSTO 22'!I179+'JULIO 22'!I179</f>
        <v>16016</v>
      </c>
      <c r="J179" s="8">
        <f>+'SEPTIEMBRE 22'!J179+'AGOSTO 22'!J179+'JULIO 22'!J179</f>
        <v>1971</v>
      </c>
      <c r="K179" s="8">
        <f>+'SEPTIEMBRE 22'!K179+'AGOSTO 22'!K179+'JULIO 22'!K179</f>
        <v>676</v>
      </c>
      <c r="L179" s="8">
        <f>+'SEPTIEMBRE 22'!L179+'AGOSTO 22'!L179+'JULIO 22'!L179</f>
        <v>41376</v>
      </c>
      <c r="M179" s="8">
        <f>+'SEPTIEMBRE 22'!M179+'AGOSTO 22'!M179+'JULIO 22'!M179</f>
        <v>0</v>
      </c>
      <c r="N179" s="8">
        <f t="shared" si="2"/>
        <v>1346278</v>
      </c>
    </row>
    <row r="180" spans="1:14" ht="25.5" x14ac:dyDescent="0.25">
      <c r="A180" s="9" t="s">
        <v>344</v>
      </c>
      <c r="B180" s="7" t="s">
        <v>345</v>
      </c>
      <c r="C180" s="8">
        <f>+'SEPTIEMBRE 22'!C180+'AGOSTO 22'!C180+'JULIO 22'!C180</f>
        <v>2878675</v>
      </c>
      <c r="D180" s="8">
        <f>+'SEPTIEMBRE 22'!D180+'AGOSTO 22'!D180+'JULIO 22'!D180</f>
        <v>712770</v>
      </c>
      <c r="E180" s="8">
        <f>+'SEPTIEMBRE 22'!E180+'AGOSTO 22'!E180+'JULIO 22'!E180</f>
        <v>46850</v>
      </c>
      <c r="F180" s="8">
        <f>+'SEPTIEMBRE 22'!F180+'AGOSTO 22'!F180+'JULIO 22'!F180</f>
        <v>146163</v>
      </c>
      <c r="G180" s="8">
        <f>+'SEPTIEMBRE 22'!G180+'AGOSTO 22'!G180+'JULIO 22'!G180</f>
        <v>122382</v>
      </c>
      <c r="H180" s="8">
        <f>+'SEPTIEMBRE 22'!H180+'AGOSTO 22'!H180+'JULIO 22'!H180</f>
        <v>26355</v>
      </c>
      <c r="I180" s="8">
        <f>+'SEPTIEMBRE 22'!I180+'AGOSTO 22'!I180+'JULIO 22'!I180</f>
        <v>81983</v>
      </c>
      <c r="J180" s="8">
        <f>+'SEPTIEMBRE 22'!J180+'AGOSTO 22'!J180+'JULIO 22'!J180</f>
        <v>5958</v>
      </c>
      <c r="K180" s="8">
        <f>+'SEPTIEMBRE 22'!K180+'AGOSTO 22'!K180+'JULIO 22'!K180</f>
        <v>3660</v>
      </c>
      <c r="L180" s="8">
        <f>+'SEPTIEMBRE 22'!L180+'AGOSTO 22'!L180+'JULIO 22'!L180</f>
        <v>0</v>
      </c>
      <c r="M180" s="8">
        <f>+'SEPTIEMBRE 22'!M180+'AGOSTO 22'!M180+'JULIO 22'!M180</f>
        <v>0</v>
      </c>
      <c r="N180" s="8">
        <f t="shared" si="2"/>
        <v>4024796</v>
      </c>
    </row>
    <row r="181" spans="1:14" ht="25.5" x14ac:dyDescent="0.25">
      <c r="A181" s="9" t="s">
        <v>346</v>
      </c>
      <c r="B181" s="7" t="s">
        <v>347</v>
      </c>
      <c r="C181" s="8">
        <f>+'SEPTIEMBRE 22'!C181+'AGOSTO 22'!C181+'JULIO 22'!C181</f>
        <v>157870</v>
      </c>
      <c r="D181" s="8">
        <f>+'SEPTIEMBRE 22'!D181+'AGOSTO 22'!D181+'JULIO 22'!D181</f>
        <v>73256</v>
      </c>
      <c r="E181" s="8">
        <f>+'SEPTIEMBRE 22'!E181+'AGOSTO 22'!E181+'JULIO 22'!E181</f>
        <v>2779</v>
      </c>
      <c r="F181" s="8">
        <f>+'SEPTIEMBRE 22'!F181+'AGOSTO 22'!F181+'JULIO 22'!F181</f>
        <v>8576</v>
      </c>
      <c r="G181" s="8">
        <f>+'SEPTIEMBRE 22'!G181+'AGOSTO 22'!G181+'JULIO 22'!G181</f>
        <v>2919</v>
      </c>
      <c r="H181" s="8">
        <f>+'SEPTIEMBRE 22'!H181+'AGOSTO 22'!H181+'JULIO 22'!H181</f>
        <v>1197</v>
      </c>
      <c r="I181" s="8">
        <f>+'SEPTIEMBRE 22'!I181+'AGOSTO 22'!I181+'JULIO 22'!I181</f>
        <v>2354</v>
      </c>
      <c r="J181" s="8">
        <f>+'SEPTIEMBRE 22'!J181+'AGOSTO 22'!J181+'JULIO 22'!J181</f>
        <v>417</v>
      </c>
      <c r="K181" s="8">
        <f>+'SEPTIEMBRE 22'!K181+'AGOSTO 22'!K181+'JULIO 22'!K181</f>
        <v>131</v>
      </c>
      <c r="L181" s="8">
        <f>+'SEPTIEMBRE 22'!L181+'AGOSTO 22'!L181+'JULIO 22'!L181</f>
        <v>1324</v>
      </c>
      <c r="M181" s="8">
        <f>+'SEPTIEMBRE 22'!M181+'AGOSTO 22'!M181+'JULIO 22'!M181</f>
        <v>0</v>
      </c>
      <c r="N181" s="8">
        <f t="shared" si="2"/>
        <v>250823</v>
      </c>
    </row>
    <row r="182" spans="1:14" x14ac:dyDescent="0.25">
      <c r="A182" s="9" t="s">
        <v>348</v>
      </c>
      <c r="B182" s="7" t="s">
        <v>349</v>
      </c>
      <c r="C182" s="8">
        <f>+'SEPTIEMBRE 22'!C182+'AGOSTO 22'!C182+'JULIO 22'!C182</f>
        <v>406857</v>
      </c>
      <c r="D182" s="8">
        <f>+'SEPTIEMBRE 22'!D182+'AGOSTO 22'!D182+'JULIO 22'!D182</f>
        <v>186835</v>
      </c>
      <c r="E182" s="8">
        <f>+'SEPTIEMBRE 22'!E182+'AGOSTO 22'!E182+'JULIO 22'!E182</f>
        <v>6594</v>
      </c>
      <c r="F182" s="8">
        <f>+'SEPTIEMBRE 22'!F182+'AGOSTO 22'!F182+'JULIO 22'!F182</f>
        <v>20840</v>
      </c>
      <c r="G182" s="8">
        <f>+'SEPTIEMBRE 22'!G182+'AGOSTO 22'!G182+'JULIO 22'!G182</f>
        <v>10379</v>
      </c>
      <c r="H182" s="8">
        <f>+'SEPTIEMBRE 22'!H182+'AGOSTO 22'!H182+'JULIO 22'!H182</f>
        <v>3293</v>
      </c>
      <c r="I182" s="8">
        <f>+'SEPTIEMBRE 22'!I182+'AGOSTO 22'!I182+'JULIO 22'!I182</f>
        <v>7722</v>
      </c>
      <c r="J182" s="8">
        <f>+'SEPTIEMBRE 22'!J182+'AGOSTO 22'!J182+'JULIO 22'!J182</f>
        <v>936</v>
      </c>
      <c r="K182" s="8">
        <f>+'SEPTIEMBRE 22'!K182+'AGOSTO 22'!K182+'JULIO 22'!K182</f>
        <v>403</v>
      </c>
      <c r="L182" s="8">
        <f>+'SEPTIEMBRE 22'!L182+'AGOSTO 22'!L182+'JULIO 22'!L182</f>
        <v>19878</v>
      </c>
      <c r="M182" s="8">
        <f>+'SEPTIEMBRE 22'!M182+'AGOSTO 22'!M182+'JULIO 22'!M182</f>
        <v>0</v>
      </c>
      <c r="N182" s="8">
        <f t="shared" si="2"/>
        <v>663737</v>
      </c>
    </row>
    <row r="183" spans="1:14" ht="25.5" x14ac:dyDescent="0.25">
      <c r="A183" s="9" t="s">
        <v>350</v>
      </c>
      <c r="B183" s="7" t="s">
        <v>351</v>
      </c>
      <c r="C183" s="8">
        <f>+'SEPTIEMBRE 22'!C183+'AGOSTO 22'!C183+'JULIO 22'!C183</f>
        <v>821731</v>
      </c>
      <c r="D183" s="8">
        <f>+'SEPTIEMBRE 22'!D183+'AGOSTO 22'!D183+'JULIO 22'!D183</f>
        <v>356100</v>
      </c>
      <c r="E183" s="8">
        <f>+'SEPTIEMBRE 22'!E183+'AGOSTO 22'!E183+'JULIO 22'!E183</f>
        <v>13264</v>
      </c>
      <c r="F183" s="8">
        <f>+'SEPTIEMBRE 22'!F183+'AGOSTO 22'!F183+'JULIO 22'!F183</f>
        <v>40899</v>
      </c>
      <c r="G183" s="8">
        <f>+'SEPTIEMBRE 22'!G183+'AGOSTO 22'!G183+'JULIO 22'!G183</f>
        <v>32871</v>
      </c>
      <c r="H183" s="8">
        <f>+'SEPTIEMBRE 22'!H183+'AGOSTO 22'!H183+'JULIO 22'!H183</f>
        <v>8769</v>
      </c>
      <c r="I183" s="8">
        <f>+'SEPTIEMBRE 22'!I183+'AGOSTO 22'!I183+'JULIO 22'!I183</f>
        <v>25419</v>
      </c>
      <c r="J183" s="8">
        <f>+'SEPTIEMBRE 22'!J183+'AGOSTO 22'!J183+'JULIO 22'!J183</f>
        <v>1323</v>
      </c>
      <c r="K183" s="8">
        <f>+'SEPTIEMBRE 22'!K183+'AGOSTO 22'!K183+'JULIO 22'!K183</f>
        <v>1380</v>
      </c>
      <c r="L183" s="8">
        <f>+'SEPTIEMBRE 22'!L183+'AGOSTO 22'!L183+'JULIO 22'!L183</f>
        <v>33087</v>
      </c>
      <c r="M183" s="8">
        <f>+'SEPTIEMBRE 22'!M183+'AGOSTO 22'!M183+'JULIO 22'!M183</f>
        <v>0</v>
      </c>
      <c r="N183" s="8">
        <f t="shared" si="2"/>
        <v>1334843</v>
      </c>
    </row>
    <row r="184" spans="1:14" ht="38.25" x14ac:dyDescent="0.25">
      <c r="A184" s="9" t="s">
        <v>352</v>
      </c>
      <c r="B184" s="7" t="s">
        <v>353</v>
      </c>
      <c r="C184" s="8">
        <f>+'SEPTIEMBRE 22'!C184+'AGOSTO 22'!C184+'JULIO 22'!C184</f>
        <v>398720</v>
      </c>
      <c r="D184" s="8">
        <f>+'SEPTIEMBRE 22'!D184+'AGOSTO 22'!D184+'JULIO 22'!D184</f>
        <v>178977</v>
      </c>
      <c r="E184" s="8">
        <f>+'SEPTIEMBRE 22'!E184+'AGOSTO 22'!E184+'JULIO 22'!E184</f>
        <v>6745</v>
      </c>
      <c r="F184" s="8">
        <f>+'SEPTIEMBRE 22'!F184+'AGOSTO 22'!F184+'JULIO 22'!F184</f>
        <v>21245</v>
      </c>
      <c r="G184" s="8">
        <f>+'SEPTIEMBRE 22'!G184+'AGOSTO 22'!G184+'JULIO 22'!G184</f>
        <v>10098</v>
      </c>
      <c r="H184" s="8">
        <f>+'SEPTIEMBRE 22'!H184+'AGOSTO 22'!H184+'JULIO 22'!H184</f>
        <v>2740</v>
      </c>
      <c r="I184" s="8">
        <f>+'SEPTIEMBRE 22'!I184+'AGOSTO 22'!I184+'JULIO 22'!I184</f>
        <v>6163</v>
      </c>
      <c r="J184" s="8">
        <f>+'SEPTIEMBRE 22'!J184+'AGOSTO 22'!J184+'JULIO 22'!J184</f>
        <v>1089</v>
      </c>
      <c r="K184" s="8">
        <f>+'SEPTIEMBRE 22'!K184+'AGOSTO 22'!K184+'JULIO 22'!K184</f>
        <v>260</v>
      </c>
      <c r="L184" s="8">
        <f>+'SEPTIEMBRE 22'!L184+'AGOSTO 22'!L184+'JULIO 22'!L184</f>
        <v>6531</v>
      </c>
      <c r="M184" s="8">
        <f>+'SEPTIEMBRE 22'!M184+'AGOSTO 22'!M184+'JULIO 22'!M184</f>
        <v>0</v>
      </c>
      <c r="N184" s="8">
        <f t="shared" si="2"/>
        <v>632568</v>
      </c>
    </row>
    <row r="185" spans="1:14" ht="38.25" x14ac:dyDescent="0.25">
      <c r="A185" s="9" t="s">
        <v>354</v>
      </c>
      <c r="B185" s="7" t="s">
        <v>355</v>
      </c>
      <c r="C185" s="8">
        <f>+'SEPTIEMBRE 22'!C185+'AGOSTO 22'!C185+'JULIO 22'!C185</f>
        <v>732719</v>
      </c>
      <c r="D185" s="8">
        <f>+'SEPTIEMBRE 22'!D185+'AGOSTO 22'!D185+'JULIO 22'!D185</f>
        <v>262403</v>
      </c>
      <c r="E185" s="8">
        <f>+'SEPTIEMBRE 22'!E185+'AGOSTO 22'!E185+'JULIO 22'!E185</f>
        <v>12083</v>
      </c>
      <c r="F185" s="8">
        <f>+'SEPTIEMBRE 22'!F185+'AGOSTO 22'!F185+'JULIO 22'!F185</f>
        <v>38145</v>
      </c>
      <c r="G185" s="8">
        <f>+'SEPTIEMBRE 22'!G185+'AGOSTO 22'!G185+'JULIO 22'!G185</f>
        <v>19251</v>
      </c>
      <c r="H185" s="8">
        <f>+'SEPTIEMBRE 22'!H185+'AGOSTO 22'!H185+'JULIO 22'!H185</f>
        <v>5421</v>
      </c>
      <c r="I185" s="8">
        <f>+'SEPTIEMBRE 22'!I185+'AGOSTO 22'!I185+'JULIO 22'!I185</f>
        <v>12692</v>
      </c>
      <c r="J185" s="8">
        <f>+'SEPTIEMBRE 22'!J185+'AGOSTO 22'!J185+'JULIO 22'!J185</f>
        <v>1917</v>
      </c>
      <c r="K185" s="8">
        <f>+'SEPTIEMBRE 22'!K185+'AGOSTO 22'!K185+'JULIO 22'!K185</f>
        <v>585</v>
      </c>
      <c r="L185" s="8">
        <f>+'SEPTIEMBRE 22'!L185+'AGOSTO 22'!L185+'JULIO 22'!L185</f>
        <v>0</v>
      </c>
      <c r="M185" s="8">
        <f>+'SEPTIEMBRE 22'!M185+'AGOSTO 22'!M185+'JULIO 22'!M185</f>
        <v>0</v>
      </c>
      <c r="N185" s="8">
        <f t="shared" si="2"/>
        <v>1085216</v>
      </c>
    </row>
    <row r="186" spans="1:14" ht="38.25" x14ac:dyDescent="0.25">
      <c r="A186" s="9" t="s">
        <v>356</v>
      </c>
      <c r="B186" s="7" t="s">
        <v>357</v>
      </c>
      <c r="C186" s="8">
        <f>+'SEPTIEMBRE 22'!C186+'AGOSTO 22'!C186+'JULIO 22'!C186</f>
        <v>1786256</v>
      </c>
      <c r="D186" s="8">
        <f>+'SEPTIEMBRE 22'!D186+'AGOSTO 22'!D186+'JULIO 22'!D186</f>
        <v>461253</v>
      </c>
      <c r="E186" s="8">
        <f>+'SEPTIEMBRE 22'!E186+'AGOSTO 22'!E186+'JULIO 22'!E186</f>
        <v>30037</v>
      </c>
      <c r="F186" s="8">
        <f>+'SEPTIEMBRE 22'!F186+'AGOSTO 22'!F186+'JULIO 22'!F186</f>
        <v>91697</v>
      </c>
      <c r="G186" s="8">
        <f>+'SEPTIEMBRE 22'!G186+'AGOSTO 22'!G186+'JULIO 22'!G186</f>
        <v>74096</v>
      </c>
      <c r="H186" s="8">
        <f>+'SEPTIEMBRE 22'!H186+'AGOSTO 22'!H186+'JULIO 22'!H186</f>
        <v>18028</v>
      </c>
      <c r="I186" s="8">
        <f>+'SEPTIEMBRE 22'!I186+'AGOSTO 22'!I186+'JULIO 22'!I186</f>
        <v>53234</v>
      </c>
      <c r="J186" s="8">
        <f>+'SEPTIEMBRE 22'!J186+'AGOSTO 22'!J186+'JULIO 22'!J186</f>
        <v>3516</v>
      </c>
      <c r="K186" s="8">
        <f>+'SEPTIEMBRE 22'!K186+'AGOSTO 22'!K186+'JULIO 22'!K186</f>
        <v>2702</v>
      </c>
      <c r="L186" s="8">
        <f>+'SEPTIEMBRE 22'!L186+'AGOSTO 22'!L186+'JULIO 22'!L186</f>
        <v>113286</v>
      </c>
      <c r="M186" s="8">
        <f>+'SEPTIEMBRE 22'!M186+'AGOSTO 22'!M186+'JULIO 22'!M186</f>
        <v>0</v>
      </c>
      <c r="N186" s="8">
        <f t="shared" si="2"/>
        <v>2634105</v>
      </c>
    </row>
    <row r="187" spans="1:14" ht="38.25" x14ac:dyDescent="0.25">
      <c r="A187" s="9" t="s">
        <v>358</v>
      </c>
      <c r="B187" s="7" t="s">
        <v>359</v>
      </c>
      <c r="C187" s="8">
        <f>+'SEPTIEMBRE 22'!C187+'AGOSTO 22'!C187+'JULIO 22'!C187</f>
        <v>925079</v>
      </c>
      <c r="D187" s="8">
        <f>+'SEPTIEMBRE 22'!D187+'AGOSTO 22'!D187+'JULIO 22'!D187</f>
        <v>205758</v>
      </c>
      <c r="E187" s="8">
        <f>+'SEPTIEMBRE 22'!E187+'AGOSTO 22'!E187+'JULIO 22'!E187</f>
        <v>14465</v>
      </c>
      <c r="F187" s="8">
        <f>+'SEPTIEMBRE 22'!F187+'AGOSTO 22'!F187+'JULIO 22'!F187</f>
        <v>45652</v>
      </c>
      <c r="G187" s="8">
        <f>+'SEPTIEMBRE 22'!G187+'AGOSTO 22'!G187+'JULIO 22'!G187</f>
        <v>48040</v>
      </c>
      <c r="H187" s="8">
        <f>+'SEPTIEMBRE 22'!H187+'AGOSTO 22'!H187+'JULIO 22'!H187</f>
        <v>8727</v>
      </c>
      <c r="I187" s="8">
        <f>+'SEPTIEMBRE 22'!I187+'AGOSTO 22'!I187+'JULIO 22'!I187</f>
        <v>29284</v>
      </c>
      <c r="J187" s="8">
        <f>+'SEPTIEMBRE 22'!J187+'AGOSTO 22'!J187+'JULIO 22'!J187</f>
        <v>1740</v>
      </c>
      <c r="K187" s="8">
        <f>+'SEPTIEMBRE 22'!K187+'AGOSTO 22'!K187+'JULIO 22'!K187</f>
        <v>1255</v>
      </c>
      <c r="L187" s="8">
        <f>+'SEPTIEMBRE 22'!L187+'AGOSTO 22'!L187+'JULIO 22'!L187</f>
        <v>0</v>
      </c>
      <c r="M187" s="8">
        <f>+'SEPTIEMBRE 22'!M187+'AGOSTO 22'!M187+'JULIO 22'!M187</f>
        <v>0</v>
      </c>
      <c r="N187" s="8">
        <f t="shared" si="2"/>
        <v>1280000</v>
      </c>
    </row>
    <row r="188" spans="1:14" ht="38.25" x14ac:dyDescent="0.25">
      <c r="A188" s="9" t="s">
        <v>360</v>
      </c>
      <c r="B188" s="7" t="s">
        <v>361</v>
      </c>
      <c r="C188" s="8">
        <f>+'SEPTIEMBRE 22'!C188+'AGOSTO 22'!C188+'JULIO 22'!C188</f>
        <v>448575</v>
      </c>
      <c r="D188" s="8">
        <f>+'SEPTIEMBRE 22'!D188+'AGOSTO 22'!D188+'JULIO 22'!D188</f>
        <v>227305</v>
      </c>
      <c r="E188" s="8">
        <f>+'SEPTIEMBRE 22'!E188+'AGOSTO 22'!E188+'JULIO 22'!E188</f>
        <v>7684</v>
      </c>
      <c r="F188" s="8">
        <f>+'SEPTIEMBRE 22'!F188+'AGOSTO 22'!F188+'JULIO 22'!F188</f>
        <v>23837</v>
      </c>
      <c r="G188" s="8">
        <f>+'SEPTIEMBRE 22'!G188+'AGOSTO 22'!G188+'JULIO 22'!G188</f>
        <v>10284</v>
      </c>
      <c r="H188" s="8">
        <f>+'SEPTIEMBRE 22'!H188+'AGOSTO 22'!H188+'JULIO 22'!H188</f>
        <v>3552</v>
      </c>
      <c r="I188" s="8">
        <f>+'SEPTIEMBRE 22'!I188+'AGOSTO 22'!I188+'JULIO 22'!I188</f>
        <v>7836</v>
      </c>
      <c r="J188" s="8">
        <f>+'SEPTIEMBRE 22'!J188+'AGOSTO 22'!J188+'JULIO 22'!J188</f>
        <v>1134</v>
      </c>
      <c r="K188" s="8">
        <f>+'SEPTIEMBRE 22'!K188+'AGOSTO 22'!K188+'JULIO 22'!K188</f>
        <v>416</v>
      </c>
      <c r="L188" s="8">
        <f>+'SEPTIEMBRE 22'!L188+'AGOSTO 22'!L188+'JULIO 22'!L188</f>
        <v>18390</v>
      </c>
      <c r="M188" s="8">
        <f>+'SEPTIEMBRE 22'!M188+'AGOSTO 22'!M188+'JULIO 22'!M188</f>
        <v>0</v>
      </c>
      <c r="N188" s="8">
        <f t="shared" si="2"/>
        <v>749013</v>
      </c>
    </row>
    <row r="189" spans="1:14" ht="38.25" x14ac:dyDescent="0.25">
      <c r="A189" s="9" t="s">
        <v>362</v>
      </c>
      <c r="B189" s="7" t="s">
        <v>363</v>
      </c>
      <c r="C189" s="8">
        <f>+'SEPTIEMBRE 22'!C189+'AGOSTO 22'!C189+'JULIO 22'!C189</f>
        <v>482903</v>
      </c>
      <c r="D189" s="8">
        <f>+'SEPTIEMBRE 22'!D189+'AGOSTO 22'!D189+'JULIO 22'!D189</f>
        <v>191117</v>
      </c>
      <c r="E189" s="8">
        <f>+'SEPTIEMBRE 22'!E189+'AGOSTO 22'!E189+'JULIO 22'!E189</f>
        <v>8122</v>
      </c>
      <c r="F189" s="8">
        <f>+'SEPTIEMBRE 22'!F189+'AGOSTO 22'!F189+'JULIO 22'!F189</f>
        <v>25379</v>
      </c>
      <c r="G189" s="8">
        <f>+'SEPTIEMBRE 22'!G189+'AGOSTO 22'!G189+'JULIO 22'!G189</f>
        <v>16669</v>
      </c>
      <c r="H189" s="8">
        <f>+'SEPTIEMBRE 22'!H189+'AGOSTO 22'!H189+'JULIO 22'!H189</f>
        <v>3814</v>
      </c>
      <c r="I189" s="8">
        <f>+'SEPTIEMBRE 22'!I189+'AGOSTO 22'!I189+'JULIO 22'!I189</f>
        <v>10350</v>
      </c>
      <c r="J189" s="8">
        <f>+'SEPTIEMBRE 22'!J189+'AGOSTO 22'!J189+'JULIO 22'!J189</f>
        <v>1182</v>
      </c>
      <c r="K189" s="8">
        <f>+'SEPTIEMBRE 22'!K189+'AGOSTO 22'!K189+'JULIO 22'!K189</f>
        <v>448</v>
      </c>
      <c r="L189" s="8">
        <f>+'SEPTIEMBRE 22'!L189+'AGOSTO 22'!L189+'JULIO 22'!L189</f>
        <v>0</v>
      </c>
      <c r="M189" s="8">
        <f>+'SEPTIEMBRE 22'!M189+'AGOSTO 22'!M189+'JULIO 22'!M189</f>
        <v>0</v>
      </c>
      <c r="N189" s="8">
        <f t="shared" si="2"/>
        <v>739984</v>
      </c>
    </row>
    <row r="190" spans="1:14" ht="38.25" x14ac:dyDescent="0.25">
      <c r="A190" s="9" t="s">
        <v>364</v>
      </c>
      <c r="B190" s="7" t="s">
        <v>365</v>
      </c>
      <c r="C190" s="8">
        <f>+'SEPTIEMBRE 22'!C190+'AGOSTO 22'!C190+'JULIO 22'!C190</f>
        <v>256135</v>
      </c>
      <c r="D190" s="8">
        <f>+'SEPTIEMBRE 22'!D190+'AGOSTO 22'!D190+'JULIO 22'!D190</f>
        <v>127196</v>
      </c>
      <c r="E190" s="8">
        <f>+'SEPTIEMBRE 22'!E190+'AGOSTO 22'!E190+'JULIO 22'!E190</f>
        <v>4403</v>
      </c>
      <c r="F190" s="8">
        <f>+'SEPTIEMBRE 22'!F190+'AGOSTO 22'!F190+'JULIO 22'!F190</f>
        <v>13839</v>
      </c>
      <c r="G190" s="8">
        <f>+'SEPTIEMBRE 22'!G190+'AGOSTO 22'!G190+'JULIO 22'!G190</f>
        <v>3218</v>
      </c>
      <c r="H190" s="8">
        <f>+'SEPTIEMBRE 22'!H190+'AGOSTO 22'!H190+'JULIO 22'!H190</f>
        <v>1673</v>
      </c>
      <c r="I190" s="8">
        <f>+'SEPTIEMBRE 22'!I190+'AGOSTO 22'!I190+'JULIO 22'!I190</f>
        <v>2582</v>
      </c>
      <c r="J190" s="8">
        <f>+'SEPTIEMBRE 22'!J190+'AGOSTO 22'!J190+'JULIO 22'!J190</f>
        <v>723</v>
      </c>
      <c r="K190" s="8">
        <f>+'SEPTIEMBRE 22'!K190+'AGOSTO 22'!K190+'JULIO 22'!K190</f>
        <v>142</v>
      </c>
      <c r="L190" s="8">
        <f>+'SEPTIEMBRE 22'!L190+'AGOSTO 22'!L190+'JULIO 22'!L190</f>
        <v>12226</v>
      </c>
      <c r="M190" s="8">
        <f>+'SEPTIEMBRE 22'!M190+'AGOSTO 22'!M190+'JULIO 22'!M190</f>
        <v>0</v>
      </c>
      <c r="N190" s="8">
        <f t="shared" si="2"/>
        <v>422137</v>
      </c>
    </row>
    <row r="191" spans="1:14" ht="51" x14ac:dyDescent="0.25">
      <c r="A191" s="9" t="s">
        <v>366</v>
      </c>
      <c r="B191" s="7" t="s">
        <v>367</v>
      </c>
      <c r="C191" s="8">
        <f>+'SEPTIEMBRE 22'!C191+'AGOSTO 22'!C191+'JULIO 22'!C191</f>
        <v>649872</v>
      </c>
      <c r="D191" s="8">
        <f>+'SEPTIEMBRE 22'!D191+'AGOSTO 22'!D191+'JULIO 22'!D191</f>
        <v>148479</v>
      </c>
      <c r="E191" s="8">
        <f>+'SEPTIEMBRE 22'!E191+'AGOSTO 22'!E191+'JULIO 22'!E191</f>
        <v>11328</v>
      </c>
      <c r="F191" s="8">
        <f>+'SEPTIEMBRE 22'!F191+'AGOSTO 22'!F191+'JULIO 22'!F191</f>
        <v>34168</v>
      </c>
      <c r="G191" s="8">
        <f>+'SEPTIEMBRE 22'!G191+'AGOSTO 22'!G191+'JULIO 22'!G191</f>
        <v>15319</v>
      </c>
      <c r="H191" s="8">
        <f>+'SEPTIEMBRE 22'!H191+'AGOSTO 22'!H191+'JULIO 22'!H191</f>
        <v>6718</v>
      </c>
      <c r="I191" s="8">
        <f>+'SEPTIEMBRE 22'!I191+'AGOSTO 22'!I191+'JULIO 22'!I191</f>
        <v>15896</v>
      </c>
      <c r="J191" s="8">
        <f>+'SEPTIEMBRE 22'!J191+'AGOSTO 22'!J191+'JULIO 22'!J191</f>
        <v>1224</v>
      </c>
      <c r="K191" s="8">
        <f>+'SEPTIEMBRE 22'!K191+'AGOSTO 22'!K191+'JULIO 22'!K191</f>
        <v>1020</v>
      </c>
      <c r="L191" s="8">
        <f>+'SEPTIEMBRE 22'!L191+'AGOSTO 22'!L191+'JULIO 22'!L191</f>
        <v>0</v>
      </c>
      <c r="M191" s="8">
        <f>+'SEPTIEMBRE 22'!M191+'AGOSTO 22'!M191+'JULIO 22'!M191</f>
        <v>0</v>
      </c>
      <c r="N191" s="8">
        <f t="shared" si="2"/>
        <v>884024</v>
      </c>
    </row>
    <row r="192" spans="1:14" ht="38.25" x14ac:dyDescent="0.25">
      <c r="A192" s="9" t="s">
        <v>368</v>
      </c>
      <c r="B192" s="7" t="s">
        <v>369</v>
      </c>
      <c r="C192" s="8">
        <f>+'SEPTIEMBRE 22'!C192+'AGOSTO 22'!C192+'JULIO 22'!C192</f>
        <v>413916</v>
      </c>
      <c r="D192" s="8">
        <f>+'SEPTIEMBRE 22'!D192+'AGOSTO 22'!D192+'JULIO 22'!D192</f>
        <v>216053</v>
      </c>
      <c r="E192" s="8">
        <f>+'SEPTIEMBRE 22'!E192+'AGOSTO 22'!E192+'JULIO 22'!E192</f>
        <v>7014</v>
      </c>
      <c r="F192" s="8">
        <f>+'SEPTIEMBRE 22'!F192+'AGOSTO 22'!F192+'JULIO 22'!F192</f>
        <v>21975</v>
      </c>
      <c r="G192" s="8">
        <f>+'SEPTIEMBRE 22'!G192+'AGOSTO 22'!G192+'JULIO 22'!G192</f>
        <v>10433</v>
      </c>
      <c r="H192" s="8">
        <f>+'SEPTIEMBRE 22'!H192+'AGOSTO 22'!H192+'JULIO 22'!H192</f>
        <v>3048</v>
      </c>
      <c r="I192" s="8">
        <f>+'SEPTIEMBRE 22'!I192+'AGOSTO 22'!I192+'JULIO 22'!I192</f>
        <v>6948</v>
      </c>
      <c r="J192" s="8">
        <f>+'SEPTIEMBRE 22'!J192+'AGOSTO 22'!J192+'JULIO 22'!J192</f>
        <v>1080</v>
      </c>
      <c r="K192" s="8">
        <f>+'SEPTIEMBRE 22'!K192+'AGOSTO 22'!K192+'JULIO 22'!K192</f>
        <v>324</v>
      </c>
      <c r="L192" s="8">
        <f>+'SEPTIEMBRE 22'!L192+'AGOSTO 22'!L192+'JULIO 22'!L192</f>
        <v>19173</v>
      </c>
      <c r="M192" s="8">
        <f>+'SEPTIEMBRE 22'!M192+'AGOSTO 22'!M192+'JULIO 22'!M192</f>
        <v>0</v>
      </c>
      <c r="N192" s="8">
        <f t="shared" si="2"/>
        <v>699964</v>
      </c>
    </row>
    <row r="193" spans="1:14" ht="38.25" x14ac:dyDescent="0.25">
      <c r="A193" s="9" t="s">
        <v>370</v>
      </c>
      <c r="B193" s="7" t="s">
        <v>371</v>
      </c>
      <c r="C193" s="8">
        <f>+'SEPTIEMBRE 22'!C193+'AGOSTO 22'!C193+'JULIO 22'!C193</f>
        <v>52810738</v>
      </c>
      <c r="D193" s="8">
        <f>+'SEPTIEMBRE 22'!D193+'AGOSTO 22'!D193+'JULIO 22'!D193</f>
        <v>21992209</v>
      </c>
      <c r="E193" s="8">
        <f>+'SEPTIEMBRE 22'!E193+'AGOSTO 22'!E193+'JULIO 22'!E193</f>
        <v>781363</v>
      </c>
      <c r="F193" s="8">
        <f>+'SEPTIEMBRE 22'!F193+'AGOSTO 22'!F193+'JULIO 22'!F193</f>
        <v>2506849</v>
      </c>
      <c r="G193" s="8">
        <f>+'SEPTIEMBRE 22'!G193+'AGOSTO 22'!G193+'JULIO 22'!G193</f>
        <v>1145280</v>
      </c>
      <c r="H193" s="8">
        <f>+'SEPTIEMBRE 22'!H193+'AGOSTO 22'!H193+'JULIO 22'!H193</f>
        <v>524298</v>
      </c>
      <c r="I193" s="8">
        <f>+'SEPTIEMBRE 22'!I193+'AGOSTO 22'!I193+'JULIO 22'!I193</f>
        <v>1211294</v>
      </c>
      <c r="J193" s="8">
        <f>+'SEPTIEMBRE 22'!J193+'AGOSTO 22'!J193+'JULIO 22'!J193</f>
        <v>81567</v>
      </c>
      <c r="K193" s="8">
        <f>+'SEPTIEMBRE 22'!K193+'AGOSTO 22'!K193+'JULIO 22'!K193</f>
        <v>79336</v>
      </c>
      <c r="L193" s="8">
        <f>+'SEPTIEMBRE 22'!L193+'AGOSTO 22'!L193+'JULIO 22'!L193</f>
        <v>4657003</v>
      </c>
      <c r="M193" s="8">
        <f>+'SEPTIEMBRE 22'!M193+'AGOSTO 22'!M193+'JULIO 22'!M193</f>
        <v>693641</v>
      </c>
      <c r="N193" s="8">
        <f t="shared" si="2"/>
        <v>86483578</v>
      </c>
    </row>
    <row r="194" spans="1:14" ht="25.5" x14ac:dyDescent="0.25">
      <c r="A194" s="9" t="s">
        <v>372</v>
      </c>
      <c r="B194" s="7" t="s">
        <v>373</v>
      </c>
      <c r="C194" s="8">
        <f>+'SEPTIEMBRE 22'!C194+'AGOSTO 22'!C194+'JULIO 22'!C194</f>
        <v>1352280</v>
      </c>
      <c r="D194" s="8">
        <f>+'SEPTIEMBRE 22'!D194+'AGOSTO 22'!D194+'JULIO 22'!D194</f>
        <v>387742</v>
      </c>
      <c r="E194" s="8">
        <f>+'SEPTIEMBRE 22'!E194+'AGOSTO 22'!E194+'JULIO 22'!E194</f>
        <v>22019</v>
      </c>
      <c r="F194" s="8">
        <f>+'SEPTIEMBRE 22'!F194+'AGOSTO 22'!F194+'JULIO 22'!F194</f>
        <v>68675</v>
      </c>
      <c r="G194" s="8">
        <f>+'SEPTIEMBRE 22'!G194+'AGOSTO 22'!G194+'JULIO 22'!G194</f>
        <v>63565</v>
      </c>
      <c r="H194" s="8">
        <f>+'SEPTIEMBRE 22'!H194+'AGOSTO 22'!H194+'JULIO 22'!H194</f>
        <v>12414</v>
      </c>
      <c r="I194" s="8">
        <f>+'SEPTIEMBRE 22'!I194+'AGOSTO 22'!I194+'JULIO 22'!I194</f>
        <v>39662</v>
      </c>
      <c r="J194" s="8">
        <f>+'SEPTIEMBRE 22'!J194+'AGOSTO 22'!J194+'JULIO 22'!J194</f>
        <v>2784</v>
      </c>
      <c r="K194" s="8">
        <f>+'SEPTIEMBRE 22'!K194+'AGOSTO 22'!K194+'JULIO 22'!K194</f>
        <v>1728</v>
      </c>
      <c r="L194" s="8">
        <f>+'SEPTIEMBRE 22'!L194+'AGOSTO 22'!L194+'JULIO 22'!L194</f>
        <v>116443</v>
      </c>
      <c r="M194" s="8">
        <f>+'SEPTIEMBRE 22'!M194+'AGOSTO 22'!M194+'JULIO 22'!M194</f>
        <v>0</v>
      </c>
      <c r="N194" s="8">
        <f t="shared" si="2"/>
        <v>2067312</v>
      </c>
    </row>
    <row r="195" spans="1:14" ht="25.5" x14ac:dyDescent="0.25">
      <c r="A195" s="9" t="s">
        <v>374</v>
      </c>
      <c r="B195" s="7" t="s">
        <v>375</v>
      </c>
      <c r="C195" s="8">
        <f>+'SEPTIEMBRE 22'!C195+'AGOSTO 22'!C195+'JULIO 22'!C195</f>
        <v>296931</v>
      </c>
      <c r="D195" s="8">
        <f>+'SEPTIEMBRE 22'!D195+'AGOSTO 22'!D195+'JULIO 22'!D195</f>
        <v>169515</v>
      </c>
      <c r="E195" s="8">
        <f>+'SEPTIEMBRE 22'!E195+'AGOSTO 22'!E195+'JULIO 22'!E195</f>
        <v>5234</v>
      </c>
      <c r="F195" s="8">
        <f>+'SEPTIEMBRE 22'!F195+'AGOSTO 22'!F195+'JULIO 22'!F195</f>
        <v>16418</v>
      </c>
      <c r="G195" s="8">
        <f>+'SEPTIEMBRE 22'!G195+'AGOSTO 22'!G195+'JULIO 22'!G195</f>
        <v>3726</v>
      </c>
      <c r="H195" s="8">
        <f>+'SEPTIEMBRE 22'!H195+'AGOSTO 22'!H195+'JULIO 22'!H195</f>
        <v>1735</v>
      </c>
      <c r="I195" s="8">
        <f>+'SEPTIEMBRE 22'!I195+'AGOSTO 22'!I195+'JULIO 22'!I195</f>
        <v>2409</v>
      </c>
      <c r="J195" s="8">
        <f>+'SEPTIEMBRE 22'!J195+'AGOSTO 22'!J195+'JULIO 22'!J195</f>
        <v>915</v>
      </c>
      <c r="K195" s="8">
        <f>+'SEPTIEMBRE 22'!K195+'AGOSTO 22'!K195+'JULIO 22'!K195</f>
        <v>110</v>
      </c>
      <c r="L195" s="8">
        <f>+'SEPTIEMBRE 22'!L195+'AGOSTO 22'!L195+'JULIO 22'!L195</f>
        <v>53399</v>
      </c>
      <c r="M195" s="8">
        <f>+'SEPTIEMBRE 22'!M195+'AGOSTO 22'!M195+'JULIO 22'!M195</f>
        <v>0</v>
      </c>
      <c r="N195" s="8">
        <f t="shared" si="2"/>
        <v>550392</v>
      </c>
    </row>
    <row r="196" spans="1:14" ht="25.5" x14ac:dyDescent="0.25">
      <c r="A196" s="9" t="s">
        <v>376</v>
      </c>
      <c r="B196" s="7" t="s">
        <v>377</v>
      </c>
      <c r="C196" s="8">
        <f>+'SEPTIEMBRE 22'!C196+'AGOSTO 22'!C196+'JULIO 22'!C196</f>
        <v>482984</v>
      </c>
      <c r="D196" s="8">
        <f>+'SEPTIEMBRE 22'!D196+'AGOSTO 22'!D196+'JULIO 22'!D196</f>
        <v>149526</v>
      </c>
      <c r="E196" s="8">
        <f>+'SEPTIEMBRE 22'!E196+'AGOSTO 22'!E196+'JULIO 22'!E196</f>
        <v>7993</v>
      </c>
      <c r="F196" s="8">
        <f>+'SEPTIEMBRE 22'!F196+'AGOSTO 22'!F196+'JULIO 22'!F196</f>
        <v>25365</v>
      </c>
      <c r="G196" s="8">
        <f>+'SEPTIEMBRE 22'!G196+'AGOSTO 22'!G196+'JULIO 22'!G196</f>
        <v>12726</v>
      </c>
      <c r="H196" s="8">
        <f>+'SEPTIEMBRE 22'!H196+'AGOSTO 22'!H196+'JULIO 22'!H196</f>
        <v>3324</v>
      </c>
      <c r="I196" s="8">
        <f>+'SEPTIEMBRE 22'!I196+'AGOSTO 22'!I196+'JULIO 22'!I196</f>
        <v>7701</v>
      </c>
      <c r="J196" s="8">
        <f>+'SEPTIEMBRE 22'!J196+'AGOSTO 22'!J196+'JULIO 22'!J196</f>
        <v>1299</v>
      </c>
      <c r="K196" s="8">
        <f>+'SEPTIEMBRE 22'!K196+'AGOSTO 22'!K196+'JULIO 22'!K196</f>
        <v>318</v>
      </c>
      <c r="L196" s="8">
        <f>+'SEPTIEMBRE 22'!L196+'AGOSTO 22'!L196+'JULIO 22'!L196</f>
        <v>0</v>
      </c>
      <c r="M196" s="8">
        <f>+'SEPTIEMBRE 22'!M196+'AGOSTO 22'!M196+'JULIO 22'!M196</f>
        <v>0</v>
      </c>
      <c r="N196" s="8">
        <f t="shared" si="2"/>
        <v>691236</v>
      </c>
    </row>
    <row r="197" spans="1:14" ht="25.5" x14ac:dyDescent="0.25">
      <c r="A197" s="9" t="s">
        <v>378</v>
      </c>
      <c r="B197" s="7" t="s">
        <v>379</v>
      </c>
      <c r="C197" s="8">
        <f>+'SEPTIEMBRE 22'!C197+'AGOSTO 22'!C197+'JULIO 22'!C197</f>
        <v>1463087</v>
      </c>
      <c r="D197" s="8">
        <f>+'SEPTIEMBRE 22'!D197+'AGOSTO 22'!D197+'JULIO 22'!D197</f>
        <v>210171</v>
      </c>
      <c r="E197" s="8">
        <f>+'SEPTIEMBRE 22'!E197+'AGOSTO 22'!E197+'JULIO 22'!E197</f>
        <v>23807</v>
      </c>
      <c r="F197" s="8">
        <f>+'SEPTIEMBRE 22'!F197+'AGOSTO 22'!F197+'JULIO 22'!F197</f>
        <v>74053</v>
      </c>
      <c r="G197" s="8">
        <f>+'SEPTIEMBRE 22'!G197+'AGOSTO 22'!G197+'JULIO 22'!G197</f>
        <v>67536</v>
      </c>
      <c r="H197" s="8">
        <f>+'SEPTIEMBRE 22'!H197+'AGOSTO 22'!H197+'JULIO 22'!H197</f>
        <v>13858</v>
      </c>
      <c r="I197" s="8">
        <f>+'SEPTIEMBRE 22'!I197+'AGOSTO 22'!I197+'JULIO 22'!I197</f>
        <v>43949</v>
      </c>
      <c r="J197" s="8">
        <f>+'SEPTIEMBRE 22'!J197+'AGOSTO 22'!J197+'JULIO 22'!J197</f>
        <v>2898</v>
      </c>
      <c r="K197" s="8">
        <f>+'SEPTIEMBRE 22'!K197+'AGOSTO 22'!K197+'JULIO 22'!K197</f>
        <v>1985</v>
      </c>
      <c r="L197" s="8">
        <f>+'SEPTIEMBRE 22'!L197+'AGOSTO 22'!L197+'JULIO 22'!L197</f>
        <v>0</v>
      </c>
      <c r="M197" s="8">
        <f>+'SEPTIEMBRE 22'!M197+'AGOSTO 22'!M197+'JULIO 22'!M197</f>
        <v>0</v>
      </c>
      <c r="N197" s="8">
        <f t="shared" si="2"/>
        <v>1901344</v>
      </c>
    </row>
    <row r="198" spans="1:14" ht="25.5" x14ac:dyDescent="0.25">
      <c r="A198" s="9" t="s">
        <v>380</v>
      </c>
      <c r="B198" s="7" t="s">
        <v>381</v>
      </c>
      <c r="C198" s="8">
        <f>+'SEPTIEMBRE 22'!C198+'AGOSTO 22'!C198+'JULIO 22'!C198</f>
        <v>656564</v>
      </c>
      <c r="D198" s="8">
        <f>+'SEPTIEMBRE 22'!D198+'AGOSTO 22'!D198+'JULIO 22'!D198</f>
        <v>201981</v>
      </c>
      <c r="E198" s="8">
        <f>+'SEPTIEMBRE 22'!E198+'AGOSTO 22'!E198+'JULIO 22'!E198</f>
        <v>11245</v>
      </c>
      <c r="F198" s="8">
        <f>+'SEPTIEMBRE 22'!F198+'AGOSTO 22'!F198+'JULIO 22'!F198</f>
        <v>34224</v>
      </c>
      <c r="G198" s="8">
        <f>+'SEPTIEMBRE 22'!G198+'AGOSTO 22'!G198+'JULIO 22'!G198</f>
        <v>21812</v>
      </c>
      <c r="H198" s="8">
        <f>+'SEPTIEMBRE 22'!H198+'AGOSTO 22'!H198+'JULIO 22'!H198</f>
        <v>6542</v>
      </c>
      <c r="I198" s="8">
        <f>+'SEPTIEMBRE 22'!I198+'AGOSTO 22'!I198+'JULIO 22'!I198</f>
        <v>17618</v>
      </c>
      <c r="J198" s="8">
        <f>+'SEPTIEMBRE 22'!J198+'AGOSTO 22'!J198+'JULIO 22'!J198</f>
        <v>1293</v>
      </c>
      <c r="K198" s="8">
        <f>+'SEPTIEMBRE 22'!K198+'AGOSTO 22'!K198+'JULIO 22'!K198</f>
        <v>967</v>
      </c>
      <c r="L198" s="8">
        <f>+'SEPTIEMBRE 22'!L198+'AGOSTO 22'!L198+'JULIO 22'!L198</f>
        <v>10854</v>
      </c>
      <c r="M198" s="8">
        <f>+'SEPTIEMBRE 22'!M198+'AGOSTO 22'!M198+'JULIO 22'!M198</f>
        <v>0</v>
      </c>
      <c r="N198" s="8">
        <f t="shared" si="2"/>
        <v>963100</v>
      </c>
    </row>
    <row r="199" spans="1:14" ht="25.5" x14ac:dyDescent="0.25">
      <c r="A199" s="9" t="s">
        <v>382</v>
      </c>
      <c r="B199" s="7" t="s">
        <v>383</v>
      </c>
      <c r="C199" s="8">
        <f>+'SEPTIEMBRE 22'!C199+'AGOSTO 22'!C199+'JULIO 22'!C199</f>
        <v>3450582</v>
      </c>
      <c r="D199" s="8">
        <f>+'SEPTIEMBRE 22'!D199+'AGOSTO 22'!D199+'JULIO 22'!D199</f>
        <v>473145</v>
      </c>
      <c r="E199" s="8">
        <f>+'SEPTIEMBRE 22'!E199+'AGOSTO 22'!E199+'JULIO 22'!E199</f>
        <v>55905</v>
      </c>
      <c r="F199" s="8">
        <f>+'SEPTIEMBRE 22'!F199+'AGOSTO 22'!F199+'JULIO 22'!F199</f>
        <v>174009</v>
      </c>
      <c r="G199" s="8">
        <f>+'SEPTIEMBRE 22'!G199+'AGOSTO 22'!G199+'JULIO 22'!G199</f>
        <v>158530</v>
      </c>
      <c r="H199" s="8">
        <f>+'SEPTIEMBRE 22'!H199+'AGOSTO 22'!H199+'JULIO 22'!H199</f>
        <v>33003</v>
      </c>
      <c r="I199" s="8">
        <f>+'SEPTIEMBRE 22'!I199+'AGOSTO 22'!I199+'JULIO 22'!I199</f>
        <v>104049</v>
      </c>
      <c r="J199" s="8">
        <f>+'SEPTIEMBRE 22'!J199+'AGOSTO 22'!J199+'JULIO 22'!J199</f>
        <v>6693</v>
      </c>
      <c r="K199" s="8">
        <f>+'SEPTIEMBRE 22'!K199+'AGOSTO 22'!K199+'JULIO 22'!K199</f>
        <v>4768</v>
      </c>
      <c r="L199" s="8">
        <f>+'SEPTIEMBRE 22'!L199+'AGOSTO 22'!L199+'JULIO 22'!L199</f>
        <v>0</v>
      </c>
      <c r="M199" s="8">
        <f>+'SEPTIEMBRE 22'!M199+'AGOSTO 22'!M199+'JULIO 22'!M199</f>
        <v>736686</v>
      </c>
      <c r="N199" s="8">
        <f t="shared" si="2"/>
        <v>5197370</v>
      </c>
    </row>
    <row r="200" spans="1:14" ht="25.5" x14ac:dyDescent="0.25">
      <c r="A200" s="9" t="s">
        <v>384</v>
      </c>
      <c r="B200" s="7" t="s">
        <v>385</v>
      </c>
      <c r="C200" s="8">
        <f>+'SEPTIEMBRE 22'!C200+'AGOSTO 22'!C200+'JULIO 22'!C200</f>
        <v>146860</v>
      </c>
      <c r="D200" s="8">
        <f>+'SEPTIEMBRE 22'!D200+'AGOSTO 22'!D200+'JULIO 22'!D200</f>
        <v>76611</v>
      </c>
      <c r="E200" s="8">
        <f>+'SEPTIEMBRE 22'!E200+'AGOSTO 22'!E200+'JULIO 22'!E200</f>
        <v>2623</v>
      </c>
      <c r="F200" s="8">
        <f>+'SEPTIEMBRE 22'!F200+'AGOSTO 22'!F200+'JULIO 22'!F200</f>
        <v>8124</v>
      </c>
      <c r="G200" s="8">
        <f>+'SEPTIEMBRE 22'!G200+'AGOSTO 22'!G200+'JULIO 22'!G200</f>
        <v>2112</v>
      </c>
      <c r="H200" s="8">
        <f>+'SEPTIEMBRE 22'!H200+'AGOSTO 22'!H200+'JULIO 22'!H200</f>
        <v>935</v>
      </c>
      <c r="I200" s="8">
        <f>+'SEPTIEMBRE 22'!I200+'AGOSTO 22'!I200+'JULIO 22'!I200</f>
        <v>1481</v>
      </c>
      <c r="J200" s="8">
        <f>+'SEPTIEMBRE 22'!J200+'AGOSTO 22'!J200+'JULIO 22'!J200</f>
        <v>459</v>
      </c>
      <c r="K200" s="8">
        <f>+'SEPTIEMBRE 22'!K200+'AGOSTO 22'!K200+'JULIO 22'!K200</f>
        <v>73</v>
      </c>
      <c r="L200" s="8">
        <f>+'SEPTIEMBRE 22'!L200+'AGOSTO 22'!L200+'JULIO 22'!L200</f>
        <v>240</v>
      </c>
      <c r="M200" s="8">
        <f>+'SEPTIEMBRE 22'!M200+'AGOSTO 22'!M200+'JULIO 22'!M200</f>
        <v>0</v>
      </c>
      <c r="N200" s="8">
        <f t="shared" si="2"/>
        <v>239518</v>
      </c>
    </row>
    <row r="201" spans="1:14" ht="25.5" x14ac:dyDescent="0.25">
      <c r="A201" s="9" t="s">
        <v>386</v>
      </c>
      <c r="B201" s="7" t="s">
        <v>387</v>
      </c>
      <c r="C201" s="8">
        <f>+'SEPTIEMBRE 22'!C201+'AGOSTO 22'!C201+'JULIO 22'!C201</f>
        <v>453223</v>
      </c>
      <c r="D201" s="8">
        <f>+'SEPTIEMBRE 22'!D201+'AGOSTO 22'!D201+'JULIO 22'!D201</f>
        <v>224627</v>
      </c>
      <c r="E201" s="8">
        <f>+'SEPTIEMBRE 22'!E201+'AGOSTO 22'!E201+'JULIO 22'!E201</f>
        <v>7628</v>
      </c>
      <c r="F201" s="8">
        <f>+'SEPTIEMBRE 22'!F201+'AGOSTO 22'!F201+'JULIO 22'!F201</f>
        <v>23456</v>
      </c>
      <c r="G201" s="8">
        <f>+'SEPTIEMBRE 22'!G201+'AGOSTO 22'!G201+'JULIO 22'!G201</f>
        <v>10947</v>
      </c>
      <c r="H201" s="8">
        <f>+'SEPTIEMBRE 22'!H201+'AGOSTO 22'!H201+'JULIO 22'!H201</f>
        <v>4206</v>
      </c>
      <c r="I201" s="8">
        <f>+'SEPTIEMBRE 22'!I201+'AGOSTO 22'!I201+'JULIO 22'!I201</f>
        <v>9789</v>
      </c>
      <c r="J201" s="8">
        <f>+'SEPTIEMBRE 22'!J201+'AGOSTO 22'!J201+'JULIO 22'!J201</f>
        <v>999</v>
      </c>
      <c r="K201" s="8">
        <f>+'SEPTIEMBRE 22'!K201+'AGOSTO 22'!K201+'JULIO 22'!K201</f>
        <v>587</v>
      </c>
      <c r="L201" s="8">
        <f>+'SEPTIEMBRE 22'!L201+'AGOSTO 22'!L201+'JULIO 22'!L201</f>
        <v>1507</v>
      </c>
      <c r="M201" s="8">
        <f>+'SEPTIEMBRE 22'!M201+'AGOSTO 22'!M201+'JULIO 22'!M201</f>
        <v>0</v>
      </c>
      <c r="N201" s="8">
        <f t="shared" si="2"/>
        <v>736969</v>
      </c>
    </row>
    <row r="202" spans="1:14" ht="25.5" x14ac:dyDescent="0.25">
      <c r="A202" s="9" t="s">
        <v>388</v>
      </c>
      <c r="B202" s="7" t="s">
        <v>389</v>
      </c>
      <c r="C202" s="8">
        <f>+'SEPTIEMBRE 22'!C202+'AGOSTO 22'!C202+'JULIO 22'!C202</f>
        <v>711366</v>
      </c>
      <c r="D202" s="8">
        <f>+'SEPTIEMBRE 22'!D202+'AGOSTO 22'!D202+'JULIO 22'!D202</f>
        <v>255867</v>
      </c>
      <c r="E202" s="8">
        <f>+'SEPTIEMBRE 22'!E202+'AGOSTO 22'!E202+'JULIO 22'!E202</f>
        <v>12462</v>
      </c>
      <c r="F202" s="8">
        <f>+'SEPTIEMBRE 22'!F202+'AGOSTO 22'!F202+'JULIO 22'!F202</f>
        <v>36962</v>
      </c>
      <c r="G202" s="8">
        <f>+'SEPTIEMBRE 22'!G202+'AGOSTO 22'!G202+'JULIO 22'!G202</f>
        <v>20081</v>
      </c>
      <c r="H202" s="8">
        <f>+'SEPTIEMBRE 22'!H202+'AGOSTO 22'!H202+'JULIO 22'!H202</f>
        <v>8403</v>
      </c>
      <c r="I202" s="8">
        <f>+'SEPTIEMBRE 22'!I202+'AGOSTO 22'!I202+'JULIO 22'!I202</f>
        <v>21313</v>
      </c>
      <c r="J202" s="8">
        <f>+'SEPTIEMBRE 22'!J202+'AGOSTO 22'!J202+'JULIO 22'!J202</f>
        <v>1116</v>
      </c>
      <c r="K202" s="8">
        <f>+'SEPTIEMBRE 22'!K202+'AGOSTO 22'!K202+'JULIO 22'!K202</f>
        <v>1396</v>
      </c>
      <c r="L202" s="8">
        <f>+'SEPTIEMBRE 22'!L202+'AGOSTO 22'!L202+'JULIO 22'!L202</f>
        <v>0</v>
      </c>
      <c r="M202" s="8">
        <f>+'SEPTIEMBRE 22'!M202+'AGOSTO 22'!M202+'JULIO 22'!M202</f>
        <v>0</v>
      </c>
      <c r="N202" s="8">
        <f t="shared" si="2"/>
        <v>1068966</v>
      </c>
    </row>
    <row r="203" spans="1:14" ht="25.5" x14ac:dyDescent="0.25">
      <c r="A203" s="9" t="s">
        <v>390</v>
      </c>
      <c r="B203" s="7" t="s">
        <v>391</v>
      </c>
      <c r="C203" s="8">
        <f>+'SEPTIEMBRE 22'!C203+'AGOSTO 22'!C203+'JULIO 22'!C203</f>
        <v>515143</v>
      </c>
      <c r="D203" s="8">
        <f>+'SEPTIEMBRE 22'!D203+'AGOSTO 22'!D203+'JULIO 22'!D203</f>
        <v>205762</v>
      </c>
      <c r="E203" s="8">
        <f>+'SEPTIEMBRE 22'!E203+'AGOSTO 22'!E203+'JULIO 22'!E203</f>
        <v>7885</v>
      </c>
      <c r="F203" s="8">
        <f>+'SEPTIEMBRE 22'!F203+'AGOSTO 22'!F203+'JULIO 22'!F203</f>
        <v>25392</v>
      </c>
      <c r="G203" s="8">
        <f>+'SEPTIEMBRE 22'!G203+'AGOSTO 22'!G203+'JULIO 22'!G203</f>
        <v>9797</v>
      </c>
      <c r="H203" s="8">
        <f>+'SEPTIEMBRE 22'!H203+'AGOSTO 22'!H203+'JULIO 22'!H203</f>
        <v>3934</v>
      </c>
      <c r="I203" s="8">
        <f>+'SEPTIEMBRE 22'!I203+'AGOSTO 22'!I203+'JULIO 22'!I203</f>
        <v>8025</v>
      </c>
      <c r="J203" s="8">
        <f>+'SEPTIEMBRE 22'!J203+'AGOSTO 22'!J203+'JULIO 22'!J203</f>
        <v>1335</v>
      </c>
      <c r="K203" s="8">
        <f>+'SEPTIEMBRE 22'!K203+'AGOSTO 22'!K203+'JULIO 22'!K203</f>
        <v>451</v>
      </c>
      <c r="L203" s="8">
        <f>+'SEPTIEMBRE 22'!L203+'AGOSTO 22'!L203+'JULIO 22'!L203</f>
        <v>14200</v>
      </c>
      <c r="M203" s="8">
        <f>+'SEPTIEMBRE 22'!M203+'AGOSTO 22'!M203+'JULIO 22'!M203</f>
        <v>0</v>
      </c>
      <c r="N203" s="8">
        <f t="shared" ref="N203:N266" si="3">SUM(C203:M203)</f>
        <v>791924</v>
      </c>
    </row>
    <row r="204" spans="1:14" x14ac:dyDescent="0.25">
      <c r="A204" s="9" t="s">
        <v>392</v>
      </c>
      <c r="B204" s="7" t="s">
        <v>393</v>
      </c>
      <c r="C204" s="8">
        <f>+'SEPTIEMBRE 22'!C204+'AGOSTO 22'!C204+'JULIO 22'!C204</f>
        <v>523671</v>
      </c>
      <c r="D204" s="8">
        <f>+'SEPTIEMBRE 22'!D204+'AGOSTO 22'!D204+'JULIO 22'!D204</f>
        <v>219677</v>
      </c>
      <c r="E204" s="8">
        <f>+'SEPTIEMBRE 22'!E204+'AGOSTO 22'!E204+'JULIO 22'!E204</f>
        <v>8605</v>
      </c>
      <c r="F204" s="8">
        <f>+'SEPTIEMBRE 22'!F204+'AGOSTO 22'!F204+'JULIO 22'!F204</f>
        <v>27157</v>
      </c>
      <c r="G204" s="8">
        <f>+'SEPTIEMBRE 22'!G204+'AGOSTO 22'!G204+'JULIO 22'!G204</f>
        <v>7371</v>
      </c>
      <c r="H204" s="8">
        <f>+'SEPTIEMBRE 22'!H204+'AGOSTO 22'!H204+'JULIO 22'!H204</f>
        <v>3766</v>
      </c>
      <c r="I204" s="8">
        <f>+'SEPTIEMBRE 22'!I204+'AGOSTO 22'!I204+'JULIO 22'!I204</f>
        <v>6596</v>
      </c>
      <c r="J204" s="8">
        <f>+'SEPTIEMBRE 22'!J204+'AGOSTO 22'!J204+'JULIO 22'!J204</f>
        <v>1491</v>
      </c>
      <c r="K204" s="8">
        <f>+'SEPTIEMBRE 22'!K204+'AGOSTO 22'!K204+'JULIO 22'!K204</f>
        <v>389</v>
      </c>
      <c r="L204" s="8">
        <f>+'SEPTIEMBRE 22'!L204+'AGOSTO 22'!L204+'JULIO 22'!L204</f>
        <v>0</v>
      </c>
      <c r="M204" s="8">
        <f>+'SEPTIEMBRE 22'!M204+'AGOSTO 22'!M204+'JULIO 22'!M204</f>
        <v>0</v>
      </c>
      <c r="N204" s="8">
        <f t="shared" si="3"/>
        <v>798723</v>
      </c>
    </row>
    <row r="205" spans="1:14" ht="38.25" x14ac:dyDescent="0.25">
      <c r="A205" s="9" t="s">
        <v>394</v>
      </c>
      <c r="B205" s="7" t="s">
        <v>395</v>
      </c>
      <c r="C205" s="8">
        <f>+'SEPTIEMBRE 22'!C205+'AGOSTO 22'!C205+'JULIO 22'!C205</f>
        <v>369312</v>
      </c>
      <c r="D205" s="8">
        <f>+'SEPTIEMBRE 22'!D205+'AGOSTO 22'!D205+'JULIO 22'!D205</f>
        <v>116345</v>
      </c>
      <c r="E205" s="8">
        <f>+'SEPTIEMBRE 22'!E205+'AGOSTO 22'!E205+'JULIO 22'!E205</f>
        <v>6750</v>
      </c>
      <c r="F205" s="8">
        <f>+'SEPTIEMBRE 22'!F205+'AGOSTO 22'!F205+'JULIO 22'!F205</f>
        <v>19946</v>
      </c>
      <c r="G205" s="8">
        <f>+'SEPTIEMBRE 22'!G205+'AGOSTO 22'!G205+'JULIO 22'!G205</f>
        <v>2916</v>
      </c>
      <c r="H205" s="8">
        <f>+'SEPTIEMBRE 22'!H205+'AGOSTO 22'!H205+'JULIO 22'!H205</f>
        <v>4048</v>
      </c>
      <c r="I205" s="8">
        <f>+'SEPTIEMBRE 22'!I205+'AGOSTO 22'!I205+'JULIO 22'!I205</f>
        <v>7596</v>
      </c>
      <c r="J205" s="8">
        <f>+'SEPTIEMBRE 22'!J205+'AGOSTO 22'!J205+'JULIO 22'!J205</f>
        <v>675</v>
      </c>
      <c r="K205" s="8">
        <f>+'SEPTIEMBRE 22'!K205+'AGOSTO 22'!K205+'JULIO 22'!K205</f>
        <v>636</v>
      </c>
      <c r="L205" s="8">
        <f>+'SEPTIEMBRE 22'!L205+'AGOSTO 22'!L205+'JULIO 22'!L205</f>
        <v>4162</v>
      </c>
      <c r="M205" s="8">
        <f>+'SEPTIEMBRE 22'!M205+'AGOSTO 22'!M205+'JULIO 22'!M205</f>
        <v>0</v>
      </c>
      <c r="N205" s="8">
        <f t="shared" si="3"/>
        <v>532386</v>
      </c>
    </row>
    <row r="206" spans="1:14" ht="25.5" x14ac:dyDescent="0.25">
      <c r="A206" s="9" t="s">
        <v>396</v>
      </c>
      <c r="B206" s="7" t="s">
        <v>397</v>
      </c>
      <c r="C206" s="8">
        <f>+'SEPTIEMBRE 22'!C206+'AGOSTO 22'!C206+'JULIO 22'!C206</f>
        <v>1014801</v>
      </c>
      <c r="D206" s="8">
        <f>+'SEPTIEMBRE 22'!D206+'AGOSTO 22'!D206+'JULIO 22'!D206</f>
        <v>422972</v>
      </c>
      <c r="E206" s="8">
        <f>+'SEPTIEMBRE 22'!E206+'AGOSTO 22'!E206+'JULIO 22'!E206</f>
        <v>16400</v>
      </c>
      <c r="F206" s="8">
        <f>+'SEPTIEMBRE 22'!F206+'AGOSTO 22'!F206+'JULIO 22'!F206</f>
        <v>51169</v>
      </c>
      <c r="G206" s="8">
        <f>+'SEPTIEMBRE 22'!G206+'AGOSTO 22'!G206+'JULIO 22'!G206</f>
        <v>23366</v>
      </c>
      <c r="H206" s="8">
        <f>+'SEPTIEMBRE 22'!H206+'AGOSTO 22'!H206+'JULIO 22'!H206</f>
        <v>9490</v>
      </c>
      <c r="I206" s="8">
        <f>+'SEPTIEMBRE 22'!I206+'AGOSTO 22'!I206+'JULIO 22'!I206</f>
        <v>21957</v>
      </c>
      <c r="J206" s="8">
        <f>+'SEPTIEMBRE 22'!J206+'AGOSTO 22'!J206+'JULIO 22'!J206</f>
        <v>2052</v>
      </c>
      <c r="K206" s="8">
        <f>+'SEPTIEMBRE 22'!K206+'AGOSTO 22'!K206+'JULIO 22'!K206</f>
        <v>1344</v>
      </c>
      <c r="L206" s="8">
        <f>+'SEPTIEMBRE 22'!L206+'AGOSTO 22'!L206+'JULIO 22'!L206</f>
        <v>81362</v>
      </c>
      <c r="M206" s="8">
        <f>+'SEPTIEMBRE 22'!M206+'AGOSTO 22'!M206+'JULIO 22'!M206</f>
        <v>0</v>
      </c>
      <c r="N206" s="8">
        <f t="shared" si="3"/>
        <v>1644913</v>
      </c>
    </row>
    <row r="207" spans="1:14" ht="25.5" x14ac:dyDescent="0.25">
      <c r="A207" s="9" t="s">
        <v>398</v>
      </c>
      <c r="B207" s="7" t="s">
        <v>399</v>
      </c>
      <c r="C207" s="8">
        <f>+'SEPTIEMBRE 22'!C207+'AGOSTO 22'!C207+'JULIO 22'!C207</f>
        <v>4740549</v>
      </c>
      <c r="D207" s="8">
        <f>+'SEPTIEMBRE 22'!D207+'AGOSTO 22'!D207+'JULIO 22'!D207</f>
        <v>2614222</v>
      </c>
      <c r="E207" s="8">
        <f>+'SEPTIEMBRE 22'!E207+'AGOSTO 22'!E207+'JULIO 22'!E207</f>
        <v>75718</v>
      </c>
      <c r="F207" s="8">
        <f>+'SEPTIEMBRE 22'!F207+'AGOSTO 22'!F207+'JULIO 22'!F207</f>
        <v>236294</v>
      </c>
      <c r="G207" s="8">
        <f>+'SEPTIEMBRE 22'!G207+'AGOSTO 22'!G207+'JULIO 22'!G207</f>
        <v>209519</v>
      </c>
      <c r="H207" s="8">
        <f>+'SEPTIEMBRE 22'!H207+'AGOSTO 22'!H207+'JULIO 22'!H207</f>
        <v>46864</v>
      </c>
      <c r="I207" s="8">
        <f>+'SEPTIEMBRE 22'!I207+'AGOSTO 22'!I207+'JULIO 22'!I207</f>
        <v>144868</v>
      </c>
      <c r="J207" s="8">
        <f>+'SEPTIEMBRE 22'!J207+'AGOSTO 22'!J207+'JULIO 22'!J207</f>
        <v>8418</v>
      </c>
      <c r="K207" s="8">
        <f>+'SEPTIEMBRE 22'!K207+'AGOSTO 22'!K207+'JULIO 22'!K207</f>
        <v>6978</v>
      </c>
      <c r="L207" s="8">
        <f>+'SEPTIEMBRE 22'!L207+'AGOSTO 22'!L207+'JULIO 22'!L207</f>
        <v>0</v>
      </c>
      <c r="M207" s="8">
        <f>+'SEPTIEMBRE 22'!M207+'AGOSTO 22'!M207+'JULIO 22'!M207</f>
        <v>0</v>
      </c>
      <c r="N207" s="8">
        <f t="shared" si="3"/>
        <v>8083430</v>
      </c>
    </row>
    <row r="208" spans="1:14" ht="25.5" x14ac:dyDescent="0.25">
      <c r="A208" s="9" t="s">
        <v>400</v>
      </c>
      <c r="B208" s="7" t="s">
        <v>401</v>
      </c>
      <c r="C208" s="8">
        <f>+'SEPTIEMBRE 22'!C208+'AGOSTO 22'!C208+'JULIO 22'!C208</f>
        <v>275540</v>
      </c>
      <c r="D208" s="8">
        <f>+'SEPTIEMBRE 22'!D208+'AGOSTO 22'!D208+'JULIO 22'!D208</f>
        <v>127614</v>
      </c>
      <c r="E208" s="8">
        <f>+'SEPTIEMBRE 22'!E208+'AGOSTO 22'!E208+'JULIO 22'!E208</f>
        <v>4781</v>
      </c>
      <c r="F208" s="8">
        <f>+'SEPTIEMBRE 22'!F208+'AGOSTO 22'!F208+'JULIO 22'!F208</f>
        <v>15099</v>
      </c>
      <c r="G208" s="8">
        <f>+'SEPTIEMBRE 22'!G208+'AGOSTO 22'!G208+'JULIO 22'!G208</f>
        <v>3465</v>
      </c>
      <c r="H208" s="8">
        <f>+'SEPTIEMBRE 22'!H208+'AGOSTO 22'!H208+'JULIO 22'!H208</f>
        <v>1578</v>
      </c>
      <c r="I208" s="8">
        <f>+'SEPTIEMBRE 22'!I208+'AGOSTO 22'!I208+'JULIO 22'!I208</f>
        <v>2168</v>
      </c>
      <c r="J208" s="8">
        <f>+'SEPTIEMBRE 22'!J208+'AGOSTO 22'!J208+'JULIO 22'!J208</f>
        <v>840</v>
      </c>
      <c r="K208" s="8">
        <f>+'SEPTIEMBRE 22'!K208+'AGOSTO 22'!K208+'JULIO 22'!K208</f>
        <v>93</v>
      </c>
      <c r="L208" s="8">
        <f>+'SEPTIEMBRE 22'!L208+'AGOSTO 22'!L208+'JULIO 22'!L208</f>
        <v>0</v>
      </c>
      <c r="M208" s="8">
        <f>+'SEPTIEMBRE 22'!M208+'AGOSTO 22'!M208+'JULIO 22'!M208</f>
        <v>0</v>
      </c>
      <c r="N208" s="8">
        <f t="shared" si="3"/>
        <v>431178</v>
      </c>
    </row>
    <row r="209" spans="1:14" ht="25.5" x14ac:dyDescent="0.25">
      <c r="A209" s="9" t="s">
        <v>402</v>
      </c>
      <c r="B209" s="7" t="s">
        <v>403</v>
      </c>
      <c r="C209" s="8">
        <f>+'SEPTIEMBRE 22'!C209+'AGOSTO 22'!C209+'JULIO 22'!C209</f>
        <v>718550</v>
      </c>
      <c r="D209" s="8">
        <f>+'SEPTIEMBRE 22'!D209+'AGOSTO 22'!D209+'JULIO 22'!D209</f>
        <v>172986</v>
      </c>
      <c r="E209" s="8">
        <f>+'SEPTIEMBRE 22'!E209+'AGOSTO 22'!E209+'JULIO 22'!E209</f>
        <v>11910</v>
      </c>
      <c r="F209" s="8">
        <f>+'SEPTIEMBRE 22'!F209+'AGOSTO 22'!F209+'JULIO 22'!F209</f>
        <v>37418</v>
      </c>
      <c r="G209" s="8">
        <f>+'SEPTIEMBRE 22'!G209+'AGOSTO 22'!G209+'JULIO 22'!G209</f>
        <v>25996</v>
      </c>
      <c r="H209" s="8">
        <f>+'SEPTIEMBRE 22'!H209+'AGOSTO 22'!H209+'JULIO 22'!H209</f>
        <v>5635</v>
      </c>
      <c r="I209" s="8">
        <f>+'SEPTIEMBRE 22'!I209+'AGOSTO 22'!I209+'JULIO 22'!I209</f>
        <v>15835</v>
      </c>
      <c r="J209" s="8">
        <f>+'SEPTIEMBRE 22'!J209+'AGOSTO 22'!J209+'JULIO 22'!J209</f>
        <v>1752</v>
      </c>
      <c r="K209" s="8">
        <f>+'SEPTIEMBRE 22'!K209+'AGOSTO 22'!K209+'JULIO 22'!K209</f>
        <v>659</v>
      </c>
      <c r="L209" s="8">
        <f>+'SEPTIEMBRE 22'!L209+'AGOSTO 22'!L209+'JULIO 22'!L209</f>
        <v>0</v>
      </c>
      <c r="M209" s="8">
        <f>+'SEPTIEMBRE 22'!M209+'AGOSTO 22'!M209+'JULIO 22'!M209</f>
        <v>0</v>
      </c>
      <c r="N209" s="8">
        <f t="shared" si="3"/>
        <v>990741</v>
      </c>
    </row>
    <row r="210" spans="1:14" ht="25.5" x14ac:dyDescent="0.25">
      <c r="A210" s="9" t="s">
        <v>404</v>
      </c>
      <c r="B210" s="7" t="s">
        <v>405</v>
      </c>
      <c r="C210" s="8">
        <f>+'SEPTIEMBRE 22'!C210+'AGOSTO 22'!C210+'JULIO 22'!C210</f>
        <v>427178</v>
      </c>
      <c r="D210" s="8">
        <f>+'SEPTIEMBRE 22'!D210+'AGOSTO 22'!D210+'JULIO 22'!D210</f>
        <v>113931</v>
      </c>
      <c r="E210" s="8">
        <f>+'SEPTIEMBRE 22'!E210+'AGOSTO 22'!E210+'JULIO 22'!E210</f>
        <v>7267</v>
      </c>
      <c r="F210" s="8">
        <f>+'SEPTIEMBRE 22'!F210+'AGOSTO 22'!F210+'JULIO 22'!F210</f>
        <v>22641</v>
      </c>
      <c r="G210" s="8">
        <f>+'SEPTIEMBRE 22'!G210+'AGOSTO 22'!G210+'JULIO 22'!G210</f>
        <v>13301</v>
      </c>
      <c r="H210" s="8">
        <f>+'SEPTIEMBRE 22'!H210+'AGOSTO 22'!H210+'JULIO 22'!H210</f>
        <v>3339</v>
      </c>
      <c r="I210" s="8">
        <f>+'SEPTIEMBRE 22'!I210+'AGOSTO 22'!I210+'JULIO 22'!I210</f>
        <v>8576</v>
      </c>
      <c r="J210" s="8">
        <f>+'SEPTIEMBRE 22'!J210+'AGOSTO 22'!J210+'JULIO 22'!J210</f>
        <v>1065</v>
      </c>
      <c r="K210" s="8">
        <f>+'SEPTIEMBRE 22'!K210+'AGOSTO 22'!K210+'JULIO 22'!K210</f>
        <v>386</v>
      </c>
      <c r="L210" s="8">
        <f>+'SEPTIEMBRE 22'!L210+'AGOSTO 22'!L210+'JULIO 22'!L210</f>
        <v>18084</v>
      </c>
      <c r="M210" s="8">
        <f>+'SEPTIEMBRE 22'!M210+'AGOSTO 22'!M210+'JULIO 22'!M210</f>
        <v>0</v>
      </c>
      <c r="N210" s="8">
        <f t="shared" si="3"/>
        <v>615768</v>
      </c>
    </row>
    <row r="211" spans="1:14" ht="25.5" x14ac:dyDescent="0.25">
      <c r="A211" s="9" t="s">
        <v>406</v>
      </c>
      <c r="B211" s="7" t="s">
        <v>407</v>
      </c>
      <c r="C211" s="8">
        <f>+'SEPTIEMBRE 22'!C211+'AGOSTO 22'!C211+'JULIO 22'!C211</f>
        <v>856547</v>
      </c>
      <c r="D211" s="8">
        <f>+'SEPTIEMBRE 22'!D211+'AGOSTO 22'!D211+'JULIO 22'!D211</f>
        <v>441685</v>
      </c>
      <c r="E211" s="8">
        <f>+'SEPTIEMBRE 22'!E211+'AGOSTO 22'!E211+'JULIO 22'!E211</f>
        <v>13886</v>
      </c>
      <c r="F211" s="8">
        <f>+'SEPTIEMBRE 22'!F211+'AGOSTO 22'!F211+'JULIO 22'!F211</f>
        <v>43702</v>
      </c>
      <c r="G211" s="8">
        <f>+'SEPTIEMBRE 22'!G211+'AGOSTO 22'!G211+'JULIO 22'!G211</f>
        <v>32381</v>
      </c>
      <c r="H211" s="8">
        <f>+'SEPTIEMBRE 22'!H211+'AGOSTO 22'!H211+'JULIO 22'!H211</f>
        <v>7322</v>
      </c>
      <c r="I211" s="8">
        <f>+'SEPTIEMBRE 22'!I211+'AGOSTO 22'!I211+'JULIO 22'!I211</f>
        <v>21001</v>
      </c>
      <c r="J211" s="8">
        <f>+'SEPTIEMBRE 22'!J211+'AGOSTO 22'!J211+'JULIO 22'!J211</f>
        <v>1848</v>
      </c>
      <c r="K211" s="8">
        <f>+'SEPTIEMBRE 22'!K211+'AGOSTO 22'!K211+'JULIO 22'!K211</f>
        <v>952</v>
      </c>
      <c r="L211" s="8">
        <f>+'SEPTIEMBRE 22'!L211+'AGOSTO 22'!L211+'JULIO 22'!L211</f>
        <v>21987</v>
      </c>
      <c r="M211" s="8">
        <f>+'SEPTIEMBRE 22'!M211+'AGOSTO 22'!M211+'JULIO 22'!M211</f>
        <v>0</v>
      </c>
      <c r="N211" s="8">
        <f t="shared" si="3"/>
        <v>1441311</v>
      </c>
    </row>
    <row r="212" spans="1:14" ht="25.5" x14ac:dyDescent="0.25">
      <c r="A212" s="9" t="s">
        <v>408</v>
      </c>
      <c r="B212" s="7" t="s">
        <v>409</v>
      </c>
      <c r="C212" s="8">
        <f>+'SEPTIEMBRE 22'!C212+'AGOSTO 22'!C212+'JULIO 22'!C212</f>
        <v>686960</v>
      </c>
      <c r="D212" s="8">
        <f>+'SEPTIEMBRE 22'!D212+'AGOSTO 22'!D212+'JULIO 22'!D212</f>
        <v>189027</v>
      </c>
      <c r="E212" s="8">
        <f>+'SEPTIEMBRE 22'!E212+'AGOSTO 22'!E212+'JULIO 22'!E212</f>
        <v>11564</v>
      </c>
      <c r="F212" s="8">
        <f>+'SEPTIEMBRE 22'!F212+'AGOSTO 22'!F212+'JULIO 22'!F212</f>
        <v>36143</v>
      </c>
      <c r="G212" s="8">
        <f>+'SEPTIEMBRE 22'!G212+'AGOSTO 22'!G212+'JULIO 22'!G212</f>
        <v>24752</v>
      </c>
      <c r="H212" s="8">
        <f>+'SEPTIEMBRE 22'!H212+'AGOSTO 22'!H212+'JULIO 22'!H212</f>
        <v>5365</v>
      </c>
      <c r="I212" s="8">
        <f>+'SEPTIEMBRE 22'!I212+'AGOSTO 22'!I212+'JULIO 22'!I212</f>
        <v>15039</v>
      </c>
      <c r="J212" s="8">
        <f>+'SEPTIEMBRE 22'!J212+'AGOSTO 22'!J212+'JULIO 22'!J212</f>
        <v>1713</v>
      </c>
      <c r="K212" s="8">
        <f>+'SEPTIEMBRE 22'!K212+'AGOSTO 22'!K212+'JULIO 22'!K212</f>
        <v>621</v>
      </c>
      <c r="L212" s="8">
        <f>+'SEPTIEMBRE 22'!L212+'AGOSTO 22'!L212+'JULIO 22'!L212</f>
        <v>0</v>
      </c>
      <c r="M212" s="8">
        <f>+'SEPTIEMBRE 22'!M212+'AGOSTO 22'!M212+'JULIO 22'!M212</f>
        <v>0</v>
      </c>
      <c r="N212" s="8">
        <f t="shared" si="3"/>
        <v>971184</v>
      </c>
    </row>
    <row r="213" spans="1:14" ht="25.5" x14ac:dyDescent="0.25">
      <c r="A213" s="9" t="s">
        <v>410</v>
      </c>
      <c r="B213" s="7" t="s">
        <v>411</v>
      </c>
      <c r="C213" s="8">
        <f>+'SEPTIEMBRE 22'!C213+'AGOSTO 22'!C213+'JULIO 22'!C213</f>
        <v>238061</v>
      </c>
      <c r="D213" s="8">
        <f>+'SEPTIEMBRE 22'!D213+'AGOSTO 22'!D213+'JULIO 22'!D213</f>
        <v>114399</v>
      </c>
      <c r="E213" s="8">
        <f>+'SEPTIEMBRE 22'!E213+'AGOSTO 22'!E213+'JULIO 22'!E213</f>
        <v>3978</v>
      </c>
      <c r="F213" s="8">
        <f>+'SEPTIEMBRE 22'!F213+'AGOSTO 22'!F213+'JULIO 22'!F213</f>
        <v>12591</v>
      </c>
      <c r="G213" s="8">
        <f>+'SEPTIEMBRE 22'!G213+'AGOSTO 22'!G213+'JULIO 22'!G213</f>
        <v>4519</v>
      </c>
      <c r="H213" s="8">
        <f>+'SEPTIEMBRE 22'!H213+'AGOSTO 22'!H213+'JULIO 22'!H213</f>
        <v>1646</v>
      </c>
      <c r="I213" s="8">
        <f>+'SEPTIEMBRE 22'!I213+'AGOSTO 22'!I213+'JULIO 22'!I213</f>
        <v>3188</v>
      </c>
      <c r="J213" s="8">
        <f>+'SEPTIEMBRE 22'!J213+'AGOSTO 22'!J213+'JULIO 22'!J213</f>
        <v>627</v>
      </c>
      <c r="K213" s="8">
        <f>+'SEPTIEMBRE 22'!K213+'AGOSTO 22'!K213+'JULIO 22'!K213</f>
        <v>159</v>
      </c>
      <c r="L213" s="8">
        <f>+'SEPTIEMBRE 22'!L213+'AGOSTO 22'!L213+'JULIO 22'!L213</f>
        <v>0</v>
      </c>
      <c r="M213" s="8">
        <f>+'SEPTIEMBRE 22'!M213+'AGOSTO 22'!M213+'JULIO 22'!M213</f>
        <v>0</v>
      </c>
      <c r="N213" s="8">
        <f t="shared" si="3"/>
        <v>379168</v>
      </c>
    </row>
    <row r="214" spans="1:14" x14ac:dyDescent="0.25">
      <c r="A214" s="9" t="s">
        <v>412</v>
      </c>
      <c r="B214" s="7" t="s">
        <v>413</v>
      </c>
      <c r="C214" s="8">
        <f>+'SEPTIEMBRE 22'!C214+'AGOSTO 22'!C214+'JULIO 22'!C214</f>
        <v>2806292</v>
      </c>
      <c r="D214" s="8">
        <f>+'SEPTIEMBRE 22'!D214+'AGOSTO 22'!D214+'JULIO 22'!D214</f>
        <v>1596672</v>
      </c>
      <c r="E214" s="8">
        <f>+'SEPTIEMBRE 22'!E214+'AGOSTO 22'!E214+'JULIO 22'!E214</f>
        <v>45706</v>
      </c>
      <c r="F214" s="8">
        <f>+'SEPTIEMBRE 22'!F214+'AGOSTO 22'!F214+'JULIO 22'!F214</f>
        <v>143480</v>
      </c>
      <c r="G214" s="8">
        <f>+'SEPTIEMBRE 22'!G214+'AGOSTO 22'!G214+'JULIO 22'!G214</f>
        <v>119093</v>
      </c>
      <c r="H214" s="8">
        <f>+'SEPTIEMBRE 22'!H214+'AGOSTO 22'!H214+'JULIO 22'!H214</f>
        <v>26016</v>
      </c>
      <c r="I214" s="8">
        <f>+'SEPTIEMBRE 22'!I214+'AGOSTO 22'!I214+'JULIO 22'!I214</f>
        <v>78823</v>
      </c>
      <c r="J214" s="8">
        <f>+'SEPTIEMBRE 22'!J214+'AGOSTO 22'!J214+'JULIO 22'!J214</f>
        <v>5700</v>
      </c>
      <c r="K214" s="8">
        <f>+'SEPTIEMBRE 22'!K214+'AGOSTO 22'!K214+'JULIO 22'!K214</f>
        <v>3616</v>
      </c>
      <c r="L214" s="8">
        <f>+'SEPTIEMBRE 22'!L214+'AGOSTO 22'!L214+'JULIO 22'!L214</f>
        <v>78807</v>
      </c>
      <c r="M214" s="8">
        <f>+'SEPTIEMBRE 22'!M214+'AGOSTO 22'!M214+'JULIO 22'!M214</f>
        <v>118894</v>
      </c>
      <c r="N214" s="8">
        <f t="shared" si="3"/>
        <v>5023099</v>
      </c>
    </row>
    <row r="215" spans="1:14" ht="25.5" x14ac:dyDescent="0.25">
      <c r="A215" s="9" t="s">
        <v>414</v>
      </c>
      <c r="B215" s="7" t="s">
        <v>415</v>
      </c>
      <c r="C215" s="8">
        <f>+'SEPTIEMBRE 22'!C215+'AGOSTO 22'!C215+'JULIO 22'!C215</f>
        <v>455522</v>
      </c>
      <c r="D215" s="8">
        <f>+'SEPTIEMBRE 22'!D215+'AGOSTO 22'!D215+'JULIO 22'!D215</f>
        <v>148031</v>
      </c>
      <c r="E215" s="8">
        <f>+'SEPTIEMBRE 22'!E215+'AGOSTO 22'!E215+'JULIO 22'!E215</f>
        <v>7649</v>
      </c>
      <c r="F215" s="8">
        <f>+'SEPTIEMBRE 22'!F215+'AGOSTO 22'!F215+'JULIO 22'!F215</f>
        <v>23782</v>
      </c>
      <c r="G215" s="8">
        <f>+'SEPTIEMBRE 22'!G215+'AGOSTO 22'!G215+'JULIO 22'!G215</f>
        <v>17184</v>
      </c>
      <c r="H215" s="8">
        <f>+'SEPTIEMBRE 22'!H215+'AGOSTO 22'!H215+'JULIO 22'!H215</f>
        <v>3730</v>
      </c>
      <c r="I215" s="8">
        <f>+'SEPTIEMBRE 22'!I215+'AGOSTO 22'!I215+'JULIO 22'!I215</f>
        <v>10631</v>
      </c>
      <c r="J215" s="8">
        <f>+'SEPTIEMBRE 22'!J215+'AGOSTO 22'!J215+'JULIO 22'!J215</f>
        <v>1143</v>
      </c>
      <c r="K215" s="8">
        <f>+'SEPTIEMBRE 22'!K215+'AGOSTO 22'!K215+'JULIO 22'!K215</f>
        <v>457</v>
      </c>
      <c r="L215" s="8">
        <f>+'SEPTIEMBRE 22'!L215+'AGOSTO 22'!L215+'JULIO 22'!L215</f>
        <v>13875</v>
      </c>
      <c r="M215" s="8">
        <f>+'SEPTIEMBRE 22'!M215+'AGOSTO 22'!M215+'JULIO 22'!M215</f>
        <v>0</v>
      </c>
      <c r="N215" s="8">
        <f t="shared" si="3"/>
        <v>682004</v>
      </c>
    </row>
    <row r="216" spans="1:14" ht="25.5" x14ac:dyDescent="0.25">
      <c r="A216" s="9" t="s">
        <v>416</v>
      </c>
      <c r="B216" s="7" t="s">
        <v>417</v>
      </c>
      <c r="C216" s="8">
        <f>+'SEPTIEMBRE 22'!C216+'AGOSTO 22'!C216+'JULIO 22'!C216</f>
        <v>3139363</v>
      </c>
      <c r="D216" s="8">
        <f>+'SEPTIEMBRE 22'!D216+'AGOSTO 22'!D216+'JULIO 22'!D216</f>
        <v>593625</v>
      </c>
      <c r="E216" s="8">
        <f>+'SEPTIEMBRE 22'!E216+'AGOSTO 22'!E216+'JULIO 22'!E216</f>
        <v>51056</v>
      </c>
      <c r="F216" s="8">
        <f>+'SEPTIEMBRE 22'!F216+'AGOSTO 22'!F216+'JULIO 22'!F216</f>
        <v>157950</v>
      </c>
      <c r="G216" s="8">
        <f>+'SEPTIEMBRE 22'!G216+'AGOSTO 22'!G216+'JULIO 22'!G216</f>
        <v>133782</v>
      </c>
      <c r="H216" s="8">
        <f>+'SEPTIEMBRE 22'!H216+'AGOSTO 22'!H216+'JULIO 22'!H216</f>
        <v>31279</v>
      </c>
      <c r="I216" s="8">
        <f>+'SEPTIEMBRE 22'!I216+'AGOSTO 22'!I216+'JULIO 22'!I216</f>
        <v>94717</v>
      </c>
      <c r="J216" s="8">
        <f>+'SEPTIEMBRE 22'!J216+'AGOSTO 22'!J216+'JULIO 22'!J216</f>
        <v>5910</v>
      </c>
      <c r="K216" s="8">
        <f>+'SEPTIEMBRE 22'!K216+'AGOSTO 22'!K216+'JULIO 22'!K216</f>
        <v>4668</v>
      </c>
      <c r="L216" s="8">
        <f>+'SEPTIEMBRE 22'!L216+'AGOSTO 22'!L216+'JULIO 22'!L216</f>
        <v>0</v>
      </c>
      <c r="M216" s="8">
        <f>+'SEPTIEMBRE 22'!M216+'AGOSTO 22'!M216+'JULIO 22'!M216</f>
        <v>98564</v>
      </c>
      <c r="N216" s="8">
        <f t="shared" si="3"/>
        <v>4310914</v>
      </c>
    </row>
    <row r="217" spans="1:14" ht="38.25" x14ac:dyDescent="0.25">
      <c r="A217" s="9" t="s">
        <v>418</v>
      </c>
      <c r="B217" s="7" t="s">
        <v>419</v>
      </c>
      <c r="C217" s="8">
        <f>+'SEPTIEMBRE 22'!C217+'AGOSTO 22'!C217+'JULIO 22'!C217</f>
        <v>1279188</v>
      </c>
      <c r="D217" s="8">
        <f>+'SEPTIEMBRE 22'!D217+'AGOSTO 22'!D217+'JULIO 22'!D217</f>
        <v>564829</v>
      </c>
      <c r="E217" s="8">
        <f>+'SEPTIEMBRE 22'!E217+'AGOSTO 22'!E217+'JULIO 22'!E217</f>
        <v>20977</v>
      </c>
      <c r="F217" s="8">
        <f>+'SEPTIEMBRE 22'!F217+'AGOSTO 22'!F217+'JULIO 22'!F217</f>
        <v>66024</v>
      </c>
      <c r="G217" s="8">
        <f>+'SEPTIEMBRE 22'!G217+'AGOSTO 22'!G217+'JULIO 22'!G217</f>
        <v>48760</v>
      </c>
      <c r="H217" s="8">
        <f>+'SEPTIEMBRE 22'!H217+'AGOSTO 22'!H217+'JULIO 22'!H217</f>
        <v>10282</v>
      </c>
      <c r="I217" s="8">
        <f>+'SEPTIEMBRE 22'!I217+'AGOSTO 22'!I217+'JULIO 22'!I217</f>
        <v>29762</v>
      </c>
      <c r="J217" s="8">
        <f>+'SEPTIEMBRE 22'!J217+'AGOSTO 22'!J217+'JULIO 22'!J217</f>
        <v>3027</v>
      </c>
      <c r="K217" s="8">
        <f>+'SEPTIEMBRE 22'!K217+'AGOSTO 22'!K217+'JULIO 22'!K217</f>
        <v>1242</v>
      </c>
      <c r="L217" s="8">
        <f>+'SEPTIEMBRE 22'!L217+'AGOSTO 22'!L217+'JULIO 22'!L217</f>
        <v>0</v>
      </c>
      <c r="M217" s="8">
        <f>+'SEPTIEMBRE 22'!M217+'AGOSTO 22'!M217+'JULIO 22'!M217</f>
        <v>0</v>
      </c>
      <c r="N217" s="8">
        <f t="shared" si="3"/>
        <v>2024091</v>
      </c>
    </row>
    <row r="218" spans="1:14" ht="38.25" x14ac:dyDescent="0.25">
      <c r="A218" s="9" t="s">
        <v>420</v>
      </c>
      <c r="B218" s="7" t="s">
        <v>421</v>
      </c>
      <c r="C218" s="8">
        <f>+'SEPTIEMBRE 22'!C218+'AGOSTO 22'!C218+'JULIO 22'!C218</f>
        <v>354296</v>
      </c>
      <c r="D218" s="8">
        <f>+'SEPTIEMBRE 22'!D218+'AGOSTO 22'!D218+'JULIO 22'!D218</f>
        <v>196526</v>
      </c>
      <c r="E218" s="8">
        <f>+'SEPTIEMBRE 22'!E218+'AGOSTO 22'!E218+'JULIO 22'!E218</f>
        <v>6129</v>
      </c>
      <c r="F218" s="8">
        <f>+'SEPTIEMBRE 22'!F218+'AGOSTO 22'!F218+'JULIO 22'!F218</f>
        <v>19334</v>
      </c>
      <c r="G218" s="8">
        <f>+'SEPTIEMBRE 22'!G218+'AGOSTO 22'!G218+'JULIO 22'!G218</f>
        <v>4263</v>
      </c>
      <c r="H218" s="8">
        <f>+'SEPTIEMBRE 22'!H218+'AGOSTO 22'!H218+'JULIO 22'!H218</f>
        <v>2078</v>
      </c>
      <c r="I218" s="8">
        <f>+'SEPTIEMBRE 22'!I218+'AGOSTO 22'!I218+'JULIO 22'!I218</f>
        <v>2869</v>
      </c>
      <c r="J218" s="8">
        <f>+'SEPTIEMBRE 22'!J218+'AGOSTO 22'!J218+'JULIO 22'!J218</f>
        <v>1080</v>
      </c>
      <c r="K218" s="8">
        <f>+'SEPTIEMBRE 22'!K218+'AGOSTO 22'!K218+'JULIO 22'!K218</f>
        <v>134</v>
      </c>
      <c r="L218" s="8">
        <f>+'SEPTIEMBRE 22'!L218+'AGOSTO 22'!L218+'JULIO 22'!L218</f>
        <v>10437</v>
      </c>
      <c r="M218" s="8">
        <f>+'SEPTIEMBRE 22'!M218+'AGOSTO 22'!M218+'JULIO 22'!M218</f>
        <v>0</v>
      </c>
      <c r="N218" s="8">
        <f t="shared" si="3"/>
        <v>597146</v>
      </c>
    </row>
    <row r="219" spans="1:14" x14ac:dyDescent="0.25">
      <c r="A219" s="9" t="s">
        <v>422</v>
      </c>
      <c r="B219" s="7" t="s">
        <v>423</v>
      </c>
      <c r="C219" s="8">
        <f>+'SEPTIEMBRE 22'!C219+'AGOSTO 22'!C219+'JULIO 22'!C219</f>
        <v>1070288</v>
      </c>
      <c r="D219" s="8">
        <f>+'SEPTIEMBRE 22'!D219+'AGOSTO 22'!D219+'JULIO 22'!D219</f>
        <v>185643</v>
      </c>
      <c r="E219" s="8">
        <f>+'SEPTIEMBRE 22'!E219+'AGOSTO 22'!E219+'JULIO 22'!E219</f>
        <v>17389</v>
      </c>
      <c r="F219" s="8">
        <f>+'SEPTIEMBRE 22'!F219+'AGOSTO 22'!F219+'JULIO 22'!F219</f>
        <v>54942</v>
      </c>
      <c r="G219" s="8">
        <f>+'SEPTIEMBRE 22'!G219+'AGOSTO 22'!G219+'JULIO 22'!G219</f>
        <v>40862</v>
      </c>
      <c r="H219" s="8">
        <f>+'SEPTIEMBRE 22'!H219+'AGOSTO 22'!H219+'JULIO 22'!H219</f>
        <v>8527</v>
      </c>
      <c r="I219" s="8">
        <f>+'SEPTIEMBRE 22'!I219+'AGOSTO 22'!I219+'JULIO 22'!I219</f>
        <v>24635</v>
      </c>
      <c r="J219" s="8">
        <f>+'SEPTIEMBRE 22'!J219+'AGOSTO 22'!J219+'JULIO 22'!J219</f>
        <v>2529</v>
      </c>
      <c r="K219" s="8">
        <f>+'SEPTIEMBRE 22'!K219+'AGOSTO 22'!K219+'JULIO 22'!K219</f>
        <v>1022</v>
      </c>
      <c r="L219" s="8">
        <f>+'SEPTIEMBRE 22'!L219+'AGOSTO 22'!L219+'JULIO 22'!L219</f>
        <v>0</v>
      </c>
      <c r="M219" s="8">
        <f>+'SEPTIEMBRE 22'!M219+'AGOSTO 22'!M219+'JULIO 22'!M219</f>
        <v>0</v>
      </c>
      <c r="N219" s="8">
        <f t="shared" si="3"/>
        <v>1405837</v>
      </c>
    </row>
    <row r="220" spans="1:14" ht="25.5" x14ac:dyDescent="0.25">
      <c r="A220" s="9" t="s">
        <v>424</v>
      </c>
      <c r="B220" s="7" t="s">
        <v>425</v>
      </c>
      <c r="C220" s="8">
        <f>+'SEPTIEMBRE 22'!C220+'AGOSTO 22'!C220+'JULIO 22'!C220</f>
        <v>624289</v>
      </c>
      <c r="D220" s="8">
        <f>+'SEPTIEMBRE 22'!D220+'AGOSTO 22'!D220+'JULIO 22'!D220</f>
        <v>201246</v>
      </c>
      <c r="E220" s="8">
        <f>+'SEPTIEMBRE 22'!E220+'AGOSTO 22'!E220+'JULIO 22'!E220</f>
        <v>10227</v>
      </c>
      <c r="F220" s="8">
        <f>+'SEPTIEMBRE 22'!F220+'AGOSTO 22'!F220+'JULIO 22'!F220</f>
        <v>32238</v>
      </c>
      <c r="G220" s="8">
        <f>+'SEPTIEMBRE 22'!G220+'AGOSTO 22'!G220+'JULIO 22'!G220</f>
        <v>23936</v>
      </c>
      <c r="H220" s="8">
        <f>+'SEPTIEMBRE 22'!H220+'AGOSTO 22'!H220+'JULIO 22'!H220</f>
        <v>4985</v>
      </c>
      <c r="I220" s="8">
        <f>+'SEPTIEMBRE 22'!I220+'AGOSTO 22'!I220+'JULIO 22'!I220</f>
        <v>14501</v>
      </c>
      <c r="J220" s="8">
        <f>+'SEPTIEMBRE 22'!J220+'AGOSTO 22'!J220+'JULIO 22'!J220</f>
        <v>1464</v>
      </c>
      <c r="K220" s="8">
        <f>+'SEPTIEMBRE 22'!K220+'AGOSTO 22'!K220+'JULIO 22'!K220</f>
        <v>599</v>
      </c>
      <c r="L220" s="8">
        <f>+'SEPTIEMBRE 22'!L220+'AGOSTO 22'!L220+'JULIO 22'!L220</f>
        <v>19252</v>
      </c>
      <c r="M220" s="8">
        <f>+'SEPTIEMBRE 22'!M220+'AGOSTO 22'!M220+'JULIO 22'!M220</f>
        <v>0</v>
      </c>
      <c r="N220" s="8">
        <f t="shared" si="3"/>
        <v>932737</v>
      </c>
    </row>
    <row r="221" spans="1:14" ht="25.5" x14ac:dyDescent="0.25">
      <c r="A221" s="9" t="s">
        <v>426</v>
      </c>
      <c r="B221" s="7" t="s">
        <v>427</v>
      </c>
      <c r="C221" s="8">
        <f>+'SEPTIEMBRE 22'!C221+'AGOSTO 22'!C221+'JULIO 22'!C221</f>
        <v>644135</v>
      </c>
      <c r="D221" s="8">
        <f>+'SEPTIEMBRE 22'!D221+'AGOSTO 22'!D221+'JULIO 22'!D221</f>
        <v>163059</v>
      </c>
      <c r="E221" s="8">
        <f>+'SEPTIEMBRE 22'!E221+'AGOSTO 22'!E221+'JULIO 22'!E221</f>
        <v>10948</v>
      </c>
      <c r="F221" s="8">
        <f>+'SEPTIEMBRE 22'!F221+'AGOSTO 22'!F221+'JULIO 22'!F221</f>
        <v>34097</v>
      </c>
      <c r="G221" s="8">
        <f>+'SEPTIEMBRE 22'!G221+'AGOSTO 22'!G221+'JULIO 22'!G221</f>
        <v>21783</v>
      </c>
      <c r="H221" s="8">
        <f>+'SEPTIEMBRE 22'!H221+'AGOSTO 22'!H221+'JULIO 22'!H221</f>
        <v>5061</v>
      </c>
      <c r="I221" s="8">
        <f>+'SEPTIEMBRE 22'!I221+'AGOSTO 22'!I221+'JULIO 22'!I221</f>
        <v>13691</v>
      </c>
      <c r="J221" s="8">
        <f>+'SEPTIEMBRE 22'!J221+'AGOSTO 22'!J221+'JULIO 22'!J221</f>
        <v>1605</v>
      </c>
      <c r="K221" s="8">
        <f>+'SEPTIEMBRE 22'!K221+'AGOSTO 22'!K221+'JULIO 22'!K221</f>
        <v>589</v>
      </c>
      <c r="L221" s="8">
        <f>+'SEPTIEMBRE 22'!L221+'AGOSTO 22'!L221+'JULIO 22'!L221</f>
        <v>0</v>
      </c>
      <c r="M221" s="8">
        <f>+'SEPTIEMBRE 22'!M221+'AGOSTO 22'!M221+'JULIO 22'!M221</f>
        <v>0</v>
      </c>
      <c r="N221" s="8">
        <f t="shared" si="3"/>
        <v>894968</v>
      </c>
    </row>
    <row r="222" spans="1:14" ht="25.5" x14ac:dyDescent="0.25">
      <c r="A222" s="9" t="s">
        <v>428</v>
      </c>
      <c r="B222" s="7" t="s">
        <v>429</v>
      </c>
      <c r="C222" s="8">
        <f>+'SEPTIEMBRE 22'!C222+'AGOSTO 22'!C222+'JULIO 22'!C222</f>
        <v>1006447</v>
      </c>
      <c r="D222" s="8">
        <f>+'SEPTIEMBRE 22'!D222+'AGOSTO 22'!D222+'JULIO 22'!D222</f>
        <v>363682</v>
      </c>
      <c r="E222" s="8">
        <f>+'SEPTIEMBRE 22'!E222+'AGOSTO 22'!E222+'JULIO 22'!E222</f>
        <v>16065</v>
      </c>
      <c r="F222" s="8">
        <f>+'SEPTIEMBRE 22'!F222+'AGOSTO 22'!F222+'JULIO 22'!F222</f>
        <v>50277</v>
      </c>
      <c r="G222" s="8">
        <f>+'SEPTIEMBRE 22'!G222+'AGOSTO 22'!G222+'JULIO 22'!G222</f>
        <v>29650</v>
      </c>
      <c r="H222" s="8">
        <f>+'SEPTIEMBRE 22'!H222+'AGOSTO 22'!H222+'JULIO 22'!H222</f>
        <v>9811</v>
      </c>
      <c r="I222" s="8">
        <f>+'SEPTIEMBRE 22'!I222+'AGOSTO 22'!I222+'JULIO 22'!I222</f>
        <v>25218</v>
      </c>
      <c r="J222" s="8">
        <f>+'SEPTIEMBRE 22'!J222+'AGOSTO 22'!J222+'JULIO 22'!J222</f>
        <v>1767</v>
      </c>
      <c r="K222" s="8">
        <f>+'SEPTIEMBRE 22'!K222+'AGOSTO 22'!K222+'JULIO 22'!K222</f>
        <v>1446</v>
      </c>
      <c r="L222" s="8">
        <f>+'SEPTIEMBRE 22'!L222+'AGOSTO 22'!L222+'JULIO 22'!L222</f>
        <v>0</v>
      </c>
      <c r="M222" s="8">
        <f>+'SEPTIEMBRE 22'!M222+'AGOSTO 22'!M222+'JULIO 22'!M222</f>
        <v>0</v>
      </c>
      <c r="N222" s="8">
        <f t="shared" si="3"/>
        <v>1504363</v>
      </c>
    </row>
    <row r="223" spans="1:14" ht="25.5" x14ac:dyDescent="0.25">
      <c r="A223" s="9" t="s">
        <v>430</v>
      </c>
      <c r="B223" s="7" t="s">
        <v>431</v>
      </c>
      <c r="C223" s="8">
        <f>+'SEPTIEMBRE 22'!C223+'AGOSTO 22'!C223+'JULIO 22'!C223</f>
        <v>511449</v>
      </c>
      <c r="D223" s="8">
        <f>+'SEPTIEMBRE 22'!D223+'AGOSTO 22'!D223+'JULIO 22'!D223</f>
        <v>143099</v>
      </c>
      <c r="E223" s="8">
        <f>+'SEPTIEMBRE 22'!E223+'AGOSTO 22'!E223+'JULIO 22'!E223</f>
        <v>8524</v>
      </c>
      <c r="F223" s="8">
        <f>+'SEPTIEMBRE 22'!F223+'AGOSTO 22'!F223+'JULIO 22'!F223</f>
        <v>26834</v>
      </c>
      <c r="G223" s="8">
        <f>+'SEPTIEMBRE 22'!G223+'AGOSTO 22'!G223+'JULIO 22'!G223</f>
        <v>14394</v>
      </c>
      <c r="H223" s="8">
        <f>+'SEPTIEMBRE 22'!H223+'AGOSTO 22'!H223+'JULIO 22'!H223</f>
        <v>3764</v>
      </c>
      <c r="I223" s="8">
        <f>+'SEPTIEMBRE 22'!I223+'AGOSTO 22'!I223+'JULIO 22'!I223</f>
        <v>9116</v>
      </c>
      <c r="J223" s="8">
        <f>+'SEPTIEMBRE 22'!J223+'AGOSTO 22'!J223+'JULIO 22'!J223</f>
        <v>1335</v>
      </c>
      <c r="K223" s="8">
        <f>+'SEPTIEMBRE 22'!K223+'AGOSTO 22'!K223+'JULIO 22'!K223</f>
        <v>402</v>
      </c>
      <c r="L223" s="8">
        <f>+'SEPTIEMBRE 22'!L223+'AGOSTO 22'!L223+'JULIO 22'!L223</f>
        <v>0</v>
      </c>
      <c r="M223" s="8">
        <f>+'SEPTIEMBRE 22'!M223+'AGOSTO 22'!M223+'JULIO 22'!M223</f>
        <v>0</v>
      </c>
      <c r="N223" s="8">
        <f t="shared" si="3"/>
        <v>718917</v>
      </c>
    </row>
    <row r="224" spans="1:14" ht="25.5" x14ac:dyDescent="0.25">
      <c r="A224" s="9" t="s">
        <v>432</v>
      </c>
      <c r="B224" s="7" t="s">
        <v>433</v>
      </c>
      <c r="C224" s="8">
        <f>+'SEPTIEMBRE 22'!C224+'AGOSTO 22'!C224+'JULIO 22'!C224</f>
        <v>282774</v>
      </c>
      <c r="D224" s="8">
        <f>+'SEPTIEMBRE 22'!D224+'AGOSTO 22'!D224+'JULIO 22'!D224</f>
        <v>159202</v>
      </c>
      <c r="E224" s="8">
        <f>+'SEPTIEMBRE 22'!E224+'AGOSTO 22'!E224+'JULIO 22'!E224</f>
        <v>4511</v>
      </c>
      <c r="F224" s="8">
        <f>+'SEPTIEMBRE 22'!F224+'AGOSTO 22'!F224+'JULIO 22'!F224</f>
        <v>14303</v>
      </c>
      <c r="G224" s="8">
        <f>+'SEPTIEMBRE 22'!G224+'AGOSTO 22'!G224+'JULIO 22'!G224</f>
        <v>6300</v>
      </c>
      <c r="H224" s="8">
        <f>+'SEPTIEMBRE 22'!H224+'AGOSTO 22'!H224+'JULIO 22'!H224</f>
        <v>2258</v>
      </c>
      <c r="I224" s="8">
        <f>+'SEPTIEMBRE 22'!I224+'AGOSTO 22'!I224+'JULIO 22'!I224</f>
        <v>4961</v>
      </c>
      <c r="J224" s="8">
        <f>+'SEPTIEMBRE 22'!J224+'AGOSTO 22'!J224+'JULIO 22'!J224</f>
        <v>693</v>
      </c>
      <c r="K224" s="8">
        <f>+'SEPTIEMBRE 22'!K224+'AGOSTO 22'!K224+'JULIO 22'!K224</f>
        <v>271</v>
      </c>
      <c r="L224" s="8">
        <f>+'SEPTIEMBRE 22'!L224+'AGOSTO 22'!L224+'JULIO 22'!L224</f>
        <v>0</v>
      </c>
      <c r="M224" s="8">
        <f>+'SEPTIEMBRE 22'!M224+'AGOSTO 22'!M224+'JULIO 22'!M224</f>
        <v>0</v>
      </c>
      <c r="N224" s="8">
        <f t="shared" si="3"/>
        <v>475273</v>
      </c>
    </row>
    <row r="225" spans="1:14" x14ac:dyDescent="0.25">
      <c r="A225" s="9" t="s">
        <v>434</v>
      </c>
      <c r="B225" s="7" t="s">
        <v>435</v>
      </c>
      <c r="C225" s="8">
        <f>+'SEPTIEMBRE 22'!C225+'AGOSTO 22'!C225+'JULIO 22'!C225</f>
        <v>402902</v>
      </c>
      <c r="D225" s="8">
        <f>+'SEPTIEMBRE 22'!D225+'AGOSTO 22'!D225+'JULIO 22'!D225</f>
        <v>215929</v>
      </c>
      <c r="E225" s="8">
        <f>+'SEPTIEMBRE 22'!E225+'AGOSTO 22'!E225+'JULIO 22'!E225</f>
        <v>6785</v>
      </c>
      <c r="F225" s="8">
        <f>+'SEPTIEMBRE 22'!F225+'AGOSTO 22'!F225+'JULIO 22'!F225</f>
        <v>21445</v>
      </c>
      <c r="G225" s="8">
        <f>+'SEPTIEMBRE 22'!G225+'AGOSTO 22'!G225+'JULIO 22'!G225</f>
        <v>8829</v>
      </c>
      <c r="H225" s="8">
        <f>+'SEPTIEMBRE 22'!H225+'AGOSTO 22'!H225+'JULIO 22'!H225</f>
        <v>2722</v>
      </c>
      <c r="I225" s="8">
        <f>+'SEPTIEMBRE 22'!I225+'AGOSTO 22'!I225+'JULIO 22'!I225</f>
        <v>5618</v>
      </c>
      <c r="J225" s="8">
        <f>+'SEPTIEMBRE 22'!J225+'AGOSTO 22'!J225+'JULIO 22'!J225</f>
        <v>1089</v>
      </c>
      <c r="K225" s="8">
        <f>+'SEPTIEMBRE 22'!K225+'AGOSTO 22'!K225+'JULIO 22'!K225</f>
        <v>251</v>
      </c>
      <c r="L225" s="8">
        <f>+'SEPTIEMBRE 22'!L225+'AGOSTO 22'!L225+'JULIO 22'!L225</f>
        <v>1605</v>
      </c>
      <c r="M225" s="8">
        <f>+'SEPTIEMBRE 22'!M225+'AGOSTO 22'!M225+'JULIO 22'!M225</f>
        <v>0</v>
      </c>
      <c r="N225" s="8">
        <f t="shared" si="3"/>
        <v>667175</v>
      </c>
    </row>
    <row r="226" spans="1:14" ht="25.5" x14ac:dyDescent="0.25">
      <c r="A226" s="9" t="s">
        <v>436</v>
      </c>
      <c r="B226" s="7" t="s">
        <v>437</v>
      </c>
      <c r="C226" s="8">
        <f>+'SEPTIEMBRE 22'!C226+'AGOSTO 22'!C226+'JULIO 22'!C226</f>
        <v>736619</v>
      </c>
      <c r="D226" s="8">
        <f>+'SEPTIEMBRE 22'!D226+'AGOSTO 22'!D226+'JULIO 22'!D226</f>
        <v>177072</v>
      </c>
      <c r="E226" s="8">
        <f>+'SEPTIEMBRE 22'!E226+'AGOSTO 22'!E226+'JULIO 22'!E226</f>
        <v>12000</v>
      </c>
      <c r="F226" s="8">
        <f>+'SEPTIEMBRE 22'!F226+'AGOSTO 22'!F226+'JULIO 22'!F226</f>
        <v>38009</v>
      </c>
      <c r="G226" s="8">
        <f>+'SEPTIEMBRE 22'!G226+'AGOSTO 22'!G226+'JULIO 22'!G226</f>
        <v>22936</v>
      </c>
      <c r="H226" s="8">
        <f>+'SEPTIEMBRE 22'!H226+'AGOSTO 22'!H226+'JULIO 22'!H226</f>
        <v>5487</v>
      </c>
      <c r="I226" s="8">
        <f>+'SEPTIEMBRE 22'!I226+'AGOSTO 22'!I226+'JULIO 22'!I226</f>
        <v>14307</v>
      </c>
      <c r="J226" s="8">
        <f>+'SEPTIEMBRE 22'!J226+'AGOSTO 22'!J226+'JULIO 22'!J226</f>
        <v>1911</v>
      </c>
      <c r="K226" s="8">
        <f>+'SEPTIEMBRE 22'!K226+'AGOSTO 22'!K226+'JULIO 22'!K226</f>
        <v>600</v>
      </c>
      <c r="L226" s="8">
        <f>+'SEPTIEMBRE 22'!L226+'AGOSTO 22'!L226+'JULIO 22'!L226</f>
        <v>0</v>
      </c>
      <c r="M226" s="8">
        <f>+'SEPTIEMBRE 22'!M226+'AGOSTO 22'!M226+'JULIO 22'!M226</f>
        <v>0</v>
      </c>
      <c r="N226" s="8">
        <f t="shared" si="3"/>
        <v>1008941</v>
      </c>
    </row>
    <row r="227" spans="1:14" x14ac:dyDescent="0.25">
      <c r="A227" s="9" t="s">
        <v>438</v>
      </c>
      <c r="B227" s="7" t="s">
        <v>439</v>
      </c>
      <c r="C227" s="8">
        <f>+'SEPTIEMBRE 22'!C227+'AGOSTO 22'!C227+'JULIO 22'!C227</f>
        <v>283124</v>
      </c>
      <c r="D227" s="8">
        <f>+'SEPTIEMBRE 22'!D227+'AGOSTO 22'!D227+'JULIO 22'!D227</f>
        <v>150759</v>
      </c>
      <c r="E227" s="8">
        <f>+'SEPTIEMBRE 22'!E227+'AGOSTO 22'!E227+'JULIO 22'!E227</f>
        <v>4931</v>
      </c>
      <c r="F227" s="8">
        <f>+'SEPTIEMBRE 22'!F227+'AGOSTO 22'!F227+'JULIO 22'!F227</f>
        <v>15549</v>
      </c>
      <c r="G227" s="8">
        <f>+'SEPTIEMBRE 22'!G227+'AGOSTO 22'!G227+'JULIO 22'!G227</f>
        <v>3853</v>
      </c>
      <c r="H227" s="8">
        <f>+'SEPTIEMBRE 22'!H227+'AGOSTO 22'!H227+'JULIO 22'!H227</f>
        <v>1622</v>
      </c>
      <c r="I227" s="8">
        <f>+'SEPTIEMBRE 22'!I227+'AGOSTO 22'!I227+'JULIO 22'!I227</f>
        <v>2319</v>
      </c>
      <c r="J227" s="8">
        <f>+'SEPTIEMBRE 22'!J227+'AGOSTO 22'!J227+'JULIO 22'!J227</f>
        <v>870</v>
      </c>
      <c r="K227" s="8">
        <f>+'SEPTIEMBRE 22'!K227+'AGOSTO 22'!K227+'JULIO 22'!K227</f>
        <v>96</v>
      </c>
      <c r="L227" s="8">
        <f>+'SEPTIEMBRE 22'!L227+'AGOSTO 22'!L227+'JULIO 22'!L227</f>
        <v>0</v>
      </c>
      <c r="M227" s="8">
        <f>+'SEPTIEMBRE 22'!M227+'AGOSTO 22'!M227+'JULIO 22'!M227</f>
        <v>0</v>
      </c>
      <c r="N227" s="8">
        <f t="shared" si="3"/>
        <v>463123</v>
      </c>
    </row>
    <row r="228" spans="1:14" ht="25.5" x14ac:dyDescent="0.25">
      <c r="A228" s="9" t="s">
        <v>440</v>
      </c>
      <c r="B228" s="7" t="s">
        <v>441</v>
      </c>
      <c r="C228" s="8">
        <f>+'SEPTIEMBRE 22'!C228+'AGOSTO 22'!C228+'JULIO 22'!C228</f>
        <v>618766</v>
      </c>
      <c r="D228" s="8">
        <f>+'SEPTIEMBRE 22'!D228+'AGOSTO 22'!D228+'JULIO 22'!D228</f>
        <v>223631</v>
      </c>
      <c r="E228" s="8">
        <f>+'SEPTIEMBRE 22'!E228+'AGOSTO 22'!E228+'JULIO 22'!E228</f>
        <v>10536</v>
      </c>
      <c r="F228" s="8">
        <f>+'SEPTIEMBRE 22'!F228+'AGOSTO 22'!F228+'JULIO 22'!F228</f>
        <v>32863</v>
      </c>
      <c r="G228" s="8">
        <f>+'SEPTIEMBRE 22'!G228+'AGOSTO 22'!G228+'JULIO 22'!G228</f>
        <v>18863</v>
      </c>
      <c r="H228" s="8">
        <f>+'SEPTIEMBRE 22'!H228+'AGOSTO 22'!H228+'JULIO 22'!H228</f>
        <v>4678</v>
      </c>
      <c r="I228" s="8">
        <f>+'SEPTIEMBRE 22'!I228+'AGOSTO 22'!I228+'JULIO 22'!I228</f>
        <v>11836</v>
      </c>
      <c r="J228" s="8">
        <f>+'SEPTIEMBRE 22'!J228+'AGOSTO 22'!J228+'JULIO 22'!J228</f>
        <v>1620</v>
      </c>
      <c r="K228" s="8">
        <f>+'SEPTIEMBRE 22'!K228+'AGOSTO 22'!K228+'JULIO 22'!K228</f>
        <v>515</v>
      </c>
      <c r="L228" s="8">
        <f>+'SEPTIEMBRE 22'!L228+'AGOSTO 22'!L228+'JULIO 22'!L228</f>
        <v>57195</v>
      </c>
      <c r="M228" s="8">
        <f>+'SEPTIEMBRE 22'!M228+'AGOSTO 22'!M228+'JULIO 22'!M228</f>
        <v>0</v>
      </c>
      <c r="N228" s="8">
        <f t="shared" si="3"/>
        <v>980503</v>
      </c>
    </row>
    <row r="229" spans="1:14" ht="25.5" x14ac:dyDescent="0.25">
      <c r="A229" s="9" t="s">
        <v>442</v>
      </c>
      <c r="B229" s="7" t="s">
        <v>443</v>
      </c>
      <c r="C229" s="8">
        <f>+'SEPTIEMBRE 22'!C229+'AGOSTO 22'!C229+'JULIO 22'!C229</f>
        <v>657789</v>
      </c>
      <c r="D229" s="8">
        <f>+'SEPTIEMBRE 22'!D229+'AGOSTO 22'!D229+'JULIO 22'!D229</f>
        <v>260168</v>
      </c>
      <c r="E229" s="8">
        <f>+'SEPTIEMBRE 22'!E229+'AGOSTO 22'!E229+'JULIO 22'!E229</f>
        <v>10932</v>
      </c>
      <c r="F229" s="8">
        <f>+'SEPTIEMBRE 22'!F229+'AGOSTO 22'!F229+'JULIO 22'!F229</f>
        <v>34224</v>
      </c>
      <c r="G229" s="8">
        <f>+'SEPTIEMBRE 22'!G229+'AGOSTO 22'!G229+'JULIO 22'!G229</f>
        <v>19134</v>
      </c>
      <c r="H229" s="8">
        <f>+'SEPTIEMBRE 22'!H229+'AGOSTO 22'!H229+'JULIO 22'!H229</f>
        <v>5283</v>
      </c>
      <c r="I229" s="8">
        <f>+'SEPTIEMBRE 22'!I229+'AGOSTO 22'!I229+'JULIO 22'!I229</f>
        <v>13131</v>
      </c>
      <c r="J229" s="8">
        <f>+'SEPTIEMBRE 22'!J229+'AGOSTO 22'!J229+'JULIO 22'!J229</f>
        <v>1605</v>
      </c>
      <c r="K229" s="8">
        <f>+'SEPTIEMBRE 22'!K229+'AGOSTO 22'!K229+'JULIO 22'!K229</f>
        <v>635</v>
      </c>
      <c r="L229" s="8">
        <f>+'SEPTIEMBRE 22'!L229+'AGOSTO 22'!L229+'JULIO 22'!L229</f>
        <v>0</v>
      </c>
      <c r="M229" s="8">
        <f>+'SEPTIEMBRE 22'!M229+'AGOSTO 22'!M229+'JULIO 22'!M229</f>
        <v>0</v>
      </c>
      <c r="N229" s="8">
        <f t="shared" si="3"/>
        <v>1002901</v>
      </c>
    </row>
    <row r="230" spans="1:14" ht="25.5" x14ac:dyDescent="0.25">
      <c r="A230" s="9" t="s">
        <v>444</v>
      </c>
      <c r="B230" s="7" t="s">
        <v>445</v>
      </c>
      <c r="C230" s="8">
        <f>+'SEPTIEMBRE 22'!C230+'AGOSTO 22'!C230+'JULIO 22'!C230</f>
        <v>345315</v>
      </c>
      <c r="D230" s="8">
        <f>+'SEPTIEMBRE 22'!D230+'AGOSTO 22'!D230+'JULIO 22'!D230</f>
        <v>157261</v>
      </c>
      <c r="E230" s="8">
        <f>+'SEPTIEMBRE 22'!E230+'AGOSTO 22'!E230+'JULIO 22'!E230</f>
        <v>5801</v>
      </c>
      <c r="F230" s="8">
        <f>+'SEPTIEMBRE 22'!F230+'AGOSTO 22'!F230+'JULIO 22'!F230</f>
        <v>18160</v>
      </c>
      <c r="G230" s="8">
        <f>+'SEPTIEMBRE 22'!G230+'AGOSTO 22'!G230+'JULIO 22'!G230</f>
        <v>10632</v>
      </c>
      <c r="H230" s="8">
        <f>+'SEPTIEMBRE 22'!H230+'AGOSTO 22'!H230+'JULIO 22'!H230</f>
        <v>2695</v>
      </c>
      <c r="I230" s="8">
        <f>+'SEPTIEMBRE 22'!I230+'AGOSTO 22'!I230+'JULIO 22'!I230</f>
        <v>6869</v>
      </c>
      <c r="J230" s="8">
        <f>+'SEPTIEMBRE 22'!J230+'AGOSTO 22'!J230+'JULIO 22'!J230</f>
        <v>846</v>
      </c>
      <c r="K230" s="8">
        <f>+'SEPTIEMBRE 22'!K230+'AGOSTO 22'!K230+'JULIO 22'!K230</f>
        <v>312</v>
      </c>
      <c r="L230" s="8">
        <f>+'SEPTIEMBRE 22'!L230+'AGOSTO 22'!L230+'JULIO 22'!L230</f>
        <v>7356</v>
      </c>
      <c r="M230" s="8">
        <f>+'SEPTIEMBRE 22'!M230+'AGOSTO 22'!M230+'JULIO 22'!M230</f>
        <v>0</v>
      </c>
      <c r="N230" s="8">
        <f t="shared" si="3"/>
        <v>555247</v>
      </c>
    </row>
    <row r="231" spans="1:14" x14ac:dyDescent="0.25">
      <c r="A231" s="9" t="s">
        <v>446</v>
      </c>
      <c r="B231" s="7" t="s">
        <v>447</v>
      </c>
      <c r="C231" s="8">
        <f>+'SEPTIEMBRE 22'!C231+'AGOSTO 22'!C231+'JULIO 22'!C231</f>
        <v>388334</v>
      </c>
      <c r="D231" s="8">
        <f>+'SEPTIEMBRE 22'!D231+'AGOSTO 22'!D231+'JULIO 22'!D231</f>
        <v>188939</v>
      </c>
      <c r="E231" s="8">
        <f>+'SEPTIEMBRE 22'!E231+'AGOSTO 22'!E231+'JULIO 22'!E231</f>
        <v>6518</v>
      </c>
      <c r="F231" s="8">
        <f>+'SEPTIEMBRE 22'!F231+'AGOSTO 22'!F231+'JULIO 22'!F231</f>
        <v>20470</v>
      </c>
      <c r="G231" s="8">
        <f>+'SEPTIEMBRE 22'!G231+'AGOSTO 22'!G231+'JULIO 22'!G231</f>
        <v>10146</v>
      </c>
      <c r="H231" s="8">
        <f>+'SEPTIEMBRE 22'!H231+'AGOSTO 22'!H231+'JULIO 22'!H231</f>
        <v>2911</v>
      </c>
      <c r="I231" s="8">
        <f>+'SEPTIEMBRE 22'!I231+'AGOSTO 22'!I231+'JULIO 22'!I231</f>
        <v>6776</v>
      </c>
      <c r="J231" s="8">
        <f>+'SEPTIEMBRE 22'!J231+'AGOSTO 22'!J231+'JULIO 22'!J231</f>
        <v>981</v>
      </c>
      <c r="K231" s="8">
        <f>+'SEPTIEMBRE 22'!K231+'AGOSTO 22'!K231+'JULIO 22'!K231</f>
        <v>319</v>
      </c>
      <c r="L231" s="8">
        <f>+'SEPTIEMBRE 22'!L231+'AGOSTO 22'!L231+'JULIO 22'!L231</f>
        <v>17487</v>
      </c>
      <c r="M231" s="8">
        <f>+'SEPTIEMBRE 22'!M231+'AGOSTO 22'!M231+'JULIO 22'!M231</f>
        <v>0</v>
      </c>
      <c r="N231" s="8">
        <f t="shared" si="3"/>
        <v>642881</v>
      </c>
    </row>
    <row r="232" spans="1:14" ht="25.5" x14ac:dyDescent="0.25">
      <c r="A232" s="9" t="s">
        <v>448</v>
      </c>
      <c r="B232" s="7" t="s">
        <v>449</v>
      </c>
      <c r="C232" s="8">
        <f>+'SEPTIEMBRE 22'!C232+'AGOSTO 22'!C232+'JULIO 22'!C232</f>
        <v>251446</v>
      </c>
      <c r="D232" s="8">
        <f>+'SEPTIEMBRE 22'!D232+'AGOSTO 22'!D232+'JULIO 22'!D232</f>
        <v>207606</v>
      </c>
      <c r="E232" s="8">
        <f>+'SEPTIEMBRE 22'!E232+'AGOSTO 22'!E232+'JULIO 22'!E232</f>
        <v>4349</v>
      </c>
      <c r="F232" s="8">
        <f>+'SEPTIEMBRE 22'!F232+'AGOSTO 22'!F232+'JULIO 22'!F232</f>
        <v>13749</v>
      </c>
      <c r="G232" s="8">
        <f>+'SEPTIEMBRE 22'!G232+'AGOSTO 22'!G232+'JULIO 22'!G232</f>
        <v>3148</v>
      </c>
      <c r="H232" s="8">
        <f>+'SEPTIEMBRE 22'!H232+'AGOSTO 22'!H232+'JULIO 22'!H232</f>
        <v>1442</v>
      </c>
      <c r="I232" s="8">
        <f>+'SEPTIEMBRE 22'!I232+'AGOSTO 22'!I232+'JULIO 22'!I232</f>
        <v>1966</v>
      </c>
      <c r="J232" s="8">
        <f>+'SEPTIEMBRE 22'!J232+'AGOSTO 22'!J232+'JULIO 22'!J232</f>
        <v>765</v>
      </c>
      <c r="K232" s="8">
        <f>+'SEPTIEMBRE 22'!K232+'AGOSTO 22'!K232+'JULIO 22'!K232</f>
        <v>87</v>
      </c>
      <c r="L232" s="8">
        <f>+'SEPTIEMBRE 22'!L232+'AGOSTO 22'!L232+'JULIO 22'!L232</f>
        <v>23092</v>
      </c>
      <c r="M232" s="8">
        <f>+'SEPTIEMBRE 22'!M232+'AGOSTO 22'!M232+'JULIO 22'!M232</f>
        <v>0</v>
      </c>
      <c r="N232" s="8">
        <f t="shared" si="3"/>
        <v>507650</v>
      </c>
    </row>
    <row r="233" spans="1:14" ht="25.5" x14ac:dyDescent="0.25">
      <c r="A233" s="9" t="s">
        <v>450</v>
      </c>
      <c r="B233" s="7" t="s">
        <v>451</v>
      </c>
      <c r="C233" s="8">
        <f>+'SEPTIEMBRE 22'!C233+'AGOSTO 22'!C233+'JULIO 22'!C233</f>
        <v>204632</v>
      </c>
      <c r="D233" s="8">
        <f>+'SEPTIEMBRE 22'!D233+'AGOSTO 22'!D233+'JULIO 22'!D233</f>
        <v>114159</v>
      </c>
      <c r="E233" s="8">
        <f>+'SEPTIEMBRE 22'!E233+'AGOSTO 22'!E233+'JULIO 22'!E233</f>
        <v>3539</v>
      </c>
      <c r="F233" s="8">
        <f>+'SEPTIEMBRE 22'!F233+'AGOSTO 22'!F233+'JULIO 22'!F233</f>
        <v>11103</v>
      </c>
      <c r="G233" s="8">
        <f>+'SEPTIEMBRE 22'!G233+'AGOSTO 22'!G233+'JULIO 22'!G233</f>
        <v>4591</v>
      </c>
      <c r="H233" s="8">
        <f>+'SEPTIEMBRE 22'!H233+'AGOSTO 22'!H233+'JULIO 22'!H233</f>
        <v>1332</v>
      </c>
      <c r="I233" s="8">
        <f>+'SEPTIEMBRE 22'!I233+'AGOSTO 22'!I233+'JULIO 22'!I233</f>
        <v>2733</v>
      </c>
      <c r="J233" s="8">
        <f>+'SEPTIEMBRE 22'!J233+'AGOSTO 22'!J233+'JULIO 22'!J233</f>
        <v>585</v>
      </c>
      <c r="K233" s="8">
        <f>+'SEPTIEMBRE 22'!K233+'AGOSTO 22'!K233+'JULIO 22'!K233</f>
        <v>113</v>
      </c>
      <c r="L233" s="8">
        <f>+'SEPTIEMBRE 22'!L233+'AGOSTO 22'!L233+'JULIO 22'!L233</f>
        <v>0</v>
      </c>
      <c r="M233" s="8">
        <f>+'SEPTIEMBRE 22'!M233+'AGOSTO 22'!M233+'JULIO 22'!M233</f>
        <v>0</v>
      </c>
      <c r="N233" s="8">
        <f t="shared" si="3"/>
        <v>342787</v>
      </c>
    </row>
    <row r="234" spans="1:14" x14ac:dyDescent="0.25">
      <c r="A234" s="9" t="s">
        <v>452</v>
      </c>
      <c r="B234" s="7" t="s">
        <v>453</v>
      </c>
      <c r="C234" s="8">
        <f>+'SEPTIEMBRE 22'!C234+'AGOSTO 22'!C234+'JULIO 22'!C234</f>
        <v>986844</v>
      </c>
      <c r="D234" s="8">
        <f>+'SEPTIEMBRE 22'!D234+'AGOSTO 22'!D234+'JULIO 22'!D234</f>
        <v>186750</v>
      </c>
      <c r="E234" s="8">
        <f>+'SEPTIEMBRE 22'!E234+'AGOSTO 22'!E234+'JULIO 22'!E234</f>
        <v>16166</v>
      </c>
      <c r="F234" s="8">
        <f>+'SEPTIEMBRE 22'!F234+'AGOSTO 22'!F234+'JULIO 22'!F234</f>
        <v>50753</v>
      </c>
      <c r="G234" s="8">
        <f>+'SEPTIEMBRE 22'!G234+'AGOSTO 22'!G234+'JULIO 22'!G234</f>
        <v>41045</v>
      </c>
      <c r="H234" s="8">
        <f>+'SEPTIEMBRE 22'!H234+'AGOSTO 22'!H234+'JULIO 22'!H234</f>
        <v>8220</v>
      </c>
      <c r="I234" s="8">
        <f>+'SEPTIEMBRE 22'!I234+'AGOSTO 22'!I234+'JULIO 22'!I234</f>
        <v>25092</v>
      </c>
      <c r="J234" s="8">
        <f>+'SEPTIEMBRE 22'!J234+'AGOSTO 22'!J234+'JULIO 22'!J234</f>
        <v>2259</v>
      </c>
      <c r="K234" s="8">
        <f>+'SEPTIEMBRE 22'!K234+'AGOSTO 22'!K234+'JULIO 22'!K234</f>
        <v>1035</v>
      </c>
      <c r="L234" s="8">
        <f>+'SEPTIEMBRE 22'!L234+'AGOSTO 22'!L234+'JULIO 22'!L234</f>
        <v>0</v>
      </c>
      <c r="M234" s="8">
        <f>+'SEPTIEMBRE 22'!M234+'AGOSTO 22'!M234+'JULIO 22'!M234</f>
        <v>0</v>
      </c>
      <c r="N234" s="8">
        <f t="shared" si="3"/>
        <v>1318164</v>
      </c>
    </row>
    <row r="235" spans="1:14" ht="25.5" x14ac:dyDescent="0.25">
      <c r="A235" s="9" t="s">
        <v>454</v>
      </c>
      <c r="B235" s="7" t="s">
        <v>455</v>
      </c>
      <c r="C235" s="8">
        <f>+'SEPTIEMBRE 22'!C235+'AGOSTO 22'!C235+'JULIO 22'!C235</f>
        <v>565630</v>
      </c>
      <c r="D235" s="8">
        <f>+'SEPTIEMBRE 22'!D235+'AGOSTO 22'!D235+'JULIO 22'!D235</f>
        <v>345819</v>
      </c>
      <c r="E235" s="8">
        <f>+'SEPTIEMBRE 22'!E235+'AGOSTO 22'!E235+'JULIO 22'!E235</f>
        <v>9171</v>
      </c>
      <c r="F235" s="8">
        <f>+'SEPTIEMBRE 22'!F235+'AGOSTO 22'!F235+'JULIO 22'!F235</f>
        <v>28813</v>
      </c>
      <c r="G235" s="8">
        <f>+'SEPTIEMBRE 22'!G235+'AGOSTO 22'!G235+'JULIO 22'!G235</f>
        <v>21168</v>
      </c>
      <c r="H235" s="8">
        <f>+'SEPTIEMBRE 22'!H235+'AGOSTO 22'!H235+'JULIO 22'!H235</f>
        <v>4952</v>
      </c>
      <c r="I235" s="8">
        <f>+'SEPTIEMBRE 22'!I235+'AGOSTO 22'!I235+'JULIO 22'!I235</f>
        <v>14071</v>
      </c>
      <c r="J235" s="8">
        <f>+'SEPTIEMBRE 22'!J235+'AGOSTO 22'!J235+'JULIO 22'!J235</f>
        <v>1176</v>
      </c>
      <c r="K235" s="8">
        <f>+'SEPTIEMBRE 22'!K235+'AGOSTO 22'!K235+'JULIO 22'!K235</f>
        <v>660</v>
      </c>
      <c r="L235" s="8">
        <f>+'SEPTIEMBRE 22'!L235+'AGOSTO 22'!L235+'JULIO 22'!L235</f>
        <v>0</v>
      </c>
      <c r="M235" s="8">
        <f>+'SEPTIEMBRE 22'!M235+'AGOSTO 22'!M235+'JULIO 22'!M235</f>
        <v>0</v>
      </c>
      <c r="N235" s="8">
        <f t="shared" si="3"/>
        <v>991460</v>
      </c>
    </row>
    <row r="236" spans="1:14" ht="25.5" x14ac:dyDescent="0.25">
      <c r="A236" s="9" t="s">
        <v>456</v>
      </c>
      <c r="B236" s="7" t="s">
        <v>457</v>
      </c>
      <c r="C236" s="8">
        <f>+'SEPTIEMBRE 22'!C236+'AGOSTO 22'!C236+'JULIO 22'!C236</f>
        <v>3212891</v>
      </c>
      <c r="D236" s="8">
        <f>+'SEPTIEMBRE 22'!D236+'AGOSTO 22'!D236+'JULIO 22'!D236</f>
        <v>1142176</v>
      </c>
      <c r="E236" s="8">
        <f>+'SEPTIEMBRE 22'!E236+'AGOSTO 22'!E236+'JULIO 22'!E236</f>
        <v>51651</v>
      </c>
      <c r="F236" s="8">
        <f>+'SEPTIEMBRE 22'!F236+'AGOSTO 22'!F236+'JULIO 22'!F236</f>
        <v>157120</v>
      </c>
      <c r="G236" s="8">
        <f>+'SEPTIEMBRE 22'!G236+'AGOSTO 22'!G236+'JULIO 22'!G236</f>
        <v>132418</v>
      </c>
      <c r="H236" s="8">
        <f>+'SEPTIEMBRE 22'!H236+'AGOSTO 22'!H236+'JULIO 22'!H236</f>
        <v>38298</v>
      </c>
      <c r="I236" s="8">
        <f>+'SEPTIEMBRE 22'!I236+'AGOSTO 22'!I236+'JULIO 22'!I236</f>
        <v>111693</v>
      </c>
      <c r="J236" s="8">
        <f>+'SEPTIEMBRE 22'!J236+'AGOSTO 22'!J236+'JULIO 22'!J236</f>
        <v>4416</v>
      </c>
      <c r="K236" s="8">
        <f>+'SEPTIEMBRE 22'!K236+'AGOSTO 22'!K236+'JULIO 22'!K236</f>
        <v>6466</v>
      </c>
      <c r="L236" s="8">
        <f>+'SEPTIEMBRE 22'!L236+'AGOSTO 22'!L236+'JULIO 22'!L236</f>
        <v>147372</v>
      </c>
      <c r="M236" s="8">
        <f>+'SEPTIEMBRE 22'!M236+'AGOSTO 22'!M236+'JULIO 22'!M236</f>
        <v>0</v>
      </c>
      <c r="N236" s="8">
        <f t="shared" si="3"/>
        <v>5004501</v>
      </c>
    </row>
    <row r="237" spans="1:14" ht="38.25" x14ac:dyDescent="0.25">
      <c r="A237" s="9" t="s">
        <v>458</v>
      </c>
      <c r="B237" s="7" t="s">
        <v>459</v>
      </c>
      <c r="C237" s="8">
        <f>+'SEPTIEMBRE 22'!C237+'AGOSTO 22'!C237+'JULIO 22'!C237</f>
        <v>360410</v>
      </c>
      <c r="D237" s="8">
        <f>+'SEPTIEMBRE 22'!D237+'AGOSTO 22'!D237+'JULIO 22'!D237</f>
        <v>167850</v>
      </c>
      <c r="E237" s="8">
        <f>+'SEPTIEMBRE 22'!E237+'AGOSTO 22'!E237+'JULIO 22'!E237</f>
        <v>6386</v>
      </c>
      <c r="F237" s="8">
        <f>+'SEPTIEMBRE 22'!F237+'AGOSTO 22'!F237+'JULIO 22'!F237</f>
        <v>19974</v>
      </c>
      <c r="G237" s="8">
        <f>+'SEPTIEMBRE 22'!G237+'AGOSTO 22'!G237+'JULIO 22'!G237</f>
        <v>5854</v>
      </c>
      <c r="H237" s="8">
        <f>+'SEPTIEMBRE 22'!H237+'AGOSTO 22'!H237+'JULIO 22'!H237</f>
        <v>2161</v>
      </c>
      <c r="I237" s="8">
        <f>+'SEPTIEMBRE 22'!I237+'AGOSTO 22'!I237+'JULIO 22'!I237</f>
        <v>3544</v>
      </c>
      <c r="J237" s="8">
        <f>+'SEPTIEMBRE 22'!J237+'AGOSTO 22'!J237+'JULIO 22'!J237</f>
        <v>1098</v>
      </c>
      <c r="K237" s="8">
        <f>+'SEPTIEMBRE 22'!K237+'AGOSTO 22'!K237+'JULIO 22'!K237</f>
        <v>146</v>
      </c>
      <c r="L237" s="8">
        <f>+'SEPTIEMBRE 22'!L237+'AGOSTO 22'!L237+'JULIO 22'!L237</f>
        <v>0</v>
      </c>
      <c r="M237" s="8">
        <f>+'SEPTIEMBRE 22'!M237+'AGOSTO 22'!M237+'JULIO 22'!M237</f>
        <v>0</v>
      </c>
      <c r="N237" s="8">
        <f t="shared" si="3"/>
        <v>567423</v>
      </c>
    </row>
    <row r="238" spans="1:14" ht="25.5" x14ac:dyDescent="0.25">
      <c r="A238" s="9" t="s">
        <v>460</v>
      </c>
      <c r="B238" s="7" t="s">
        <v>461</v>
      </c>
      <c r="C238" s="8">
        <f>+'SEPTIEMBRE 22'!C238+'AGOSTO 22'!C238+'JULIO 22'!C238</f>
        <v>1344938</v>
      </c>
      <c r="D238" s="8">
        <f>+'SEPTIEMBRE 22'!D238+'AGOSTO 22'!D238+'JULIO 22'!D238</f>
        <v>515679</v>
      </c>
      <c r="E238" s="8">
        <f>+'SEPTIEMBRE 22'!E238+'AGOSTO 22'!E238+'JULIO 22'!E238</f>
        <v>22554</v>
      </c>
      <c r="F238" s="8">
        <f>+'SEPTIEMBRE 22'!F238+'AGOSTO 22'!F238+'JULIO 22'!F238</f>
        <v>69171</v>
      </c>
      <c r="G238" s="8">
        <f>+'SEPTIEMBRE 22'!G238+'AGOSTO 22'!G238+'JULIO 22'!G238</f>
        <v>63789</v>
      </c>
      <c r="H238" s="8">
        <f>+'SEPTIEMBRE 22'!H238+'AGOSTO 22'!H238+'JULIO 22'!H238</f>
        <v>13274</v>
      </c>
      <c r="I238" s="8">
        <f>+'SEPTIEMBRE 22'!I238+'AGOSTO 22'!I238+'JULIO 22'!I238</f>
        <v>42543</v>
      </c>
      <c r="J238" s="8">
        <f>+'SEPTIEMBRE 22'!J238+'AGOSTO 22'!J238+'JULIO 22'!J238</f>
        <v>2613</v>
      </c>
      <c r="K238" s="8">
        <f>+'SEPTIEMBRE 22'!K238+'AGOSTO 22'!K238+'JULIO 22'!K238</f>
        <v>1957</v>
      </c>
      <c r="L238" s="8">
        <f>+'SEPTIEMBRE 22'!L238+'AGOSTO 22'!L238+'JULIO 22'!L238</f>
        <v>202543</v>
      </c>
      <c r="M238" s="8">
        <f>+'SEPTIEMBRE 22'!M238+'AGOSTO 22'!M238+'JULIO 22'!M238</f>
        <v>0</v>
      </c>
      <c r="N238" s="8">
        <f t="shared" si="3"/>
        <v>2279061</v>
      </c>
    </row>
    <row r="239" spans="1:14" ht="25.5" x14ac:dyDescent="0.25">
      <c r="A239" s="9" t="s">
        <v>462</v>
      </c>
      <c r="B239" s="7" t="s">
        <v>463</v>
      </c>
      <c r="C239" s="8">
        <f>+'SEPTIEMBRE 22'!C239+'AGOSTO 22'!C239+'JULIO 22'!C239</f>
        <v>340299</v>
      </c>
      <c r="D239" s="8">
        <f>+'SEPTIEMBRE 22'!D239+'AGOSTO 22'!D239+'JULIO 22'!D239</f>
        <v>142875</v>
      </c>
      <c r="E239" s="8">
        <f>+'SEPTIEMBRE 22'!E239+'AGOSTO 22'!E239+'JULIO 22'!E239</f>
        <v>5781</v>
      </c>
      <c r="F239" s="8">
        <f>+'SEPTIEMBRE 22'!F239+'AGOSTO 22'!F239+'JULIO 22'!F239</f>
        <v>17909</v>
      </c>
      <c r="G239" s="8">
        <f>+'SEPTIEMBRE 22'!G239+'AGOSTO 22'!G239+'JULIO 22'!G239</f>
        <v>6634</v>
      </c>
      <c r="H239" s="8">
        <f>+'SEPTIEMBRE 22'!H239+'AGOSTO 22'!H239+'JULIO 22'!H239</f>
        <v>2917</v>
      </c>
      <c r="I239" s="8">
        <f>+'SEPTIEMBRE 22'!I239+'AGOSTO 22'!I239+'JULIO 22'!I239</f>
        <v>6177</v>
      </c>
      <c r="J239" s="8">
        <f>+'SEPTIEMBRE 22'!J239+'AGOSTO 22'!J239+'JULIO 22'!J239</f>
        <v>756</v>
      </c>
      <c r="K239" s="8">
        <f>+'SEPTIEMBRE 22'!K239+'AGOSTO 22'!K239+'JULIO 22'!K239</f>
        <v>377</v>
      </c>
      <c r="L239" s="8">
        <f>+'SEPTIEMBRE 22'!L239+'AGOSTO 22'!L239+'JULIO 22'!L239</f>
        <v>13334</v>
      </c>
      <c r="M239" s="8">
        <f>+'SEPTIEMBRE 22'!M239+'AGOSTO 22'!M239+'JULIO 22'!M239</f>
        <v>0</v>
      </c>
      <c r="N239" s="8">
        <f t="shared" si="3"/>
        <v>537059</v>
      </c>
    </row>
    <row r="240" spans="1:14" ht="25.5" x14ac:dyDescent="0.25">
      <c r="A240" s="9" t="s">
        <v>464</v>
      </c>
      <c r="B240" s="7" t="s">
        <v>465</v>
      </c>
      <c r="C240" s="8">
        <f>+'SEPTIEMBRE 22'!C240+'AGOSTO 22'!C240+'JULIO 22'!C240</f>
        <v>628551</v>
      </c>
      <c r="D240" s="8">
        <f>+'SEPTIEMBRE 22'!D240+'AGOSTO 22'!D240+'JULIO 22'!D240</f>
        <v>165117</v>
      </c>
      <c r="E240" s="8">
        <f>+'SEPTIEMBRE 22'!E240+'AGOSTO 22'!E240+'JULIO 22'!E240</f>
        <v>10620</v>
      </c>
      <c r="F240" s="8">
        <f>+'SEPTIEMBRE 22'!F240+'AGOSTO 22'!F240+'JULIO 22'!F240</f>
        <v>32894</v>
      </c>
      <c r="G240" s="8">
        <f>+'SEPTIEMBRE 22'!G240+'AGOSTO 22'!G240+'JULIO 22'!G240</f>
        <v>22228</v>
      </c>
      <c r="H240" s="8">
        <f>+'SEPTIEMBRE 22'!H240+'AGOSTO 22'!H240+'JULIO 22'!H240</f>
        <v>5348</v>
      </c>
      <c r="I240" s="8">
        <f>+'SEPTIEMBRE 22'!I240+'AGOSTO 22'!I240+'JULIO 22'!I240</f>
        <v>14853</v>
      </c>
      <c r="J240" s="8">
        <f>+'SEPTIEMBRE 22'!J240+'AGOSTO 22'!J240+'JULIO 22'!J240</f>
        <v>1485</v>
      </c>
      <c r="K240" s="8">
        <f>+'SEPTIEMBRE 22'!K240+'AGOSTO 22'!K240+'JULIO 22'!K240</f>
        <v>684</v>
      </c>
      <c r="L240" s="8">
        <f>+'SEPTIEMBRE 22'!L240+'AGOSTO 22'!L240+'JULIO 22'!L240</f>
        <v>70092</v>
      </c>
      <c r="M240" s="8">
        <f>+'SEPTIEMBRE 22'!M240+'AGOSTO 22'!M240+'JULIO 22'!M240</f>
        <v>0</v>
      </c>
      <c r="N240" s="8">
        <f t="shared" si="3"/>
        <v>951872</v>
      </c>
    </row>
    <row r="241" spans="1:14" ht="25.5" x14ac:dyDescent="0.25">
      <c r="A241" s="9" t="s">
        <v>466</v>
      </c>
      <c r="B241" s="7" t="s">
        <v>467</v>
      </c>
      <c r="C241" s="8">
        <f>+'SEPTIEMBRE 22'!C241+'AGOSTO 22'!C241+'JULIO 22'!C241</f>
        <v>3893508</v>
      </c>
      <c r="D241" s="8">
        <f>+'SEPTIEMBRE 22'!D241+'AGOSTO 22'!D241+'JULIO 22'!D241</f>
        <v>1878680</v>
      </c>
      <c r="E241" s="8">
        <f>+'SEPTIEMBRE 22'!E241+'AGOSTO 22'!E241+'JULIO 22'!E241</f>
        <v>61079</v>
      </c>
      <c r="F241" s="8">
        <f>+'SEPTIEMBRE 22'!F241+'AGOSTO 22'!F241+'JULIO 22'!F241</f>
        <v>194057</v>
      </c>
      <c r="G241" s="8">
        <f>+'SEPTIEMBRE 22'!G241+'AGOSTO 22'!G241+'JULIO 22'!G241</f>
        <v>155240</v>
      </c>
      <c r="H241" s="8">
        <f>+'SEPTIEMBRE 22'!H241+'AGOSTO 22'!H241+'JULIO 22'!H241</f>
        <v>34118</v>
      </c>
      <c r="I241" s="8">
        <f>+'SEPTIEMBRE 22'!I241+'AGOSTO 22'!I241+'JULIO 22'!I241</f>
        <v>101471</v>
      </c>
      <c r="J241" s="8">
        <f>+'SEPTIEMBRE 22'!J241+'AGOSTO 22'!J241+'JULIO 22'!J241</f>
        <v>7872</v>
      </c>
      <c r="K241" s="8">
        <f>+'SEPTIEMBRE 22'!K241+'AGOSTO 22'!K241+'JULIO 22'!K241</f>
        <v>4582</v>
      </c>
      <c r="L241" s="8">
        <f>+'SEPTIEMBRE 22'!L241+'AGOSTO 22'!L241+'JULIO 22'!L241</f>
        <v>283464</v>
      </c>
      <c r="M241" s="8">
        <f>+'SEPTIEMBRE 22'!M241+'AGOSTO 22'!M241+'JULIO 22'!M241</f>
        <v>0</v>
      </c>
      <c r="N241" s="8">
        <f t="shared" si="3"/>
        <v>6614071</v>
      </c>
    </row>
    <row r="242" spans="1:14" ht="25.5" x14ac:dyDescent="0.25">
      <c r="A242" s="9" t="s">
        <v>468</v>
      </c>
      <c r="B242" s="7" t="s">
        <v>469</v>
      </c>
      <c r="C242" s="8">
        <f>+'SEPTIEMBRE 22'!C242+'AGOSTO 22'!C242+'JULIO 22'!C242</f>
        <v>635777</v>
      </c>
      <c r="D242" s="8">
        <f>+'SEPTIEMBRE 22'!D242+'AGOSTO 22'!D242+'JULIO 22'!D242</f>
        <v>421589</v>
      </c>
      <c r="E242" s="8">
        <f>+'SEPTIEMBRE 22'!E242+'AGOSTO 22'!E242+'JULIO 22'!E242</f>
        <v>10176</v>
      </c>
      <c r="F242" s="8">
        <f>+'SEPTIEMBRE 22'!F242+'AGOSTO 22'!F242+'JULIO 22'!F242</f>
        <v>32306</v>
      </c>
      <c r="G242" s="8">
        <f>+'SEPTIEMBRE 22'!G242+'AGOSTO 22'!G242+'JULIO 22'!G242</f>
        <v>12135</v>
      </c>
      <c r="H242" s="8">
        <f>+'SEPTIEMBRE 22'!H242+'AGOSTO 22'!H242+'JULIO 22'!H242</f>
        <v>5344</v>
      </c>
      <c r="I242" s="8">
        <f>+'SEPTIEMBRE 22'!I242+'AGOSTO 22'!I242+'JULIO 22'!I242</f>
        <v>11290</v>
      </c>
      <c r="J242" s="8">
        <f>+'SEPTIEMBRE 22'!J242+'AGOSTO 22'!J242+'JULIO 22'!J242</f>
        <v>1290</v>
      </c>
      <c r="K242" s="8">
        <f>+'SEPTIEMBRE 22'!K242+'AGOSTO 22'!K242+'JULIO 22'!K242</f>
        <v>684</v>
      </c>
      <c r="L242" s="8">
        <f>+'SEPTIEMBRE 22'!L242+'AGOSTO 22'!L242+'JULIO 22'!L242</f>
        <v>0</v>
      </c>
      <c r="M242" s="8">
        <f>+'SEPTIEMBRE 22'!M242+'AGOSTO 22'!M242+'JULIO 22'!M242</f>
        <v>0</v>
      </c>
      <c r="N242" s="8">
        <f t="shared" si="3"/>
        <v>1130591</v>
      </c>
    </row>
    <row r="243" spans="1:14" ht="25.5" x14ac:dyDescent="0.25">
      <c r="A243" s="9" t="s">
        <v>470</v>
      </c>
      <c r="B243" s="7" t="s">
        <v>471</v>
      </c>
      <c r="C243" s="8">
        <f>+'SEPTIEMBRE 22'!C243+'AGOSTO 22'!C243+'JULIO 22'!C243</f>
        <v>1217166</v>
      </c>
      <c r="D243" s="8">
        <f>+'SEPTIEMBRE 22'!D243+'AGOSTO 22'!D243+'JULIO 22'!D243</f>
        <v>205278</v>
      </c>
      <c r="E243" s="8">
        <f>+'SEPTIEMBRE 22'!E243+'AGOSTO 22'!E243+'JULIO 22'!E243</f>
        <v>19874</v>
      </c>
      <c r="F243" s="8">
        <f>+'SEPTIEMBRE 22'!F243+'AGOSTO 22'!F243+'JULIO 22'!F243</f>
        <v>62359</v>
      </c>
      <c r="G243" s="8">
        <f>+'SEPTIEMBRE 22'!G243+'AGOSTO 22'!G243+'JULIO 22'!G243</f>
        <v>49833</v>
      </c>
      <c r="H243" s="8">
        <f>+'SEPTIEMBRE 22'!H243+'AGOSTO 22'!H243+'JULIO 22'!H243</f>
        <v>10330</v>
      </c>
      <c r="I243" s="8">
        <f>+'SEPTIEMBRE 22'!I243+'AGOSTO 22'!I243+'JULIO 22'!I243</f>
        <v>31207</v>
      </c>
      <c r="J243" s="8">
        <f>+'SEPTIEMBRE 22'!J243+'AGOSTO 22'!J243+'JULIO 22'!J243</f>
        <v>2730</v>
      </c>
      <c r="K243" s="8">
        <f>+'SEPTIEMBRE 22'!K243+'AGOSTO 22'!K243+'JULIO 22'!K243</f>
        <v>1330</v>
      </c>
      <c r="L243" s="8">
        <f>+'SEPTIEMBRE 22'!L243+'AGOSTO 22'!L243+'JULIO 22'!L243</f>
        <v>0</v>
      </c>
      <c r="M243" s="8">
        <f>+'SEPTIEMBRE 22'!M243+'AGOSTO 22'!M243+'JULIO 22'!M243</f>
        <v>0</v>
      </c>
      <c r="N243" s="8">
        <f t="shared" si="3"/>
        <v>1600107</v>
      </c>
    </row>
    <row r="244" spans="1:14" ht="25.5" x14ac:dyDescent="0.25">
      <c r="A244" s="9" t="s">
        <v>472</v>
      </c>
      <c r="B244" s="7" t="s">
        <v>473</v>
      </c>
      <c r="C244" s="8">
        <f>+'SEPTIEMBRE 22'!C244+'AGOSTO 22'!C244+'JULIO 22'!C244</f>
        <v>812233</v>
      </c>
      <c r="D244" s="8">
        <f>+'SEPTIEMBRE 22'!D244+'AGOSTO 22'!D244+'JULIO 22'!D244</f>
        <v>427002</v>
      </c>
      <c r="E244" s="8">
        <f>+'SEPTIEMBRE 22'!E244+'AGOSTO 22'!E244+'JULIO 22'!E244</f>
        <v>13479</v>
      </c>
      <c r="F244" s="8">
        <f>+'SEPTIEMBRE 22'!F244+'AGOSTO 22'!F244+'JULIO 22'!F244</f>
        <v>42386</v>
      </c>
      <c r="G244" s="8">
        <f>+'SEPTIEMBRE 22'!G244+'AGOSTO 22'!G244+'JULIO 22'!G244</f>
        <v>27007</v>
      </c>
      <c r="H244" s="8">
        <f>+'SEPTIEMBRE 22'!H244+'AGOSTO 22'!H244+'JULIO 22'!H244</f>
        <v>6332</v>
      </c>
      <c r="I244" s="8">
        <f>+'SEPTIEMBRE 22'!I244+'AGOSTO 22'!I244+'JULIO 22'!I244</f>
        <v>16928</v>
      </c>
      <c r="J244" s="8">
        <f>+'SEPTIEMBRE 22'!J244+'AGOSTO 22'!J244+'JULIO 22'!J244</f>
        <v>1956</v>
      </c>
      <c r="K244" s="8">
        <f>+'SEPTIEMBRE 22'!K244+'AGOSTO 22'!K244+'JULIO 22'!K244</f>
        <v>734</v>
      </c>
      <c r="L244" s="8">
        <f>+'SEPTIEMBRE 22'!L244+'AGOSTO 22'!L244+'JULIO 22'!L244</f>
        <v>8293</v>
      </c>
      <c r="M244" s="8">
        <f>+'SEPTIEMBRE 22'!M244+'AGOSTO 22'!M244+'JULIO 22'!M244</f>
        <v>0</v>
      </c>
      <c r="N244" s="8">
        <f t="shared" si="3"/>
        <v>1356350</v>
      </c>
    </row>
    <row r="245" spans="1:14" ht="25.5" x14ac:dyDescent="0.25">
      <c r="A245" s="9" t="s">
        <v>474</v>
      </c>
      <c r="B245" s="7" t="s">
        <v>475</v>
      </c>
      <c r="C245" s="8">
        <f>+'SEPTIEMBRE 22'!C245+'AGOSTO 22'!C245+'JULIO 22'!C245</f>
        <v>467840</v>
      </c>
      <c r="D245" s="8">
        <f>+'SEPTIEMBRE 22'!D245+'AGOSTO 22'!D245+'JULIO 22'!D245</f>
        <v>306473</v>
      </c>
      <c r="E245" s="8">
        <f>+'SEPTIEMBRE 22'!E245+'AGOSTO 22'!E245+'JULIO 22'!E245</f>
        <v>7713</v>
      </c>
      <c r="F245" s="8">
        <f>+'SEPTIEMBRE 22'!F245+'AGOSTO 22'!F245+'JULIO 22'!F245</f>
        <v>24542</v>
      </c>
      <c r="G245" s="8">
        <f>+'SEPTIEMBRE 22'!G245+'AGOSTO 22'!G245+'JULIO 22'!G245</f>
        <v>9543</v>
      </c>
      <c r="H245" s="8">
        <f>+'SEPTIEMBRE 22'!H245+'AGOSTO 22'!H245+'JULIO 22'!H245</f>
        <v>3029</v>
      </c>
      <c r="I245" s="8">
        <f>+'SEPTIEMBRE 22'!I245+'AGOSTO 22'!I245+'JULIO 22'!I245</f>
        <v>6009</v>
      </c>
      <c r="J245" s="8">
        <f>+'SEPTIEMBRE 22'!J245+'AGOSTO 22'!J245+'JULIO 22'!J245</f>
        <v>1362</v>
      </c>
      <c r="K245" s="8">
        <f>+'SEPTIEMBRE 22'!K245+'AGOSTO 22'!K245+'JULIO 22'!K245</f>
        <v>258</v>
      </c>
      <c r="L245" s="8">
        <f>+'SEPTIEMBRE 22'!L245+'AGOSTO 22'!L245+'JULIO 22'!L245</f>
        <v>5140</v>
      </c>
      <c r="M245" s="8">
        <f>+'SEPTIEMBRE 22'!M245+'AGOSTO 22'!M245+'JULIO 22'!M245</f>
        <v>0</v>
      </c>
      <c r="N245" s="8">
        <f t="shared" si="3"/>
        <v>831909</v>
      </c>
    </row>
    <row r="246" spans="1:14" ht="25.5" x14ac:dyDescent="0.25">
      <c r="A246" s="9" t="s">
        <v>476</v>
      </c>
      <c r="B246" s="7" t="s">
        <v>477</v>
      </c>
      <c r="C246" s="8">
        <f>+'SEPTIEMBRE 22'!C246+'AGOSTO 22'!C246+'JULIO 22'!C246</f>
        <v>471483</v>
      </c>
      <c r="D246" s="8">
        <f>+'SEPTIEMBRE 22'!D246+'AGOSTO 22'!D246+'JULIO 22'!D246</f>
        <v>198251</v>
      </c>
      <c r="E246" s="8">
        <f>+'SEPTIEMBRE 22'!E246+'AGOSTO 22'!E246+'JULIO 22'!E246</f>
        <v>8244</v>
      </c>
      <c r="F246" s="8">
        <f>+'SEPTIEMBRE 22'!F246+'AGOSTO 22'!F246+'JULIO 22'!F246</f>
        <v>25257</v>
      </c>
      <c r="G246" s="8">
        <f>+'SEPTIEMBRE 22'!G246+'AGOSTO 22'!G246+'JULIO 22'!G246</f>
        <v>11210</v>
      </c>
      <c r="H246" s="8">
        <f>+'SEPTIEMBRE 22'!H246+'AGOSTO 22'!H246+'JULIO 22'!H246</f>
        <v>3965</v>
      </c>
      <c r="I246" s="8">
        <f>+'SEPTIEMBRE 22'!I246+'AGOSTO 22'!I246+'JULIO 22'!I246</f>
        <v>8968</v>
      </c>
      <c r="J246" s="8">
        <f>+'SEPTIEMBRE 22'!J246+'AGOSTO 22'!J246+'JULIO 22'!J246</f>
        <v>1176</v>
      </c>
      <c r="K246" s="8">
        <f>+'SEPTIEMBRE 22'!K246+'AGOSTO 22'!K246+'JULIO 22'!K246</f>
        <v>496</v>
      </c>
      <c r="L246" s="8">
        <f>+'SEPTIEMBRE 22'!L246+'AGOSTO 22'!L246+'JULIO 22'!L246</f>
        <v>0</v>
      </c>
      <c r="M246" s="8">
        <f>+'SEPTIEMBRE 22'!M246+'AGOSTO 22'!M246+'JULIO 22'!M246</f>
        <v>0</v>
      </c>
      <c r="N246" s="8">
        <f t="shared" si="3"/>
        <v>729050</v>
      </c>
    </row>
    <row r="247" spans="1:14" ht="25.5" x14ac:dyDescent="0.25">
      <c r="A247" s="9" t="s">
        <v>478</v>
      </c>
      <c r="B247" s="7" t="s">
        <v>479</v>
      </c>
      <c r="C247" s="8">
        <f>+'SEPTIEMBRE 22'!C247+'AGOSTO 22'!C247+'JULIO 22'!C247</f>
        <v>366999</v>
      </c>
      <c r="D247" s="8">
        <f>+'SEPTIEMBRE 22'!D247+'AGOSTO 22'!D247+'JULIO 22'!D247</f>
        <v>201813</v>
      </c>
      <c r="E247" s="8">
        <f>+'SEPTIEMBRE 22'!E247+'AGOSTO 22'!E247+'JULIO 22'!E247</f>
        <v>6424</v>
      </c>
      <c r="F247" s="8">
        <f>+'SEPTIEMBRE 22'!F247+'AGOSTO 22'!F247+'JULIO 22'!F247</f>
        <v>20009</v>
      </c>
      <c r="G247" s="8">
        <f>+'SEPTIEMBRE 22'!G247+'AGOSTO 22'!G247+'JULIO 22'!G247</f>
        <v>7066</v>
      </c>
      <c r="H247" s="8">
        <f>+'SEPTIEMBRE 22'!H247+'AGOSTO 22'!H247+'JULIO 22'!H247</f>
        <v>2506</v>
      </c>
      <c r="I247" s="8">
        <f>+'SEPTIEMBRE 22'!I247+'AGOSTO 22'!I247+'JULIO 22'!I247</f>
        <v>4825</v>
      </c>
      <c r="J247" s="8">
        <f>+'SEPTIEMBRE 22'!J247+'AGOSTO 22'!J247+'JULIO 22'!J247</f>
        <v>1032</v>
      </c>
      <c r="K247" s="8">
        <f>+'SEPTIEMBRE 22'!K247+'AGOSTO 22'!K247+'JULIO 22'!K247</f>
        <v>233</v>
      </c>
      <c r="L247" s="8">
        <f>+'SEPTIEMBRE 22'!L247+'AGOSTO 22'!L247+'JULIO 22'!L247</f>
        <v>0</v>
      </c>
      <c r="M247" s="8">
        <f>+'SEPTIEMBRE 22'!M247+'AGOSTO 22'!M247+'JULIO 22'!M247</f>
        <v>0</v>
      </c>
      <c r="N247" s="8">
        <f t="shared" si="3"/>
        <v>610907</v>
      </c>
    </row>
    <row r="248" spans="1:14" ht="25.5" x14ac:dyDescent="0.25">
      <c r="A248" s="9" t="s">
        <v>480</v>
      </c>
      <c r="B248" s="7" t="s">
        <v>481</v>
      </c>
      <c r="C248" s="8">
        <f>+'SEPTIEMBRE 22'!C248+'AGOSTO 22'!C248+'JULIO 22'!C248</f>
        <v>322191</v>
      </c>
      <c r="D248" s="8">
        <f>+'SEPTIEMBRE 22'!D248+'AGOSTO 22'!D248+'JULIO 22'!D248</f>
        <v>144746</v>
      </c>
      <c r="E248" s="8">
        <f>+'SEPTIEMBRE 22'!E248+'AGOSTO 22'!E248+'JULIO 22'!E248</f>
        <v>5393</v>
      </c>
      <c r="F248" s="8">
        <f>+'SEPTIEMBRE 22'!F248+'AGOSTO 22'!F248+'JULIO 22'!F248</f>
        <v>16768</v>
      </c>
      <c r="G248" s="8">
        <f>+'SEPTIEMBRE 22'!G248+'AGOSTO 22'!G248+'JULIO 22'!G248</f>
        <v>7105</v>
      </c>
      <c r="H248" s="8">
        <f>+'SEPTIEMBRE 22'!H248+'AGOSTO 22'!H248+'JULIO 22'!H248</f>
        <v>2688</v>
      </c>
      <c r="I248" s="8">
        <f>+'SEPTIEMBRE 22'!I248+'AGOSTO 22'!I248+'JULIO 22'!I248</f>
        <v>5933</v>
      </c>
      <c r="J248" s="8">
        <f>+'SEPTIEMBRE 22'!J248+'AGOSTO 22'!J248+'JULIO 22'!J248</f>
        <v>786</v>
      </c>
      <c r="K248" s="8">
        <f>+'SEPTIEMBRE 22'!K248+'AGOSTO 22'!K248+'JULIO 22'!K248</f>
        <v>337</v>
      </c>
      <c r="L248" s="8">
        <f>+'SEPTIEMBRE 22'!L248+'AGOSTO 22'!L248+'JULIO 22'!L248</f>
        <v>9108</v>
      </c>
      <c r="M248" s="8">
        <f>+'SEPTIEMBRE 22'!M248+'AGOSTO 22'!M248+'JULIO 22'!M248</f>
        <v>0</v>
      </c>
      <c r="N248" s="8">
        <f t="shared" si="3"/>
        <v>515055</v>
      </c>
    </row>
    <row r="249" spans="1:14" ht="25.5" x14ac:dyDescent="0.25">
      <c r="A249" s="9" t="s">
        <v>482</v>
      </c>
      <c r="B249" s="7" t="s">
        <v>483</v>
      </c>
      <c r="C249" s="8">
        <f>+'SEPTIEMBRE 22'!C249+'AGOSTO 22'!C249+'JULIO 22'!C249</f>
        <v>570049</v>
      </c>
      <c r="D249" s="8">
        <f>+'SEPTIEMBRE 22'!D249+'AGOSTO 22'!D249+'JULIO 22'!D249</f>
        <v>165891</v>
      </c>
      <c r="E249" s="8">
        <f>+'SEPTIEMBRE 22'!E249+'AGOSTO 22'!E249+'JULIO 22'!E249</f>
        <v>9685</v>
      </c>
      <c r="F249" s="8">
        <f>+'SEPTIEMBRE 22'!F249+'AGOSTO 22'!F249+'JULIO 22'!F249</f>
        <v>30250</v>
      </c>
      <c r="G249" s="8">
        <f>+'SEPTIEMBRE 22'!G249+'AGOSTO 22'!G249+'JULIO 22'!G249</f>
        <v>19079</v>
      </c>
      <c r="H249" s="8">
        <f>+'SEPTIEMBRE 22'!H249+'AGOSTO 22'!H249+'JULIO 22'!H249</f>
        <v>4339</v>
      </c>
      <c r="I249" s="8">
        <f>+'SEPTIEMBRE 22'!I249+'AGOSTO 22'!I249+'JULIO 22'!I249</f>
        <v>11702</v>
      </c>
      <c r="J249" s="8">
        <f>+'SEPTIEMBRE 22'!J249+'AGOSTO 22'!J249+'JULIO 22'!J249</f>
        <v>1449</v>
      </c>
      <c r="K249" s="8">
        <f>+'SEPTIEMBRE 22'!K249+'AGOSTO 22'!K249+'JULIO 22'!K249</f>
        <v>484</v>
      </c>
      <c r="L249" s="8">
        <f>+'SEPTIEMBRE 22'!L249+'AGOSTO 22'!L249+'JULIO 22'!L249</f>
        <v>3818</v>
      </c>
      <c r="M249" s="8">
        <f>+'SEPTIEMBRE 22'!M249+'AGOSTO 22'!M249+'JULIO 22'!M249</f>
        <v>0</v>
      </c>
      <c r="N249" s="8">
        <f t="shared" si="3"/>
        <v>816746</v>
      </c>
    </row>
    <row r="250" spans="1:14" ht="25.5" x14ac:dyDescent="0.25">
      <c r="A250" s="9" t="s">
        <v>484</v>
      </c>
      <c r="B250" s="7" t="s">
        <v>485</v>
      </c>
      <c r="C250" s="8">
        <f>+'SEPTIEMBRE 22'!C250+'AGOSTO 22'!C250+'JULIO 22'!C250</f>
        <v>391490</v>
      </c>
      <c r="D250" s="8">
        <f>+'SEPTIEMBRE 22'!D250+'AGOSTO 22'!D250+'JULIO 22'!D250</f>
        <v>184084</v>
      </c>
      <c r="E250" s="8">
        <f>+'SEPTIEMBRE 22'!E250+'AGOSTO 22'!E250+'JULIO 22'!E250</f>
        <v>6615</v>
      </c>
      <c r="F250" s="8">
        <f>+'SEPTIEMBRE 22'!F250+'AGOSTO 22'!F250+'JULIO 22'!F250</f>
        <v>20567</v>
      </c>
      <c r="G250" s="8">
        <f>+'SEPTIEMBRE 22'!G250+'AGOSTO 22'!G250+'JULIO 22'!G250</f>
        <v>7357</v>
      </c>
      <c r="H250" s="8">
        <f>+'SEPTIEMBRE 22'!H250+'AGOSTO 22'!H250+'JULIO 22'!H250</f>
        <v>3248</v>
      </c>
      <c r="I250" s="8">
        <f>+'SEPTIEMBRE 22'!I250+'AGOSTO 22'!I250+'JULIO 22'!I250</f>
        <v>6713</v>
      </c>
      <c r="J250" s="8">
        <f>+'SEPTIEMBRE 22'!J250+'AGOSTO 22'!J250+'JULIO 22'!J250</f>
        <v>918</v>
      </c>
      <c r="K250" s="8">
        <f>+'SEPTIEMBRE 22'!K250+'AGOSTO 22'!K250+'JULIO 22'!K250</f>
        <v>405</v>
      </c>
      <c r="L250" s="8">
        <f>+'SEPTIEMBRE 22'!L250+'AGOSTO 22'!L250+'JULIO 22'!L250</f>
        <v>13216</v>
      </c>
      <c r="M250" s="8">
        <f>+'SEPTIEMBRE 22'!M250+'AGOSTO 22'!M250+'JULIO 22'!M250</f>
        <v>0</v>
      </c>
      <c r="N250" s="8">
        <f t="shared" si="3"/>
        <v>634613</v>
      </c>
    </row>
    <row r="251" spans="1:14" ht="25.5" x14ac:dyDescent="0.25">
      <c r="A251" s="9" t="s">
        <v>486</v>
      </c>
      <c r="B251" s="7" t="s">
        <v>487</v>
      </c>
      <c r="C251" s="8">
        <f>+'SEPTIEMBRE 22'!C251+'AGOSTO 22'!C251+'JULIO 22'!C251</f>
        <v>1910548</v>
      </c>
      <c r="D251" s="8">
        <f>+'SEPTIEMBRE 22'!D251+'AGOSTO 22'!D251+'JULIO 22'!D251</f>
        <v>240729</v>
      </c>
      <c r="E251" s="8">
        <f>+'SEPTIEMBRE 22'!E251+'AGOSTO 22'!E251+'JULIO 22'!E251</f>
        <v>31023</v>
      </c>
      <c r="F251" s="8">
        <f>+'SEPTIEMBRE 22'!F251+'AGOSTO 22'!F251+'JULIO 22'!F251</f>
        <v>97121</v>
      </c>
      <c r="G251" s="8">
        <f>+'SEPTIEMBRE 22'!G251+'AGOSTO 22'!G251+'JULIO 22'!G251</f>
        <v>86100</v>
      </c>
      <c r="H251" s="8">
        <f>+'SEPTIEMBRE 22'!H251+'AGOSTO 22'!H251+'JULIO 22'!H251</f>
        <v>17092</v>
      </c>
      <c r="I251" s="8">
        <f>+'SEPTIEMBRE 22'!I251+'AGOSTO 22'!I251+'JULIO 22'!I251</f>
        <v>54342</v>
      </c>
      <c r="J251" s="8">
        <f>+'SEPTIEMBRE 22'!J251+'AGOSTO 22'!J251+'JULIO 22'!J251</f>
        <v>3999</v>
      </c>
      <c r="K251" s="8">
        <f>+'SEPTIEMBRE 22'!K251+'AGOSTO 22'!K251+'JULIO 22'!K251</f>
        <v>2324</v>
      </c>
      <c r="L251" s="8">
        <f>+'SEPTIEMBRE 22'!L251+'AGOSTO 22'!L251+'JULIO 22'!L251</f>
        <v>0</v>
      </c>
      <c r="M251" s="8">
        <f>+'SEPTIEMBRE 22'!M251+'AGOSTO 22'!M251+'JULIO 22'!M251</f>
        <v>0</v>
      </c>
      <c r="N251" s="8">
        <f t="shared" si="3"/>
        <v>2443278</v>
      </c>
    </row>
    <row r="252" spans="1:14" ht="25.5" x14ac:dyDescent="0.25">
      <c r="A252" s="9" t="s">
        <v>488</v>
      </c>
      <c r="B252" s="7" t="s">
        <v>489</v>
      </c>
      <c r="C252" s="8">
        <f>+'SEPTIEMBRE 22'!C252+'AGOSTO 22'!C252+'JULIO 22'!C252</f>
        <v>623801</v>
      </c>
      <c r="D252" s="8">
        <f>+'SEPTIEMBRE 22'!D252+'AGOSTO 22'!D252+'JULIO 22'!D252</f>
        <v>298730</v>
      </c>
      <c r="E252" s="8">
        <f>+'SEPTIEMBRE 22'!E252+'AGOSTO 22'!E252+'JULIO 22'!E252</f>
        <v>10478</v>
      </c>
      <c r="F252" s="8">
        <f>+'SEPTIEMBRE 22'!F252+'AGOSTO 22'!F252+'JULIO 22'!F252</f>
        <v>32412</v>
      </c>
      <c r="G252" s="8">
        <f>+'SEPTIEMBRE 22'!G252+'AGOSTO 22'!G252+'JULIO 22'!G252</f>
        <v>14142</v>
      </c>
      <c r="H252" s="8">
        <f>+'SEPTIEMBRE 22'!H252+'AGOSTO 22'!H252+'JULIO 22'!H252</f>
        <v>5426</v>
      </c>
      <c r="I252" s="8">
        <f>+'SEPTIEMBRE 22'!I252+'AGOSTO 22'!I252+'JULIO 22'!I252</f>
        <v>12184</v>
      </c>
      <c r="J252" s="8">
        <f>+'SEPTIEMBRE 22'!J252+'AGOSTO 22'!J252+'JULIO 22'!J252</f>
        <v>1491</v>
      </c>
      <c r="K252" s="8">
        <f>+'SEPTIEMBRE 22'!K252+'AGOSTO 22'!K252+'JULIO 22'!K252</f>
        <v>711</v>
      </c>
      <c r="L252" s="8">
        <f>+'SEPTIEMBRE 22'!L252+'AGOSTO 22'!L252+'JULIO 22'!L252</f>
        <v>62312</v>
      </c>
      <c r="M252" s="8">
        <f>+'SEPTIEMBRE 22'!M252+'AGOSTO 22'!M252+'JULIO 22'!M252</f>
        <v>0</v>
      </c>
      <c r="N252" s="8">
        <f t="shared" si="3"/>
        <v>1061687</v>
      </c>
    </row>
    <row r="253" spans="1:14" ht="25.5" x14ac:dyDescent="0.25">
      <c r="A253" s="9" t="s">
        <v>490</v>
      </c>
      <c r="B253" s="7" t="s">
        <v>491</v>
      </c>
      <c r="C253" s="8">
        <f>+'SEPTIEMBRE 22'!C253+'AGOSTO 22'!C253+'JULIO 22'!C253</f>
        <v>644537</v>
      </c>
      <c r="D253" s="8">
        <f>+'SEPTIEMBRE 22'!D253+'AGOSTO 22'!D253+'JULIO 22'!D253</f>
        <v>242637</v>
      </c>
      <c r="E253" s="8">
        <f>+'SEPTIEMBRE 22'!E253+'AGOSTO 22'!E253+'JULIO 22'!E253</f>
        <v>10653</v>
      </c>
      <c r="F253" s="8">
        <f>+'SEPTIEMBRE 22'!F253+'AGOSTO 22'!F253+'JULIO 22'!F253</f>
        <v>33225</v>
      </c>
      <c r="G253" s="8">
        <f>+'SEPTIEMBRE 22'!G253+'AGOSTO 22'!G253+'JULIO 22'!G253</f>
        <v>27921</v>
      </c>
      <c r="H253" s="8">
        <f>+'SEPTIEMBRE 22'!H253+'AGOSTO 22'!H253+'JULIO 22'!H253</f>
        <v>5607</v>
      </c>
      <c r="I253" s="8">
        <f>+'SEPTIEMBRE 22'!I253+'AGOSTO 22'!I253+'JULIO 22'!I253</f>
        <v>17226</v>
      </c>
      <c r="J253" s="8">
        <f>+'SEPTIEMBRE 22'!J253+'AGOSTO 22'!J253+'JULIO 22'!J253</f>
        <v>1425</v>
      </c>
      <c r="K253" s="8">
        <f>+'SEPTIEMBRE 22'!K253+'AGOSTO 22'!K253+'JULIO 22'!K253</f>
        <v>738</v>
      </c>
      <c r="L253" s="8">
        <f>+'SEPTIEMBRE 22'!L253+'AGOSTO 22'!L253+'JULIO 22'!L253</f>
        <v>0</v>
      </c>
      <c r="M253" s="8">
        <f>+'SEPTIEMBRE 22'!M253+'AGOSTO 22'!M253+'JULIO 22'!M253</f>
        <v>0</v>
      </c>
      <c r="N253" s="8">
        <f t="shared" si="3"/>
        <v>983969</v>
      </c>
    </row>
    <row r="254" spans="1:14" ht="25.5" x14ac:dyDescent="0.25">
      <c r="A254" s="9" t="s">
        <v>492</v>
      </c>
      <c r="B254" s="7" t="s">
        <v>493</v>
      </c>
      <c r="C254" s="8">
        <f>+'SEPTIEMBRE 22'!C254+'AGOSTO 22'!C254+'JULIO 22'!C254</f>
        <v>326316</v>
      </c>
      <c r="D254" s="8">
        <f>+'SEPTIEMBRE 22'!D254+'AGOSTO 22'!D254+'JULIO 22'!D254</f>
        <v>105504</v>
      </c>
      <c r="E254" s="8">
        <f>+'SEPTIEMBRE 22'!E254+'AGOSTO 22'!E254+'JULIO 22'!E254</f>
        <v>5583</v>
      </c>
      <c r="F254" s="8">
        <f>+'SEPTIEMBRE 22'!F254+'AGOSTO 22'!F254+'JULIO 22'!F254</f>
        <v>17477</v>
      </c>
      <c r="G254" s="8">
        <f>+'SEPTIEMBRE 22'!G254+'AGOSTO 22'!G254+'JULIO 22'!G254</f>
        <v>9284</v>
      </c>
      <c r="H254" s="8">
        <f>+'SEPTIEMBRE 22'!H254+'AGOSTO 22'!H254+'JULIO 22'!H254</f>
        <v>2324</v>
      </c>
      <c r="I254" s="8">
        <f>+'SEPTIEMBRE 22'!I254+'AGOSTO 22'!I254+'JULIO 22'!I254</f>
        <v>5643</v>
      </c>
      <c r="J254" s="8">
        <f>+'SEPTIEMBRE 22'!J254+'AGOSTO 22'!J254+'JULIO 22'!J254</f>
        <v>876</v>
      </c>
      <c r="K254" s="8">
        <f>+'SEPTIEMBRE 22'!K254+'AGOSTO 22'!K254+'JULIO 22'!K254</f>
        <v>233</v>
      </c>
      <c r="L254" s="8">
        <f>+'SEPTIEMBRE 22'!L254+'AGOSTO 22'!L254+'JULIO 22'!L254</f>
        <v>0</v>
      </c>
      <c r="M254" s="8">
        <f>+'SEPTIEMBRE 22'!M254+'AGOSTO 22'!M254+'JULIO 22'!M254</f>
        <v>0</v>
      </c>
      <c r="N254" s="8">
        <f t="shared" si="3"/>
        <v>473240</v>
      </c>
    </row>
    <row r="255" spans="1:14" ht="25.5" x14ac:dyDescent="0.25">
      <c r="A255" s="9" t="s">
        <v>494</v>
      </c>
      <c r="B255" s="7" t="s">
        <v>495</v>
      </c>
      <c r="C255" s="8">
        <f>+'SEPTIEMBRE 22'!C255+'AGOSTO 22'!C255+'JULIO 22'!C255</f>
        <v>260622</v>
      </c>
      <c r="D255" s="8">
        <f>+'SEPTIEMBRE 22'!D255+'AGOSTO 22'!D255+'JULIO 22'!D255</f>
        <v>121800</v>
      </c>
      <c r="E255" s="8">
        <f>+'SEPTIEMBRE 22'!E255+'AGOSTO 22'!E255+'JULIO 22'!E255</f>
        <v>4598</v>
      </c>
      <c r="F255" s="8">
        <f>+'SEPTIEMBRE 22'!F255+'AGOSTO 22'!F255+'JULIO 22'!F255</f>
        <v>14392</v>
      </c>
      <c r="G255" s="8">
        <f>+'SEPTIEMBRE 22'!G255+'AGOSTO 22'!G255+'JULIO 22'!G255</f>
        <v>4344</v>
      </c>
      <c r="H255" s="8">
        <f>+'SEPTIEMBRE 22'!H255+'AGOSTO 22'!H255+'JULIO 22'!H255</f>
        <v>1571</v>
      </c>
      <c r="I255" s="8">
        <f>+'SEPTIEMBRE 22'!I255+'AGOSTO 22'!I255+'JULIO 22'!I255</f>
        <v>2607</v>
      </c>
      <c r="J255" s="8">
        <f>+'SEPTIEMBRE 22'!J255+'AGOSTO 22'!J255+'JULIO 22'!J255</f>
        <v>789</v>
      </c>
      <c r="K255" s="8">
        <f>+'SEPTIEMBRE 22'!K255+'AGOSTO 22'!K255+'JULIO 22'!K255</f>
        <v>108</v>
      </c>
      <c r="L255" s="8">
        <f>+'SEPTIEMBRE 22'!L255+'AGOSTO 22'!L255+'JULIO 22'!L255</f>
        <v>0</v>
      </c>
      <c r="M255" s="8">
        <f>+'SEPTIEMBRE 22'!M255+'AGOSTO 22'!M255+'JULIO 22'!M255</f>
        <v>0</v>
      </c>
      <c r="N255" s="8">
        <f t="shared" si="3"/>
        <v>410831</v>
      </c>
    </row>
    <row r="256" spans="1:14" ht="25.5" x14ac:dyDescent="0.25">
      <c r="A256" s="9" t="s">
        <v>496</v>
      </c>
      <c r="B256" s="7" t="s">
        <v>497</v>
      </c>
      <c r="C256" s="8">
        <f>+'SEPTIEMBRE 22'!C256+'AGOSTO 22'!C256+'JULIO 22'!C256</f>
        <v>525268</v>
      </c>
      <c r="D256" s="8">
        <f>+'SEPTIEMBRE 22'!D256+'AGOSTO 22'!D256+'JULIO 22'!D256</f>
        <v>182666</v>
      </c>
      <c r="E256" s="8">
        <f>+'SEPTIEMBRE 22'!E256+'AGOSTO 22'!E256+'JULIO 22'!E256</f>
        <v>6815</v>
      </c>
      <c r="F256" s="8">
        <f>+'SEPTIEMBRE 22'!F256+'AGOSTO 22'!F256+'JULIO 22'!F256</f>
        <v>24010</v>
      </c>
      <c r="G256" s="8">
        <f>+'SEPTIEMBRE 22'!G256+'AGOSTO 22'!G256+'JULIO 22'!G256</f>
        <v>11687</v>
      </c>
      <c r="H256" s="8">
        <f>+'SEPTIEMBRE 22'!H256+'AGOSTO 22'!H256+'JULIO 22'!H256</f>
        <v>3570</v>
      </c>
      <c r="I256" s="8">
        <f>+'SEPTIEMBRE 22'!I256+'AGOSTO 22'!I256+'JULIO 22'!I256</f>
        <v>7742</v>
      </c>
      <c r="J256" s="8">
        <f>+'SEPTIEMBRE 22'!J256+'AGOSTO 22'!J256+'JULIO 22'!J256</f>
        <v>918</v>
      </c>
      <c r="K256" s="8">
        <f>+'SEPTIEMBRE 22'!K256+'AGOSTO 22'!K256+'JULIO 22'!K256</f>
        <v>367</v>
      </c>
      <c r="L256" s="8">
        <f>+'SEPTIEMBRE 22'!L256+'AGOSTO 22'!L256+'JULIO 22'!L256</f>
        <v>23077</v>
      </c>
      <c r="M256" s="8">
        <f>+'SEPTIEMBRE 22'!M256+'AGOSTO 22'!M256+'JULIO 22'!M256</f>
        <v>0</v>
      </c>
      <c r="N256" s="8">
        <f t="shared" si="3"/>
        <v>786120</v>
      </c>
    </row>
    <row r="257" spans="1:14" ht="25.5" x14ac:dyDescent="0.25">
      <c r="A257" s="9" t="s">
        <v>498</v>
      </c>
      <c r="B257" s="7" t="s">
        <v>499</v>
      </c>
      <c r="C257" s="8">
        <f>+'SEPTIEMBRE 22'!C257+'AGOSTO 22'!C257+'JULIO 22'!C257</f>
        <v>2108749</v>
      </c>
      <c r="D257" s="8">
        <f>+'SEPTIEMBRE 22'!D257+'AGOSTO 22'!D257+'JULIO 22'!D257</f>
        <v>505170</v>
      </c>
      <c r="E257" s="8">
        <f>+'SEPTIEMBRE 22'!E257+'AGOSTO 22'!E257+'JULIO 22'!E257</f>
        <v>33768</v>
      </c>
      <c r="F257" s="8">
        <f>+'SEPTIEMBRE 22'!F257+'AGOSTO 22'!F257+'JULIO 22'!F257</f>
        <v>105500</v>
      </c>
      <c r="G257" s="8">
        <f>+'SEPTIEMBRE 22'!G257+'AGOSTO 22'!G257+'JULIO 22'!G257</f>
        <v>105485</v>
      </c>
      <c r="H257" s="8">
        <f>+'SEPTIEMBRE 22'!H257+'AGOSTO 22'!H257+'JULIO 22'!H257</f>
        <v>20245</v>
      </c>
      <c r="I257" s="8">
        <f>+'SEPTIEMBRE 22'!I257+'AGOSTO 22'!I257+'JULIO 22'!I257</f>
        <v>68370</v>
      </c>
      <c r="J257" s="8">
        <f>+'SEPTIEMBRE 22'!J257+'AGOSTO 22'!J257+'JULIO 22'!J257</f>
        <v>4005</v>
      </c>
      <c r="K257" s="8">
        <f>+'SEPTIEMBRE 22'!K257+'AGOSTO 22'!K257+'JULIO 22'!K257</f>
        <v>2941</v>
      </c>
      <c r="L257" s="8">
        <f>+'SEPTIEMBRE 22'!L257+'AGOSTO 22'!L257+'JULIO 22'!L257</f>
        <v>0</v>
      </c>
      <c r="M257" s="8">
        <f>+'SEPTIEMBRE 22'!M257+'AGOSTO 22'!M257+'JULIO 22'!M257</f>
        <v>0</v>
      </c>
      <c r="N257" s="8">
        <f t="shared" si="3"/>
        <v>2954233</v>
      </c>
    </row>
    <row r="258" spans="1:14" ht="25.5" x14ac:dyDescent="0.25">
      <c r="A258" s="9" t="s">
        <v>500</v>
      </c>
      <c r="B258" s="7" t="s">
        <v>501</v>
      </c>
      <c r="C258" s="8">
        <f>+'SEPTIEMBRE 22'!C258+'AGOSTO 22'!C258+'JULIO 22'!C258</f>
        <v>664031</v>
      </c>
      <c r="D258" s="8">
        <f>+'SEPTIEMBRE 22'!D258+'AGOSTO 22'!D258+'JULIO 22'!D258</f>
        <v>335892</v>
      </c>
      <c r="E258" s="8">
        <f>+'SEPTIEMBRE 22'!E258+'AGOSTO 22'!E258+'JULIO 22'!E258</f>
        <v>11010</v>
      </c>
      <c r="F258" s="8">
        <f>+'SEPTIEMBRE 22'!F258+'AGOSTO 22'!F258+'JULIO 22'!F258</f>
        <v>34278</v>
      </c>
      <c r="G258" s="8">
        <f>+'SEPTIEMBRE 22'!G258+'AGOSTO 22'!G258+'JULIO 22'!G258</f>
        <v>27024</v>
      </c>
      <c r="H258" s="8">
        <f>+'SEPTIEMBRE 22'!H258+'AGOSTO 22'!H258+'JULIO 22'!H258</f>
        <v>5774</v>
      </c>
      <c r="I258" s="8">
        <f>+'SEPTIEMBRE 22'!I258+'AGOSTO 22'!I258+'JULIO 22'!I258</f>
        <v>17190</v>
      </c>
      <c r="J258" s="8">
        <f>+'SEPTIEMBRE 22'!J258+'AGOSTO 22'!J258+'JULIO 22'!J258</f>
        <v>1494</v>
      </c>
      <c r="K258" s="8">
        <f>+'SEPTIEMBRE 22'!K258+'AGOSTO 22'!K258+'JULIO 22'!K258</f>
        <v>759</v>
      </c>
      <c r="L258" s="8">
        <f>+'SEPTIEMBRE 22'!L258+'AGOSTO 22'!L258+'JULIO 22'!L258</f>
        <v>19501</v>
      </c>
      <c r="M258" s="8">
        <f>+'SEPTIEMBRE 22'!M258+'AGOSTO 22'!M258+'JULIO 22'!M258</f>
        <v>0</v>
      </c>
      <c r="N258" s="8">
        <f t="shared" si="3"/>
        <v>1116953</v>
      </c>
    </row>
    <row r="259" spans="1:14" ht="25.5" x14ac:dyDescent="0.25">
      <c r="A259" s="9" t="s">
        <v>502</v>
      </c>
      <c r="B259" s="7" t="s">
        <v>503</v>
      </c>
      <c r="C259" s="8">
        <f>+'SEPTIEMBRE 22'!C259+'AGOSTO 22'!C259+'JULIO 22'!C259</f>
        <v>630345</v>
      </c>
      <c r="D259" s="8">
        <f>+'SEPTIEMBRE 22'!D259+'AGOSTO 22'!D259+'JULIO 22'!D259</f>
        <v>192278</v>
      </c>
      <c r="E259" s="8">
        <f>+'SEPTIEMBRE 22'!E259+'AGOSTO 22'!E259+'JULIO 22'!E259</f>
        <v>9342</v>
      </c>
      <c r="F259" s="8">
        <f>+'SEPTIEMBRE 22'!F259+'AGOSTO 22'!F259+'JULIO 22'!F259</f>
        <v>30444</v>
      </c>
      <c r="G259" s="8">
        <f>+'SEPTIEMBRE 22'!G259+'AGOSTO 22'!G259+'JULIO 22'!G259</f>
        <v>8839</v>
      </c>
      <c r="H259" s="8">
        <f>+'SEPTIEMBRE 22'!H259+'AGOSTO 22'!H259+'JULIO 22'!H259</f>
        <v>5343</v>
      </c>
      <c r="I259" s="8">
        <f>+'SEPTIEMBRE 22'!I259+'AGOSTO 22'!I259+'JULIO 22'!I259</f>
        <v>10302</v>
      </c>
      <c r="J259" s="8">
        <f>+'SEPTIEMBRE 22'!J259+'AGOSTO 22'!J259+'JULIO 22'!J259</f>
        <v>1191</v>
      </c>
      <c r="K259" s="8">
        <f>+'SEPTIEMBRE 22'!K259+'AGOSTO 22'!K259+'JULIO 22'!K259</f>
        <v>703</v>
      </c>
      <c r="L259" s="8">
        <f>+'SEPTIEMBRE 22'!L259+'AGOSTO 22'!L259+'JULIO 22'!L259</f>
        <v>0</v>
      </c>
      <c r="M259" s="8">
        <f>+'SEPTIEMBRE 22'!M259+'AGOSTO 22'!M259+'JULIO 22'!M259</f>
        <v>0</v>
      </c>
      <c r="N259" s="8">
        <f t="shared" si="3"/>
        <v>888787</v>
      </c>
    </row>
    <row r="260" spans="1:14" ht="25.5" x14ac:dyDescent="0.25">
      <c r="A260" s="9" t="s">
        <v>504</v>
      </c>
      <c r="B260" s="7" t="s">
        <v>505</v>
      </c>
      <c r="C260" s="8">
        <f>+'SEPTIEMBRE 22'!C260+'AGOSTO 22'!C260+'JULIO 22'!C260</f>
        <v>409758</v>
      </c>
      <c r="D260" s="8">
        <f>+'SEPTIEMBRE 22'!D260+'AGOSTO 22'!D260+'JULIO 22'!D260</f>
        <v>183654</v>
      </c>
      <c r="E260" s="8">
        <f>+'SEPTIEMBRE 22'!E260+'AGOSTO 22'!E260+'JULIO 22'!E260</f>
        <v>7054</v>
      </c>
      <c r="F260" s="8">
        <f>+'SEPTIEMBRE 22'!F260+'AGOSTO 22'!F260+'JULIO 22'!F260</f>
        <v>22169</v>
      </c>
      <c r="G260" s="8">
        <f>+'SEPTIEMBRE 22'!G260+'AGOSTO 22'!G260+'JULIO 22'!G260</f>
        <v>8560</v>
      </c>
      <c r="H260" s="8">
        <f>+'SEPTIEMBRE 22'!H260+'AGOSTO 22'!H260+'JULIO 22'!H260</f>
        <v>2641</v>
      </c>
      <c r="I260" s="8">
        <f>+'SEPTIEMBRE 22'!I260+'AGOSTO 22'!I260+'JULIO 22'!I260</f>
        <v>5229</v>
      </c>
      <c r="J260" s="8">
        <f>+'SEPTIEMBRE 22'!J260+'AGOSTO 22'!J260+'JULIO 22'!J260</f>
        <v>1188</v>
      </c>
      <c r="K260" s="8">
        <f>+'SEPTIEMBRE 22'!K260+'AGOSTO 22'!K260+'JULIO 22'!K260</f>
        <v>219</v>
      </c>
      <c r="L260" s="8">
        <f>+'SEPTIEMBRE 22'!L260+'AGOSTO 22'!L260+'JULIO 22'!L260</f>
        <v>10344</v>
      </c>
      <c r="M260" s="8">
        <f>+'SEPTIEMBRE 22'!M260+'AGOSTO 22'!M260+'JULIO 22'!M260</f>
        <v>0</v>
      </c>
      <c r="N260" s="8">
        <f t="shared" si="3"/>
        <v>650816</v>
      </c>
    </row>
    <row r="261" spans="1:14" ht="25.5" x14ac:dyDescent="0.25">
      <c r="A261" s="9" t="s">
        <v>506</v>
      </c>
      <c r="B261" s="7" t="s">
        <v>507</v>
      </c>
      <c r="C261" s="8">
        <f>+'SEPTIEMBRE 22'!C261+'AGOSTO 22'!C261+'JULIO 22'!C261</f>
        <v>486935</v>
      </c>
      <c r="D261" s="8">
        <f>+'SEPTIEMBRE 22'!D261+'AGOSTO 22'!D261+'JULIO 22'!D261</f>
        <v>149538</v>
      </c>
      <c r="E261" s="8">
        <f>+'SEPTIEMBRE 22'!E261+'AGOSTO 22'!E261+'JULIO 22'!E261</f>
        <v>8267</v>
      </c>
      <c r="F261" s="8">
        <f>+'SEPTIEMBRE 22'!F261+'AGOSTO 22'!F261+'JULIO 22'!F261</f>
        <v>25798</v>
      </c>
      <c r="G261" s="8">
        <f>+'SEPTIEMBRE 22'!G261+'AGOSTO 22'!G261+'JULIO 22'!G261</f>
        <v>16786</v>
      </c>
      <c r="H261" s="8">
        <f>+'SEPTIEMBRE 22'!H261+'AGOSTO 22'!H261+'JULIO 22'!H261</f>
        <v>3758</v>
      </c>
      <c r="I261" s="8">
        <f>+'SEPTIEMBRE 22'!I261+'AGOSTO 22'!I261+'JULIO 22'!I261</f>
        <v>10224</v>
      </c>
      <c r="J261" s="8">
        <f>+'SEPTIEMBRE 22'!J261+'AGOSTO 22'!J261+'JULIO 22'!J261</f>
        <v>1227</v>
      </c>
      <c r="K261" s="8">
        <f>+'SEPTIEMBRE 22'!K261+'AGOSTO 22'!K261+'JULIO 22'!K261</f>
        <v>427</v>
      </c>
      <c r="L261" s="8">
        <f>+'SEPTIEMBRE 22'!L261+'AGOSTO 22'!L261+'JULIO 22'!L261</f>
        <v>11076</v>
      </c>
      <c r="M261" s="8">
        <f>+'SEPTIEMBRE 22'!M261+'AGOSTO 22'!M261+'JULIO 22'!M261</f>
        <v>0</v>
      </c>
      <c r="N261" s="8">
        <f t="shared" si="3"/>
        <v>714036</v>
      </c>
    </row>
    <row r="262" spans="1:14" ht="25.5" x14ac:dyDescent="0.25">
      <c r="A262" s="9" t="s">
        <v>508</v>
      </c>
      <c r="B262" s="7" t="s">
        <v>509</v>
      </c>
      <c r="C262" s="8">
        <f>+'SEPTIEMBRE 22'!C262+'AGOSTO 22'!C262+'JULIO 22'!C262</f>
        <v>584201</v>
      </c>
      <c r="D262" s="8">
        <f>+'SEPTIEMBRE 22'!D262+'AGOSTO 22'!D262+'JULIO 22'!D262</f>
        <v>258884</v>
      </c>
      <c r="E262" s="8">
        <f>+'SEPTIEMBRE 22'!E262+'AGOSTO 22'!E262+'JULIO 22'!E262</f>
        <v>10014</v>
      </c>
      <c r="F262" s="8">
        <f>+'SEPTIEMBRE 22'!F262+'AGOSTO 22'!F262+'JULIO 22'!F262</f>
        <v>31415</v>
      </c>
      <c r="G262" s="8">
        <f>+'SEPTIEMBRE 22'!G262+'AGOSTO 22'!G262+'JULIO 22'!G262</f>
        <v>13991</v>
      </c>
      <c r="H262" s="8">
        <f>+'SEPTIEMBRE 22'!H262+'AGOSTO 22'!H262+'JULIO 22'!H262</f>
        <v>3995</v>
      </c>
      <c r="I262" s="8">
        <f>+'SEPTIEMBRE 22'!I262+'AGOSTO 22'!I262+'JULIO 22'!I262</f>
        <v>8793</v>
      </c>
      <c r="J262" s="8">
        <f>+'SEPTIEMBRE 22'!J262+'AGOSTO 22'!J262+'JULIO 22'!J262</f>
        <v>1611</v>
      </c>
      <c r="K262" s="8">
        <f>+'SEPTIEMBRE 22'!K262+'AGOSTO 22'!K262+'JULIO 22'!K262</f>
        <v>374</v>
      </c>
      <c r="L262" s="8">
        <f>+'SEPTIEMBRE 22'!L262+'AGOSTO 22'!L262+'JULIO 22'!L262</f>
        <v>0</v>
      </c>
      <c r="M262" s="8">
        <f>+'SEPTIEMBRE 22'!M262+'AGOSTO 22'!M262+'JULIO 22'!M262</f>
        <v>0</v>
      </c>
      <c r="N262" s="8">
        <f t="shared" si="3"/>
        <v>913278</v>
      </c>
    </row>
    <row r="263" spans="1:14" ht="25.5" x14ac:dyDescent="0.25">
      <c r="A263" s="9" t="s">
        <v>510</v>
      </c>
      <c r="B263" s="7" t="s">
        <v>511</v>
      </c>
      <c r="C263" s="8">
        <f>+'SEPTIEMBRE 22'!C263+'AGOSTO 22'!C263+'JULIO 22'!C263</f>
        <v>728360</v>
      </c>
      <c r="D263" s="8">
        <f>+'SEPTIEMBRE 22'!D263+'AGOSTO 22'!D263+'JULIO 22'!D263</f>
        <v>272432</v>
      </c>
      <c r="E263" s="8">
        <f>+'SEPTIEMBRE 22'!E263+'AGOSTO 22'!E263+'JULIO 22'!E263</f>
        <v>12085</v>
      </c>
      <c r="F263" s="8">
        <f>+'SEPTIEMBRE 22'!F263+'AGOSTO 22'!F263+'JULIO 22'!F263</f>
        <v>37775</v>
      </c>
      <c r="G263" s="8">
        <f>+'SEPTIEMBRE 22'!G263+'AGOSTO 22'!G263+'JULIO 22'!G263</f>
        <v>22687</v>
      </c>
      <c r="H263" s="8">
        <f>+'SEPTIEMBRE 22'!H263+'AGOSTO 22'!H263+'JULIO 22'!H263</f>
        <v>5986</v>
      </c>
      <c r="I263" s="8">
        <f>+'SEPTIEMBRE 22'!I263+'AGOSTO 22'!I263+'JULIO 22'!I263</f>
        <v>15473</v>
      </c>
      <c r="J263" s="8">
        <f>+'SEPTIEMBRE 22'!J263+'AGOSTO 22'!J263+'JULIO 22'!J263</f>
        <v>1746</v>
      </c>
      <c r="K263" s="8">
        <f>+'SEPTIEMBRE 22'!K263+'AGOSTO 22'!K263+'JULIO 22'!K263</f>
        <v>740</v>
      </c>
      <c r="L263" s="8">
        <f>+'SEPTIEMBRE 22'!L263+'AGOSTO 22'!L263+'JULIO 22'!L263</f>
        <v>0</v>
      </c>
      <c r="M263" s="8">
        <f>+'SEPTIEMBRE 22'!M263+'AGOSTO 22'!M263+'JULIO 22'!M263</f>
        <v>0</v>
      </c>
      <c r="N263" s="8">
        <f t="shared" si="3"/>
        <v>1097284</v>
      </c>
    </row>
    <row r="264" spans="1:14" ht="25.5" x14ac:dyDescent="0.25">
      <c r="A264" s="9" t="s">
        <v>512</v>
      </c>
      <c r="B264" s="7" t="s">
        <v>513</v>
      </c>
      <c r="C264" s="8">
        <f>+'SEPTIEMBRE 22'!C264+'AGOSTO 22'!C264+'JULIO 22'!C264</f>
        <v>484130</v>
      </c>
      <c r="D264" s="8">
        <f>+'SEPTIEMBRE 22'!D264+'AGOSTO 22'!D264+'JULIO 22'!D264</f>
        <v>140838</v>
      </c>
      <c r="E264" s="8">
        <f>+'SEPTIEMBRE 22'!E264+'AGOSTO 22'!E264+'JULIO 22'!E264</f>
        <v>7804</v>
      </c>
      <c r="F264" s="8">
        <f>+'SEPTIEMBRE 22'!F264+'AGOSTO 22'!F264+'JULIO 22'!F264</f>
        <v>24970</v>
      </c>
      <c r="G264" s="8">
        <f>+'SEPTIEMBRE 22'!G264+'AGOSTO 22'!G264+'JULIO 22'!G264</f>
        <v>13969</v>
      </c>
      <c r="H264" s="8">
        <f>+'SEPTIEMBRE 22'!H264+'AGOSTO 22'!H264+'JULIO 22'!H264</f>
        <v>3419</v>
      </c>
      <c r="I264" s="8">
        <f>+'SEPTIEMBRE 22'!I264+'AGOSTO 22'!I264+'JULIO 22'!I264</f>
        <v>8404</v>
      </c>
      <c r="J264" s="8">
        <f>+'SEPTIEMBRE 22'!J264+'AGOSTO 22'!J264+'JULIO 22'!J264</f>
        <v>1227</v>
      </c>
      <c r="K264" s="8">
        <f>+'SEPTIEMBRE 22'!K264+'AGOSTO 22'!K264+'JULIO 22'!K264</f>
        <v>347</v>
      </c>
      <c r="L264" s="8">
        <f>+'SEPTIEMBRE 22'!L264+'AGOSTO 22'!L264+'JULIO 22'!L264</f>
        <v>0</v>
      </c>
      <c r="M264" s="8">
        <f>+'SEPTIEMBRE 22'!M264+'AGOSTO 22'!M264+'JULIO 22'!M264</f>
        <v>0</v>
      </c>
      <c r="N264" s="8">
        <f t="shared" si="3"/>
        <v>685108</v>
      </c>
    </row>
    <row r="265" spans="1:14" ht="25.5" x14ac:dyDescent="0.25">
      <c r="A265" s="9" t="s">
        <v>514</v>
      </c>
      <c r="B265" s="7" t="s">
        <v>515</v>
      </c>
      <c r="C265" s="8">
        <f>+'SEPTIEMBRE 22'!C265+'AGOSTO 22'!C265+'JULIO 22'!C265</f>
        <v>235479</v>
      </c>
      <c r="D265" s="8">
        <f>+'SEPTIEMBRE 22'!D265+'AGOSTO 22'!D265+'JULIO 22'!D265</f>
        <v>119540</v>
      </c>
      <c r="E265" s="8">
        <f>+'SEPTIEMBRE 22'!E265+'AGOSTO 22'!E265+'JULIO 22'!E265</f>
        <v>3954</v>
      </c>
      <c r="F265" s="8">
        <f>+'SEPTIEMBRE 22'!F265+'AGOSTO 22'!F265+'JULIO 22'!F265</f>
        <v>12610</v>
      </c>
      <c r="G265" s="8">
        <f>+'SEPTIEMBRE 22'!G265+'AGOSTO 22'!G265+'JULIO 22'!G265</f>
        <v>1634</v>
      </c>
      <c r="H265" s="8">
        <f>+'SEPTIEMBRE 22'!H265+'AGOSTO 22'!H265+'JULIO 22'!H265</f>
        <v>1389</v>
      </c>
      <c r="I265" s="8">
        <f>+'SEPTIEMBRE 22'!I265+'AGOSTO 22'!I265+'JULIO 22'!I265</f>
        <v>1521</v>
      </c>
      <c r="J265" s="8">
        <f>+'SEPTIEMBRE 22'!J265+'AGOSTO 22'!J265+'JULIO 22'!J265</f>
        <v>693</v>
      </c>
      <c r="K265" s="8">
        <f>+'SEPTIEMBRE 22'!K265+'AGOSTO 22'!K265+'JULIO 22'!K265</f>
        <v>93</v>
      </c>
      <c r="L265" s="8">
        <f>+'SEPTIEMBRE 22'!L265+'AGOSTO 22'!L265+'JULIO 22'!L265</f>
        <v>5956</v>
      </c>
      <c r="M265" s="8">
        <f>+'SEPTIEMBRE 22'!M265+'AGOSTO 22'!M265+'JULIO 22'!M265</f>
        <v>0</v>
      </c>
      <c r="N265" s="8">
        <f t="shared" si="3"/>
        <v>382869</v>
      </c>
    </row>
    <row r="266" spans="1:14" ht="25.5" x14ac:dyDescent="0.25">
      <c r="A266" s="9" t="s">
        <v>516</v>
      </c>
      <c r="B266" s="7" t="s">
        <v>517</v>
      </c>
      <c r="C266" s="8">
        <f>+'SEPTIEMBRE 22'!C266+'AGOSTO 22'!C266+'JULIO 22'!C266</f>
        <v>359451</v>
      </c>
      <c r="D266" s="8">
        <f>+'SEPTIEMBRE 22'!D266+'AGOSTO 22'!D266+'JULIO 22'!D266</f>
        <v>174669</v>
      </c>
      <c r="E266" s="8">
        <f>+'SEPTIEMBRE 22'!E266+'AGOSTO 22'!E266+'JULIO 22'!E266</f>
        <v>6261</v>
      </c>
      <c r="F266" s="8">
        <f>+'SEPTIEMBRE 22'!F266+'AGOSTO 22'!F266+'JULIO 22'!F266</f>
        <v>19574</v>
      </c>
      <c r="G266" s="8">
        <f>+'SEPTIEMBRE 22'!G266+'AGOSTO 22'!G266+'JULIO 22'!G266</f>
        <v>7419</v>
      </c>
      <c r="H266" s="8">
        <f>+'SEPTIEMBRE 22'!H266+'AGOSTO 22'!H266+'JULIO 22'!H266</f>
        <v>2313</v>
      </c>
      <c r="I266" s="8">
        <f>+'SEPTIEMBRE 22'!I266+'AGOSTO 22'!I266+'JULIO 22'!I266</f>
        <v>4521</v>
      </c>
      <c r="J266" s="8">
        <f>+'SEPTIEMBRE 22'!J266+'AGOSTO 22'!J266+'JULIO 22'!J266</f>
        <v>1077</v>
      </c>
      <c r="K266" s="8">
        <f>+'SEPTIEMBRE 22'!K266+'AGOSTO 22'!K266+'JULIO 22'!K266</f>
        <v>190</v>
      </c>
      <c r="L266" s="8">
        <f>+'SEPTIEMBRE 22'!L266+'AGOSTO 22'!L266+'JULIO 22'!L266</f>
        <v>0</v>
      </c>
      <c r="M266" s="8">
        <f>+'SEPTIEMBRE 22'!M266+'AGOSTO 22'!M266+'JULIO 22'!M266</f>
        <v>0</v>
      </c>
      <c r="N266" s="8">
        <f t="shared" si="3"/>
        <v>575475</v>
      </c>
    </row>
    <row r="267" spans="1:14" ht="25.5" x14ac:dyDescent="0.25">
      <c r="A267" s="9" t="s">
        <v>518</v>
      </c>
      <c r="B267" s="7" t="s">
        <v>519</v>
      </c>
      <c r="C267" s="8">
        <f>+'SEPTIEMBRE 22'!C267+'AGOSTO 22'!C267+'JULIO 22'!C267</f>
        <v>322063</v>
      </c>
      <c r="D267" s="8">
        <f>+'SEPTIEMBRE 22'!D267+'AGOSTO 22'!D267+'JULIO 22'!D267</f>
        <v>145891</v>
      </c>
      <c r="E267" s="8">
        <f>+'SEPTIEMBRE 22'!E267+'AGOSTO 22'!E267+'JULIO 22'!E267</f>
        <v>5527</v>
      </c>
      <c r="F267" s="8">
        <f>+'SEPTIEMBRE 22'!F267+'AGOSTO 22'!F267+'JULIO 22'!F267</f>
        <v>17149</v>
      </c>
      <c r="G267" s="8">
        <f>+'SEPTIEMBRE 22'!G267+'AGOSTO 22'!G267+'JULIO 22'!G267</f>
        <v>4955</v>
      </c>
      <c r="H267" s="8">
        <f>+'SEPTIEMBRE 22'!H267+'AGOSTO 22'!H267+'JULIO 22'!H267</f>
        <v>2535</v>
      </c>
      <c r="I267" s="8">
        <f>+'SEPTIEMBRE 22'!I267+'AGOSTO 22'!I267+'JULIO 22'!I267</f>
        <v>4753</v>
      </c>
      <c r="J267" s="8">
        <f>+'SEPTIEMBRE 22'!J267+'AGOSTO 22'!J267+'JULIO 22'!J267</f>
        <v>819</v>
      </c>
      <c r="K267" s="8">
        <f>+'SEPTIEMBRE 22'!K267+'AGOSTO 22'!K267+'JULIO 22'!K267</f>
        <v>295</v>
      </c>
      <c r="L267" s="8">
        <f>+'SEPTIEMBRE 22'!L267+'AGOSTO 22'!L267+'JULIO 22'!L267</f>
        <v>13054</v>
      </c>
      <c r="M267" s="8">
        <f>+'SEPTIEMBRE 22'!M267+'AGOSTO 22'!M267+'JULIO 22'!M267</f>
        <v>0</v>
      </c>
      <c r="N267" s="8">
        <f t="shared" ref="N267:N330" si="4">SUM(C267:M267)</f>
        <v>517041</v>
      </c>
    </row>
    <row r="268" spans="1:14" ht="25.5" x14ac:dyDescent="0.25">
      <c r="A268" s="9" t="s">
        <v>520</v>
      </c>
      <c r="B268" s="7" t="s">
        <v>521</v>
      </c>
      <c r="C268" s="8">
        <f>+'SEPTIEMBRE 22'!C268+'AGOSTO 22'!C268+'JULIO 22'!C268</f>
        <v>592299</v>
      </c>
      <c r="D268" s="8">
        <f>+'SEPTIEMBRE 22'!D268+'AGOSTO 22'!D268+'JULIO 22'!D268</f>
        <v>362116</v>
      </c>
      <c r="E268" s="8">
        <f>+'SEPTIEMBRE 22'!E268+'AGOSTO 22'!E268+'JULIO 22'!E268</f>
        <v>9664</v>
      </c>
      <c r="F268" s="8">
        <f>+'SEPTIEMBRE 22'!F268+'AGOSTO 22'!F268+'JULIO 22'!F268</f>
        <v>30764</v>
      </c>
      <c r="G268" s="8">
        <f>+'SEPTIEMBRE 22'!G268+'AGOSTO 22'!G268+'JULIO 22'!G268</f>
        <v>15024</v>
      </c>
      <c r="H268" s="8">
        <f>+'SEPTIEMBRE 22'!H268+'AGOSTO 22'!H268+'JULIO 22'!H268</f>
        <v>4217</v>
      </c>
      <c r="I268" s="8">
        <f>+'SEPTIEMBRE 22'!I268+'AGOSTO 22'!I268+'JULIO 22'!I268</f>
        <v>9679</v>
      </c>
      <c r="J268" s="8">
        <f>+'SEPTIEMBRE 22'!J268+'AGOSTO 22'!J268+'JULIO 22'!J268</f>
        <v>1518</v>
      </c>
      <c r="K268" s="8">
        <f>+'SEPTIEMBRE 22'!K268+'AGOSTO 22'!K268+'JULIO 22'!K268</f>
        <v>431</v>
      </c>
      <c r="L268" s="8">
        <f>+'SEPTIEMBRE 22'!L268+'AGOSTO 22'!L268+'JULIO 22'!L268</f>
        <v>0</v>
      </c>
      <c r="M268" s="8">
        <f>+'SEPTIEMBRE 22'!M268+'AGOSTO 22'!M268+'JULIO 22'!M268</f>
        <v>0</v>
      </c>
      <c r="N268" s="8">
        <f t="shared" si="4"/>
        <v>1025712</v>
      </c>
    </row>
    <row r="269" spans="1:14" ht="25.5" x14ac:dyDescent="0.25">
      <c r="A269" s="9" t="s">
        <v>522</v>
      </c>
      <c r="B269" s="7" t="s">
        <v>523</v>
      </c>
      <c r="C269" s="8">
        <f>+'SEPTIEMBRE 22'!C269+'AGOSTO 22'!C269+'JULIO 22'!C269</f>
        <v>490145</v>
      </c>
      <c r="D269" s="8">
        <f>+'SEPTIEMBRE 22'!D269+'AGOSTO 22'!D269+'JULIO 22'!D269</f>
        <v>187196</v>
      </c>
      <c r="E269" s="8">
        <f>+'SEPTIEMBRE 22'!E269+'AGOSTO 22'!E269+'JULIO 22'!E269</f>
        <v>8194</v>
      </c>
      <c r="F269" s="8">
        <f>+'SEPTIEMBRE 22'!F269+'AGOSTO 22'!F269+'JULIO 22'!F269</f>
        <v>25713</v>
      </c>
      <c r="G269" s="8">
        <f>+'SEPTIEMBRE 22'!G269+'AGOSTO 22'!G269+'JULIO 22'!G269</f>
        <v>15509</v>
      </c>
      <c r="H269" s="8">
        <f>+'SEPTIEMBRE 22'!H269+'AGOSTO 22'!H269+'JULIO 22'!H269</f>
        <v>3741</v>
      </c>
      <c r="I269" s="8">
        <f>+'SEPTIEMBRE 22'!I269+'AGOSTO 22'!I269+'JULIO 22'!I269</f>
        <v>9690</v>
      </c>
      <c r="J269" s="8">
        <f>+'SEPTIEMBRE 22'!J269+'AGOSTO 22'!J269+'JULIO 22'!J269</f>
        <v>1236</v>
      </c>
      <c r="K269" s="8">
        <f>+'SEPTIEMBRE 22'!K269+'AGOSTO 22'!K269+'JULIO 22'!K269</f>
        <v>421</v>
      </c>
      <c r="L269" s="8">
        <f>+'SEPTIEMBRE 22'!L269+'AGOSTO 22'!L269+'JULIO 22'!L269</f>
        <v>0</v>
      </c>
      <c r="M269" s="8">
        <f>+'SEPTIEMBRE 22'!M269+'AGOSTO 22'!M269+'JULIO 22'!M269</f>
        <v>0</v>
      </c>
      <c r="N269" s="8">
        <f t="shared" si="4"/>
        <v>741845</v>
      </c>
    </row>
    <row r="270" spans="1:14" ht="25.5" x14ac:dyDescent="0.25">
      <c r="A270" s="9" t="s">
        <v>524</v>
      </c>
      <c r="B270" s="7" t="s">
        <v>525</v>
      </c>
      <c r="C270" s="8">
        <f>+'SEPTIEMBRE 22'!C270+'AGOSTO 22'!C270+'JULIO 22'!C270</f>
        <v>1167766</v>
      </c>
      <c r="D270" s="8">
        <f>+'SEPTIEMBRE 22'!D270+'AGOSTO 22'!D270+'JULIO 22'!D270</f>
        <v>1079325</v>
      </c>
      <c r="E270" s="8">
        <f>+'SEPTIEMBRE 22'!E270+'AGOSTO 22'!E270+'JULIO 22'!E270</f>
        <v>19068</v>
      </c>
      <c r="F270" s="8">
        <f>+'SEPTIEMBRE 22'!F270+'AGOSTO 22'!F270+'JULIO 22'!F270</f>
        <v>59613</v>
      </c>
      <c r="G270" s="8">
        <f>+'SEPTIEMBRE 22'!G270+'AGOSTO 22'!G270+'JULIO 22'!G270</f>
        <v>48766</v>
      </c>
      <c r="H270" s="8">
        <f>+'SEPTIEMBRE 22'!H270+'AGOSTO 22'!H270+'JULIO 22'!H270</f>
        <v>10339</v>
      </c>
      <c r="I270" s="8">
        <f>+'SEPTIEMBRE 22'!I270+'AGOSTO 22'!I270+'JULIO 22'!I270</f>
        <v>31278</v>
      </c>
      <c r="J270" s="8">
        <f>+'SEPTIEMBRE 22'!J270+'AGOSTO 22'!J270+'JULIO 22'!J270</f>
        <v>2508</v>
      </c>
      <c r="K270" s="8">
        <f>+'SEPTIEMBRE 22'!K270+'AGOSTO 22'!K270+'JULIO 22'!K270</f>
        <v>1390</v>
      </c>
      <c r="L270" s="8">
        <f>+'SEPTIEMBRE 22'!L270+'AGOSTO 22'!L270+'JULIO 22'!L270</f>
        <v>37609</v>
      </c>
      <c r="M270" s="8">
        <f>+'SEPTIEMBRE 22'!M270+'AGOSTO 22'!M270+'JULIO 22'!M270</f>
        <v>0</v>
      </c>
      <c r="N270" s="8">
        <f t="shared" si="4"/>
        <v>2457662</v>
      </c>
    </row>
    <row r="271" spans="1:14" ht="25.5" x14ac:dyDescent="0.25">
      <c r="A271" s="9" t="s">
        <v>526</v>
      </c>
      <c r="B271" s="7" t="s">
        <v>527</v>
      </c>
      <c r="C271" s="8">
        <f>+'SEPTIEMBRE 22'!C271+'AGOSTO 22'!C271+'JULIO 22'!C271</f>
        <v>274448</v>
      </c>
      <c r="D271" s="8">
        <f>+'SEPTIEMBRE 22'!D271+'AGOSTO 22'!D271+'JULIO 22'!D271</f>
        <v>119216</v>
      </c>
      <c r="E271" s="8">
        <f>+'SEPTIEMBRE 22'!E271+'AGOSTO 22'!E271+'JULIO 22'!E271</f>
        <v>4750</v>
      </c>
      <c r="F271" s="8">
        <f>+'SEPTIEMBRE 22'!F271+'AGOSTO 22'!F271+'JULIO 22'!F271</f>
        <v>14692</v>
      </c>
      <c r="G271" s="8">
        <f>+'SEPTIEMBRE 22'!G271+'AGOSTO 22'!G271+'JULIO 22'!G271</f>
        <v>7089</v>
      </c>
      <c r="H271" s="8">
        <f>+'SEPTIEMBRE 22'!H271+'AGOSTO 22'!H271+'JULIO 22'!H271</f>
        <v>2092</v>
      </c>
      <c r="I271" s="8">
        <f>+'SEPTIEMBRE 22'!I271+'AGOSTO 22'!I271+'JULIO 22'!I271</f>
        <v>4813</v>
      </c>
      <c r="J271" s="8">
        <f>+'SEPTIEMBRE 22'!J271+'AGOSTO 22'!J271+'JULIO 22'!J271</f>
        <v>759</v>
      </c>
      <c r="K271" s="8">
        <f>+'SEPTIEMBRE 22'!K271+'AGOSTO 22'!K271+'JULIO 22'!K271</f>
        <v>232</v>
      </c>
      <c r="L271" s="8">
        <f>+'SEPTIEMBRE 22'!L271+'AGOSTO 22'!L271+'JULIO 22'!L271</f>
        <v>11331</v>
      </c>
      <c r="M271" s="8">
        <f>+'SEPTIEMBRE 22'!M271+'AGOSTO 22'!M271+'JULIO 22'!M271</f>
        <v>0</v>
      </c>
      <c r="N271" s="8">
        <f t="shared" si="4"/>
        <v>439422</v>
      </c>
    </row>
    <row r="272" spans="1:14" ht="25.5" x14ac:dyDescent="0.25">
      <c r="A272" s="9" t="s">
        <v>528</v>
      </c>
      <c r="B272" s="7" t="s">
        <v>529</v>
      </c>
      <c r="C272" s="8">
        <f>+'SEPTIEMBRE 22'!C272+'AGOSTO 22'!C272+'JULIO 22'!C272</f>
        <v>749895</v>
      </c>
      <c r="D272" s="8">
        <f>+'SEPTIEMBRE 22'!D272+'AGOSTO 22'!D272+'JULIO 22'!D272</f>
        <v>317615</v>
      </c>
      <c r="E272" s="8">
        <f>+'SEPTIEMBRE 22'!E272+'AGOSTO 22'!E272+'JULIO 22'!E272</f>
        <v>11836</v>
      </c>
      <c r="F272" s="8">
        <f>+'SEPTIEMBRE 22'!F272+'AGOSTO 22'!F272+'JULIO 22'!F272</f>
        <v>37884</v>
      </c>
      <c r="G272" s="8">
        <f>+'SEPTIEMBRE 22'!G272+'AGOSTO 22'!G272+'JULIO 22'!G272</f>
        <v>22389</v>
      </c>
      <c r="H272" s="8">
        <f>+'SEPTIEMBRE 22'!H272+'AGOSTO 22'!H272+'JULIO 22'!H272</f>
        <v>5898</v>
      </c>
      <c r="I272" s="8">
        <f>+'SEPTIEMBRE 22'!I272+'AGOSTO 22'!I272+'JULIO 22'!I272</f>
        <v>15023</v>
      </c>
      <c r="J272" s="8">
        <f>+'SEPTIEMBRE 22'!J272+'AGOSTO 22'!J272+'JULIO 22'!J272</f>
        <v>1683</v>
      </c>
      <c r="K272" s="8">
        <f>+'SEPTIEMBRE 22'!K272+'AGOSTO 22'!K272+'JULIO 22'!K272</f>
        <v>702</v>
      </c>
      <c r="L272" s="8">
        <f>+'SEPTIEMBRE 22'!L272+'AGOSTO 22'!L272+'JULIO 22'!L272</f>
        <v>37324</v>
      </c>
      <c r="M272" s="8">
        <f>+'SEPTIEMBRE 22'!M272+'AGOSTO 22'!M272+'JULIO 22'!M272</f>
        <v>0</v>
      </c>
      <c r="N272" s="8">
        <f t="shared" si="4"/>
        <v>1200249</v>
      </c>
    </row>
    <row r="273" spans="1:14" ht="25.5" x14ac:dyDescent="0.25">
      <c r="A273" s="9" t="s">
        <v>530</v>
      </c>
      <c r="B273" s="7" t="s">
        <v>531</v>
      </c>
      <c r="C273" s="8">
        <f>+'SEPTIEMBRE 22'!C273+'AGOSTO 22'!C273+'JULIO 22'!C273</f>
        <v>509900</v>
      </c>
      <c r="D273" s="8">
        <f>+'SEPTIEMBRE 22'!D273+'AGOSTO 22'!D273+'JULIO 22'!D273</f>
        <v>263328</v>
      </c>
      <c r="E273" s="8">
        <f>+'SEPTIEMBRE 22'!E273+'AGOSTO 22'!E273+'JULIO 22'!E273</f>
        <v>8503</v>
      </c>
      <c r="F273" s="8">
        <f>+'SEPTIEMBRE 22'!F273+'AGOSTO 22'!F273+'JULIO 22'!F273</f>
        <v>26845</v>
      </c>
      <c r="G273" s="8">
        <f>+'SEPTIEMBRE 22'!G273+'AGOSTO 22'!G273+'JULIO 22'!G273</f>
        <v>15246</v>
      </c>
      <c r="H273" s="8">
        <f>+'SEPTIEMBRE 22'!H273+'AGOSTO 22'!H273+'JULIO 22'!H273</f>
        <v>3679</v>
      </c>
      <c r="I273" s="8">
        <f>+'SEPTIEMBRE 22'!I273+'AGOSTO 22'!I273+'JULIO 22'!I273</f>
        <v>9224</v>
      </c>
      <c r="J273" s="8">
        <f>+'SEPTIEMBRE 22'!J273+'AGOSTO 22'!J273+'JULIO 22'!J273</f>
        <v>1317</v>
      </c>
      <c r="K273" s="8">
        <f>+'SEPTIEMBRE 22'!K273+'AGOSTO 22'!K273+'JULIO 22'!K273</f>
        <v>381</v>
      </c>
      <c r="L273" s="8">
        <f>+'SEPTIEMBRE 22'!L273+'AGOSTO 22'!L273+'JULIO 22'!L273</f>
        <v>16244</v>
      </c>
      <c r="M273" s="8">
        <f>+'SEPTIEMBRE 22'!M273+'AGOSTO 22'!M273+'JULIO 22'!M273</f>
        <v>0</v>
      </c>
      <c r="N273" s="8">
        <f t="shared" si="4"/>
        <v>854667</v>
      </c>
    </row>
    <row r="274" spans="1:14" ht="25.5" x14ac:dyDescent="0.25">
      <c r="A274" s="9" t="s">
        <v>532</v>
      </c>
      <c r="B274" s="7" t="s">
        <v>533</v>
      </c>
      <c r="C274" s="8">
        <f>+'SEPTIEMBRE 22'!C274+'AGOSTO 22'!C274+'JULIO 22'!C274</f>
        <v>1346483</v>
      </c>
      <c r="D274" s="8">
        <f>+'SEPTIEMBRE 22'!D274+'AGOSTO 22'!D274+'JULIO 22'!D274</f>
        <v>181518</v>
      </c>
      <c r="E274" s="8">
        <f>+'SEPTIEMBRE 22'!E274+'AGOSTO 22'!E274+'JULIO 22'!E274</f>
        <v>22752</v>
      </c>
      <c r="F274" s="8">
        <f>+'SEPTIEMBRE 22'!F274+'AGOSTO 22'!F274+'JULIO 22'!F274</f>
        <v>69481</v>
      </c>
      <c r="G274" s="8">
        <f>+'SEPTIEMBRE 22'!G274+'AGOSTO 22'!G274+'JULIO 22'!G274</f>
        <v>47153</v>
      </c>
      <c r="H274" s="8">
        <f>+'SEPTIEMBRE 22'!H274+'AGOSTO 22'!H274+'JULIO 22'!H274</f>
        <v>13569</v>
      </c>
      <c r="I274" s="8">
        <f>+'SEPTIEMBRE 22'!I274+'AGOSTO 22'!I274+'JULIO 22'!I274</f>
        <v>37395</v>
      </c>
      <c r="J274" s="8">
        <f>+'SEPTIEMBRE 22'!J274+'AGOSTO 22'!J274+'JULIO 22'!J274</f>
        <v>2550</v>
      </c>
      <c r="K274" s="8">
        <f>+'SEPTIEMBRE 22'!K274+'AGOSTO 22'!K274+'JULIO 22'!K274</f>
        <v>2031</v>
      </c>
      <c r="L274" s="8">
        <f>+'SEPTIEMBRE 22'!L274+'AGOSTO 22'!L274+'JULIO 22'!L274</f>
        <v>33611</v>
      </c>
      <c r="M274" s="8">
        <f>+'SEPTIEMBRE 22'!M274+'AGOSTO 22'!M274+'JULIO 22'!M274</f>
        <v>0</v>
      </c>
      <c r="N274" s="8">
        <f t="shared" si="4"/>
        <v>1756543</v>
      </c>
    </row>
    <row r="275" spans="1:14" ht="25.5" x14ac:dyDescent="0.25">
      <c r="A275" s="9" t="s">
        <v>534</v>
      </c>
      <c r="B275" s="7" t="s">
        <v>535</v>
      </c>
      <c r="C275" s="8">
        <f>+'SEPTIEMBRE 22'!C275+'AGOSTO 22'!C275+'JULIO 22'!C275</f>
        <v>1443486</v>
      </c>
      <c r="D275" s="8">
        <f>+'SEPTIEMBRE 22'!D275+'AGOSTO 22'!D275+'JULIO 22'!D275</f>
        <v>2107504</v>
      </c>
      <c r="E275" s="8">
        <f>+'SEPTIEMBRE 22'!E275+'AGOSTO 22'!E275+'JULIO 22'!E275</f>
        <v>22701</v>
      </c>
      <c r="F275" s="8">
        <f>+'SEPTIEMBRE 22'!F275+'AGOSTO 22'!F275+'JULIO 22'!F275</f>
        <v>72043</v>
      </c>
      <c r="G275" s="8">
        <f>+'SEPTIEMBRE 22'!G275+'AGOSTO 22'!G275+'JULIO 22'!G275</f>
        <v>60366</v>
      </c>
      <c r="H275" s="8">
        <f>+'SEPTIEMBRE 22'!H275+'AGOSTO 22'!H275+'JULIO 22'!H275</f>
        <v>12727</v>
      </c>
      <c r="I275" s="8">
        <f>+'SEPTIEMBRE 22'!I275+'AGOSTO 22'!I275+'JULIO 22'!I275</f>
        <v>38619</v>
      </c>
      <c r="J275" s="8">
        <f>+'SEPTIEMBRE 22'!J275+'AGOSTO 22'!J275+'JULIO 22'!J275</f>
        <v>2886</v>
      </c>
      <c r="K275" s="8">
        <f>+'SEPTIEMBRE 22'!K275+'AGOSTO 22'!K275+'JULIO 22'!K275</f>
        <v>1718</v>
      </c>
      <c r="L275" s="8">
        <f>+'SEPTIEMBRE 22'!L275+'AGOSTO 22'!L275+'JULIO 22'!L275</f>
        <v>0</v>
      </c>
      <c r="M275" s="8">
        <f>+'SEPTIEMBRE 22'!M275+'AGOSTO 22'!M275+'JULIO 22'!M275</f>
        <v>0</v>
      </c>
      <c r="N275" s="8">
        <f t="shared" si="4"/>
        <v>3762050</v>
      </c>
    </row>
    <row r="276" spans="1:14" ht="25.5" x14ac:dyDescent="0.25">
      <c r="A276" s="9" t="s">
        <v>536</v>
      </c>
      <c r="B276" s="7" t="s">
        <v>537</v>
      </c>
      <c r="C276" s="8">
        <f>+'SEPTIEMBRE 22'!C276+'AGOSTO 22'!C276+'JULIO 22'!C276</f>
        <v>193452</v>
      </c>
      <c r="D276" s="8">
        <f>+'SEPTIEMBRE 22'!D276+'AGOSTO 22'!D276+'JULIO 22'!D276</f>
        <v>108663</v>
      </c>
      <c r="E276" s="8">
        <f>+'SEPTIEMBRE 22'!E276+'AGOSTO 22'!E276+'JULIO 22'!E276</f>
        <v>3443</v>
      </c>
      <c r="F276" s="8">
        <f>+'SEPTIEMBRE 22'!F276+'AGOSTO 22'!F276+'JULIO 22'!F276</f>
        <v>10794</v>
      </c>
      <c r="G276" s="8">
        <f>+'SEPTIEMBRE 22'!G276+'AGOSTO 22'!G276+'JULIO 22'!G276</f>
        <v>1753</v>
      </c>
      <c r="H276" s="8">
        <f>+'SEPTIEMBRE 22'!H276+'AGOSTO 22'!H276+'JULIO 22'!H276</f>
        <v>1056</v>
      </c>
      <c r="I276" s="8">
        <f>+'SEPTIEMBRE 22'!I276+'AGOSTO 22'!I276+'JULIO 22'!I276</f>
        <v>1120</v>
      </c>
      <c r="J276" s="8">
        <f>+'SEPTIEMBRE 22'!J276+'AGOSTO 22'!J276+'JULIO 22'!J276</f>
        <v>624</v>
      </c>
      <c r="K276" s="8">
        <f>+'SEPTIEMBRE 22'!K276+'AGOSTO 22'!K276+'JULIO 22'!K276</f>
        <v>50</v>
      </c>
      <c r="L276" s="8">
        <f>+'SEPTIEMBRE 22'!L276+'AGOSTO 22'!L276+'JULIO 22'!L276</f>
        <v>0</v>
      </c>
      <c r="M276" s="8">
        <f>+'SEPTIEMBRE 22'!M276+'AGOSTO 22'!M276+'JULIO 22'!M276</f>
        <v>0</v>
      </c>
      <c r="N276" s="8">
        <f t="shared" si="4"/>
        <v>320955</v>
      </c>
    </row>
    <row r="277" spans="1:14" ht="25.5" x14ac:dyDescent="0.25">
      <c r="A277" s="9" t="s">
        <v>538</v>
      </c>
      <c r="B277" s="7" t="s">
        <v>539</v>
      </c>
      <c r="C277" s="8">
        <f>+'SEPTIEMBRE 22'!C277+'AGOSTO 22'!C277+'JULIO 22'!C277</f>
        <v>372663</v>
      </c>
      <c r="D277" s="8">
        <f>+'SEPTIEMBRE 22'!D277+'AGOSTO 22'!D277+'JULIO 22'!D277</f>
        <v>174580</v>
      </c>
      <c r="E277" s="8">
        <f>+'SEPTIEMBRE 22'!E277+'AGOSTO 22'!E277+'JULIO 22'!E277</f>
        <v>6378</v>
      </c>
      <c r="F277" s="8">
        <f>+'SEPTIEMBRE 22'!F277+'AGOSTO 22'!F277+'JULIO 22'!F277</f>
        <v>19701</v>
      </c>
      <c r="G277" s="8">
        <f>+'SEPTIEMBRE 22'!G277+'AGOSTO 22'!G277+'JULIO 22'!G277</f>
        <v>8166</v>
      </c>
      <c r="H277" s="8">
        <f>+'SEPTIEMBRE 22'!H277+'AGOSTO 22'!H277+'JULIO 22'!H277</f>
        <v>3166</v>
      </c>
      <c r="I277" s="8">
        <f>+'SEPTIEMBRE 22'!I277+'AGOSTO 22'!I277+'JULIO 22'!I277</f>
        <v>6985</v>
      </c>
      <c r="J277" s="8">
        <f>+'SEPTIEMBRE 22'!J277+'AGOSTO 22'!J277+'JULIO 22'!J277</f>
        <v>867</v>
      </c>
      <c r="K277" s="8">
        <f>+'SEPTIEMBRE 22'!K277+'AGOSTO 22'!K277+'JULIO 22'!K277</f>
        <v>405</v>
      </c>
      <c r="L277" s="8">
        <f>+'SEPTIEMBRE 22'!L277+'AGOSTO 22'!L277+'JULIO 22'!L277</f>
        <v>19634</v>
      </c>
      <c r="M277" s="8">
        <f>+'SEPTIEMBRE 22'!M277+'AGOSTO 22'!M277+'JULIO 22'!M277</f>
        <v>0</v>
      </c>
      <c r="N277" s="8">
        <f t="shared" si="4"/>
        <v>612545</v>
      </c>
    </row>
    <row r="278" spans="1:14" ht="25.5" x14ac:dyDescent="0.25">
      <c r="A278" s="9" t="s">
        <v>540</v>
      </c>
      <c r="B278" s="7" t="s">
        <v>541</v>
      </c>
      <c r="C278" s="8">
        <f>+'SEPTIEMBRE 22'!C278+'AGOSTO 22'!C278+'JULIO 22'!C278</f>
        <v>1043032</v>
      </c>
      <c r="D278" s="8">
        <f>+'SEPTIEMBRE 22'!D278+'AGOSTO 22'!D278+'JULIO 22'!D278</f>
        <v>780827</v>
      </c>
      <c r="E278" s="8">
        <f>+'SEPTIEMBRE 22'!E278+'AGOSTO 22'!E278+'JULIO 22'!E278</f>
        <v>15711</v>
      </c>
      <c r="F278" s="8">
        <f>+'SEPTIEMBRE 22'!F278+'AGOSTO 22'!F278+'JULIO 22'!F278</f>
        <v>51558</v>
      </c>
      <c r="G278" s="8">
        <f>+'SEPTIEMBRE 22'!G278+'AGOSTO 22'!G278+'JULIO 22'!G278</f>
        <v>30679</v>
      </c>
      <c r="H278" s="8">
        <f>+'SEPTIEMBRE 22'!H278+'AGOSTO 22'!H278+'JULIO 22'!H278</f>
        <v>7489</v>
      </c>
      <c r="I278" s="8">
        <f>+'SEPTIEMBRE 22'!I278+'AGOSTO 22'!I278+'JULIO 22'!I278</f>
        <v>18756</v>
      </c>
      <c r="J278" s="8">
        <f>+'SEPTIEMBRE 22'!J278+'AGOSTO 22'!J278+'JULIO 22'!J278</f>
        <v>2391</v>
      </c>
      <c r="K278" s="8">
        <f>+'SEPTIEMBRE 22'!K278+'AGOSTO 22'!K278+'JULIO 22'!K278</f>
        <v>797</v>
      </c>
      <c r="L278" s="8">
        <f>+'SEPTIEMBRE 22'!L278+'AGOSTO 22'!L278+'JULIO 22'!L278</f>
        <v>0</v>
      </c>
      <c r="M278" s="8">
        <f>+'SEPTIEMBRE 22'!M278+'AGOSTO 22'!M278+'JULIO 22'!M278</f>
        <v>0</v>
      </c>
      <c r="N278" s="8">
        <f t="shared" si="4"/>
        <v>1951240</v>
      </c>
    </row>
    <row r="279" spans="1:14" ht="25.5" x14ac:dyDescent="0.25">
      <c r="A279" s="9" t="s">
        <v>542</v>
      </c>
      <c r="B279" s="7" t="s">
        <v>543</v>
      </c>
      <c r="C279" s="8">
        <f>+'SEPTIEMBRE 22'!C279+'AGOSTO 22'!C279+'JULIO 22'!C279</f>
        <v>446283</v>
      </c>
      <c r="D279" s="8">
        <f>+'SEPTIEMBRE 22'!D279+'AGOSTO 22'!D279+'JULIO 22'!D279</f>
        <v>225002</v>
      </c>
      <c r="E279" s="8">
        <f>+'SEPTIEMBRE 22'!E279+'AGOSTO 22'!E279+'JULIO 22'!E279</f>
        <v>7897</v>
      </c>
      <c r="F279" s="8">
        <f>+'SEPTIEMBRE 22'!F279+'AGOSTO 22'!F279+'JULIO 22'!F279</f>
        <v>23969</v>
      </c>
      <c r="G279" s="8">
        <f>+'SEPTIEMBRE 22'!G279+'AGOSTO 22'!G279+'JULIO 22'!G279</f>
        <v>9136</v>
      </c>
      <c r="H279" s="8">
        <f>+'SEPTIEMBRE 22'!H279+'AGOSTO 22'!H279+'JULIO 22'!H279</f>
        <v>3830</v>
      </c>
      <c r="I279" s="8">
        <f>+'SEPTIEMBRE 22'!I279+'AGOSTO 22'!I279+'JULIO 22'!I279</f>
        <v>8248</v>
      </c>
      <c r="J279" s="8">
        <f>+'SEPTIEMBRE 22'!J279+'AGOSTO 22'!J279+'JULIO 22'!J279</f>
        <v>1197</v>
      </c>
      <c r="K279" s="8">
        <f>+'SEPTIEMBRE 22'!K279+'AGOSTO 22'!K279+'JULIO 22'!K279</f>
        <v>488</v>
      </c>
      <c r="L279" s="8">
        <f>+'SEPTIEMBRE 22'!L279+'AGOSTO 22'!L279+'JULIO 22'!L279</f>
        <v>0</v>
      </c>
      <c r="M279" s="8">
        <f>+'SEPTIEMBRE 22'!M279+'AGOSTO 22'!M279+'JULIO 22'!M279</f>
        <v>0</v>
      </c>
      <c r="N279" s="8">
        <f t="shared" si="4"/>
        <v>726050</v>
      </c>
    </row>
    <row r="280" spans="1:14" ht="25.5" x14ac:dyDescent="0.25">
      <c r="A280" s="9" t="s">
        <v>544</v>
      </c>
      <c r="B280" s="7" t="s">
        <v>545</v>
      </c>
      <c r="C280" s="8">
        <f>+'SEPTIEMBRE 22'!C280+'AGOSTO 22'!C280+'JULIO 22'!C280</f>
        <v>591684</v>
      </c>
      <c r="D280" s="8">
        <f>+'SEPTIEMBRE 22'!D280+'AGOSTO 22'!D280+'JULIO 22'!D280</f>
        <v>145749</v>
      </c>
      <c r="E280" s="8">
        <f>+'SEPTIEMBRE 22'!E280+'AGOSTO 22'!E280+'JULIO 22'!E280</f>
        <v>9790</v>
      </c>
      <c r="F280" s="8">
        <f>+'SEPTIEMBRE 22'!F280+'AGOSTO 22'!F280+'JULIO 22'!F280</f>
        <v>30709</v>
      </c>
      <c r="G280" s="8">
        <f>+'SEPTIEMBRE 22'!G280+'AGOSTO 22'!G280+'JULIO 22'!G280</f>
        <v>22377</v>
      </c>
      <c r="H280" s="8">
        <f>+'SEPTIEMBRE 22'!H280+'AGOSTO 22'!H280+'JULIO 22'!H280</f>
        <v>4773</v>
      </c>
      <c r="I280" s="8">
        <f>+'SEPTIEMBRE 22'!I280+'AGOSTO 22'!I280+'JULIO 22'!I280</f>
        <v>13764</v>
      </c>
      <c r="J280" s="8">
        <f>+'SEPTIEMBRE 22'!J280+'AGOSTO 22'!J280+'JULIO 22'!J280</f>
        <v>1407</v>
      </c>
      <c r="K280" s="8">
        <f>+'SEPTIEMBRE 22'!K280+'AGOSTO 22'!K280+'JULIO 22'!K280</f>
        <v>579</v>
      </c>
      <c r="L280" s="8">
        <f>+'SEPTIEMBRE 22'!L280+'AGOSTO 22'!L280+'JULIO 22'!L280</f>
        <v>0</v>
      </c>
      <c r="M280" s="8">
        <f>+'SEPTIEMBRE 22'!M280+'AGOSTO 22'!M280+'JULIO 22'!M280</f>
        <v>0</v>
      </c>
      <c r="N280" s="8">
        <f t="shared" si="4"/>
        <v>820832</v>
      </c>
    </row>
    <row r="281" spans="1:14" ht="25.5" x14ac:dyDescent="0.25">
      <c r="A281" s="9" t="s">
        <v>546</v>
      </c>
      <c r="B281" s="7" t="s">
        <v>547</v>
      </c>
      <c r="C281" s="8">
        <f>+'SEPTIEMBRE 22'!C281+'AGOSTO 22'!C281+'JULIO 22'!C281</f>
        <v>1072324</v>
      </c>
      <c r="D281" s="8">
        <f>+'SEPTIEMBRE 22'!D281+'AGOSTO 22'!D281+'JULIO 22'!D281</f>
        <v>442909</v>
      </c>
      <c r="E281" s="8">
        <f>+'SEPTIEMBRE 22'!E281+'AGOSTO 22'!E281+'JULIO 22'!E281</f>
        <v>17202</v>
      </c>
      <c r="F281" s="8">
        <f>+'SEPTIEMBRE 22'!F281+'AGOSTO 22'!F281+'JULIO 22'!F281</f>
        <v>52943</v>
      </c>
      <c r="G281" s="8">
        <f>+'SEPTIEMBRE 22'!G281+'AGOSTO 22'!G281+'JULIO 22'!G281</f>
        <v>44267</v>
      </c>
      <c r="H281" s="8">
        <f>+'SEPTIEMBRE 22'!H281+'AGOSTO 22'!H281+'JULIO 22'!H281</f>
        <v>10037</v>
      </c>
      <c r="I281" s="8">
        <f>+'SEPTIEMBRE 22'!I281+'AGOSTO 22'!I281+'JULIO 22'!I281</f>
        <v>30310</v>
      </c>
      <c r="J281" s="8">
        <f>+'SEPTIEMBRE 22'!J281+'AGOSTO 22'!J281+'JULIO 22'!J281</f>
        <v>2166</v>
      </c>
      <c r="K281" s="8">
        <f>+'SEPTIEMBRE 22'!K281+'AGOSTO 22'!K281+'JULIO 22'!K281</f>
        <v>1457</v>
      </c>
      <c r="L281" s="8">
        <f>+'SEPTIEMBRE 22'!L281+'AGOSTO 22'!L281+'JULIO 22'!L281</f>
        <v>37519</v>
      </c>
      <c r="M281" s="8">
        <f>+'SEPTIEMBRE 22'!M281+'AGOSTO 22'!M281+'JULIO 22'!M281</f>
        <v>0</v>
      </c>
      <c r="N281" s="8">
        <f t="shared" si="4"/>
        <v>1711134</v>
      </c>
    </row>
    <row r="282" spans="1:14" ht="25.5" x14ac:dyDescent="0.25">
      <c r="A282" s="9" t="s">
        <v>548</v>
      </c>
      <c r="B282" s="7" t="s">
        <v>549</v>
      </c>
      <c r="C282" s="8">
        <f>+'SEPTIEMBRE 22'!C282+'AGOSTO 22'!C282+'JULIO 22'!C282</f>
        <v>684615</v>
      </c>
      <c r="D282" s="8">
        <f>+'SEPTIEMBRE 22'!D282+'AGOSTO 22'!D282+'JULIO 22'!D282</f>
        <v>229509</v>
      </c>
      <c r="E282" s="8">
        <f>+'SEPTIEMBRE 22'!E282+'AGOSTO 22'!E282+'JULIO 22'!E282</f>
        <v>11263</v>
      </c>
      <c r="F282" s="8">
        <f>+'SEPTIEMBRE 22'!F282+'AGOSTO 22'!F282+'JULIO 22'!F282</f>
        <v>35407</v>
      </c>
      <c r="G282" s="8">
        <f>+'SEPTIEMBRE 22'!G282+'AGOSTO 22'!G282+'JULIO 22'!G282</f>
        <v>26637</v>
      </c>
      <c r="H282" s="8">
        <f>+'SEPTIEMBRE 22'!H282+'AGOSTO 22'!H282+'JULIO 22'!H282</f>
        <v>5553</v>
      </c>
      <c r="I282" s="8">
        <f>+'SEPTIEMBRE 22'!I282+'AGOSTO 22'!I282+'JULIO 22'!I282</f>
        <v>16317</v>
      </c>
      <c r="J282" s="8">
        <f>+'SEPTIEMBRE 22'!J282+'AGOSTO 22'!J282+'JULIO 22'!J282</f>
        <v>1590</v>
      </c>
      <c r="K282" s="8">
        <f>+'SEPTIEMBRE 22'!K282+'AGOSTO 22'!K282+'JULIO 22'!K282</f>
        <v>679</v>
      </c>
      <c r="L282" s="8">
        <f>+'SEPTIEMBRE 22'!L282+'AGOSTO 22'!L282+'JULIO 22'!L282</f>
        <v>0</v>
      </c>
      <c r="M282" s="8">
        <f>+'SEPTIEMBRE 22'!M282+'AGOSTO 22'!M282+'JULIO 22'!M282</f>
        <v>0</v>
      </c>
      <c r="N282" s="8">
        <f t="shared" si="4"/>
        <v>1011570</v>
      </c>
    </row>
    <row r="283" spans="1:14" ht="25.5" x14ac:dyDescent="0.25">
      <c r="A283" s="9" t="s">
        <v>550</v>
      </c>
      <c r="B283" s="7" t="s">
        <v>551</v>
      </c>
      <c r="C283" s="8">
        <f>+'SEPTIEMBRE 22'!C283+'AGOSTO 22'!C283+'JULIO 22'!C283</f>
        <v>432458</v>
      </c>
      <c r="D283" s="8">
        <f>+'SEPTIEMBRE 22'!D283+'AGOSTO 22'!D283+'JULIO 22'!D283</f>
        <v>162386</v>
      </c>
      <c r="E283" s="8">
        <f>+'SEPTIEMBRE 22'!E283+'AGOSTO 22'!E283+'JULIO 22'!E283</f>
        <v>7642</v>
      </c>
      <c r="F283" s="8">
        <f>+'SEPTIEMBRE 22'!F283+'AGOSTO 22'!F283+'JULIO 22'!F283</f>
        <v>23400</v>
      </c>
      <c r="G283" s="8">
        <f>+'SEPTIEMBRE 22'!G283+'AGOSTO 22'!G283+'JULIO 22'!G283</f>
        <v>9318</v>
      </c>
      <c r="H283" s="8">
        <f>+'SEPTIEMBRE 22'!H283+'AGOSTO 22'!H283+'JULIO 22'!H283</f>
        <v>3383</v>
      </c>
      <c r="I283" s="8">
        <f>+'SEPTIEMBRE 22'!I283+'AGOSTO 22'!I283+'JULIO 22'!I283</f>
        <v>7226</v>
      </c>
      <c r="J283" s="8">
        <f>+'SEPTIEMBRE 22'!J283+'AGOSTO 22'!J283+'JULIO 22'!J283</f>
        <v>1224</v>
      </c>
      <c r="K283" s="8">
        <f>+'SEPTIEMBRE 22'!K283+'AGOSTO 22'!K283+'JULIO 22'!K283</f>
        <v>386</v>
      </c>
      <c r="L283" s="8">
        <f>+'SEPTIEMBRE 22'!L283+'AGOSTO 22'!L283+'JULIO 22'!L283</f>
        <v>0</v>
      </c>
      <c r="M283" s="8">
        <f>+'SEPTIEMBRE 22'!M283+'AGOSTO 22'!M283+'JULIO 22'!M283</f>
        <v>0</v>
      </c>
      <c r="N283" s="8">
        <f t="shared" si="4"/>
        <v>647423</v>
      </c>
    </row>
    <row r="284" spans="1:14" ht="25.5" x14ac:dyDescent="0.25">
      <c r="A284" s="9" t="s">
        <v>552</v>
      </c>
      <c r="B284" s="7" t="s">
        <v>553</v>
      </c>
      <c r="C284" s="8">
        <f>+'SEPTIEMBRE 22'!C284+'AGOSTO 22'!C284+'JULIO 22'!C284</f>
        <v>1120781</v>
      </c>
      <c r="D284" s="8">
        <f>+'SEPTIEMBRE 22'!D284+'AGOSTO 22'!D284+'JULIO 22'!D284</f>
        <v>195891</v>
      </c>
      <c r="E284" s="8">
        <f>+'SEPTIEMBRE 22'!E284+'AGOSTO 22'!E284+'JULIO 22'!E284</f>
        <v>18222</v>
      </c>
      <c r="F284" s="8">
        <f>+'SEPTIEMBRE 22'!F284+'AGOSTO 22'!F284+'JULIO 22'!F284</f>
        <v>56994</v>
      </c>
      <c r="G284" s="8">
        <f>+'SEPTIEMBRE 22'!G284+'AGOSTO 22'!G284+'JULIO 22'!G284</f>
        <v>51136</v>
      </c>
      <c r="H284" s="8">
        <f>+'SEPTIEMBRE 22'!H284+'AGOSTO 22'!H284+'JULIO 22'!H284</f>
        <v>9950</v>
      </c>
      <c r="I284" s="8">
        <f>+'SEPTIEMBRE 22'!I284+'AGOSTO 22'!I284+'JULIO 22'!I284</f>
        <v>31634</v>
      </c>
      <c r="J284" s="8">
        <f>+'SEPTIEMBRE 22'!J284+'AGOSTO 22'!J284+'JULIO 22'!J284</f>
        <v>2430</v>
      </c>
      <c r="K284" s="8">
        <f>+'SEPTIEMBRE 22'!K284+'AGOSTO 22'!K284+'JULIO 22'!K284</f>
        <v>1342</v>
      </c>
      <c r="L284" s="8">
        <f>+'SEPTIEMBRE 22'!L284+'AGOSTO 22'!L284+'JULIO 22'!L284</f>
        <v>0</v>
      </c>
      <c r="M284" s="8">
        <f>+'SEPTIEMBRE 22'!M284+'AGOSTO 22'!M284+'JULIO 22'!M284</f>
        <v>0</v>
      </c>
      <c r="N284" s="8">
        <f t="shared" si="4"/>
        <v>1488380</v>
      </c>
    </row>
    <row r="285" spans="1:14" ht="25.5" x14ac:dyDescent="0.25">
      <c r="A285" s="9" t="s">
        <v>554</v>
      </c>
      <c r="B285" s="7" t="s">
        <v>555</v>
      </c>
      <c r="C285" s="8">
        <f>+'SEPTIEMBRE 22'!C285+'AGOSTO 22'!C285+'JULIO 22'!C285</f>
        <v>383129</v>
      </c>
      <c r="D285" s="8">
        <f>+'SEPTIEMBRE 22'!D285+'AGOSTO 22'!D285+'JULIO 22'!D285</f>
        <v>218136</v>
      </c>
      <c r="E285" s="8">
        <f>+'SEPTIEMBRE 22'!E285+'AGOSTO 22'!E285+'JULIO 22'!E285</f>
        <v>6599</v>
      </c>
      <c r="F285" s="8">
        <f>+'SEPTIEMBRE 22'!F285+'AGOSTO 22'!F285+'JULIO 22'!F285</f>
        <v>20912</v>
      </c>
      <c r="G285" s="8">
        <f>+'SEPTIEMBRE 22'!G285+'AGOSTO 22'!G285+'JULIO 22'!G285</f>
        <v>4821</v>
      </c>
      <c r="H285" s="8">
        <f>+'SEPTIEMBRE 22'!H285+'AGOSTO 22'!H285+'JULIO 22'!H285</f>
        <v>2159</v>
      </c>
      <c r="I285" s="8">
        <f>+'SEPTIEMBRE 22'!I285+'AGOSTO 22'!I285+'JULIO 22'!I285</f>
        <v>2945</v>
      </c>
      <c r="J285" s="8">
        <f>+'SEPTIEMBRE 22'!J285+'AGOSTO 22'!J285+'JULIO 22'!J285</f>
        <v>1167</v>
      </c>
      <c r="K285" s="8">
        <f>+'SEPTIEMBRE 22'!K285+'AGOSTO 22'!K285+'JULIO 22'!K285</f>
        <v>122</v>
      </c>
      <c r="L285" s="8">
        <f>+'SEPTIEMBRE 22'!L285+'AGOSTO 22'!L285+'JULIO 22'!L285</f>
        <v>22946</v>
      </c>
      <c r="M285" s="8">
        <f>+'SEPTIEMBRE 22'!M285+'AGOSTO 22'!M285+'JULIO 22'!M285</f>
        <v>0</v>
      </c>
      <c r="N285" s="8">
        <f t="shared" si="4"/>
        <v>662936</v>
      </c>
    </row>
    <row r="286" spans="1:14" ht="25.5" x14ac:dyDescent="0.25">
      <c r="A286" s="9" t="s">
        <v>556</v>
      </c>
      <c r="B286" s="7" t="s">
        <v>557</v>
      </c>
      <c r="C286" s="8">
        <f>+'SEPTIEMBRE 22'!C286+'AGOSTO 22'!C286+'JULIO 22'!C286</f>
        <v>2457948</v>
      </c>
      <c r="D286" s="8">
        <f>+'SEPTIEMBRE 22'!D286+'AGOSTO 22'!D286+'JULIO 22'!D286</f>
        <v>1001381</v>
      </c>
      <c r="E286" s="8">
        <f>+'SEPTIEMBRE 22'!E286+'AGOSTO 22'!E286+'JULIO 22'!E286</f>
        <v>38946</v>
      </c>
      <c r="F286" s="8">
        <f>+'SEPTIEMBRE 22'!F286+'AGOSTO 22'!F286+'JULIO 22'!F286</f>
        <v>123475</v>
      </c>
      <c r="G286" s="8">
        <f>+'SEPTIEMBRE 22'!G286+'AGOSTO 22'!G286+'JULIO 22'!G286</f>
        <v>86788</v>
      </c>
      <c r="H286" s="8">
        <f>+'SEPTIEMBRE 22'!H286+'AGOSTO 22'!H286+'JULIO 22'!H286</f>
        <v>20901</v>
      </c>
      <c r="I286" s="8">
        <f>+'SEPTIEMBRE 22'!I286+'AGOSTO 22'!I286+'JULIO 22'!I286</f>
        <v>58188</v>
      </c>
      <c r="J286" s="8">
        <f>+'SEPTIEMBRE 22'!J286+'AGOSTO 22'!J286+'JULIO 22'!J286</f>
        <v>5334</v>
      </c>
      <c r="K286" s="8">
        <f>+'SEPTIEMBRE 22'!K286+'AGOSTO 22'!K286+'JULIO 22'!K286</f>
        <v>2714</v>
      </c>
      <c r="L286" s="8">
        <f>+'SEPTIEMBRE 22'!L286+'AGOSTO 22'!L286+'JULIO 22'!L286</f>
        <v>419602</v>
      </c>
      <c r="M286" s="8">
        <f>+'SEPTIEMBRE 22'!M286+'AGOSTO 22'!M286+'JULIO 22'!M286</f>
        <v>0</v>
      </c>
      <c r="N286" s="8">
        <f t="shared" si="4"/>
        <v>4215277</v>
      </c>
    </row>
    <row r="287" spans="1:14" ht="25.5" x14ac:dyDescent="0.25">
      <c r="A287" s="9" t="s">
        <v>558</v>
      </c>
      <c r="B287" s="7" t="s">
        <v>559</v>
      </c>
      <c r="C287" s="8">
        <f>+'SEPTIEMBRE 22'!C287+'AGOSTO 22'!C287+'JULIO 22'!C287</f>
        <v>5705241</v>
      </c>
      <c r="D287" s="8">
        <f>+'SEPTIEMBRE 22'!D287+'AGOSTO 22'!D287+'JULIO 22'!D287</f>
        <v>3447918</v>
      </c>
      <c r="E287" s="8">
        <f>+'SEPTIEMBRE 22'!E287+'AGOSTO 22'!E287+'JULIO 22'!E287</f>
        <v>90315</v>
      </c>
      <c r="F287" s="8">
        <f>+'SEPTIEMBRE 22'!F287+'AGOSTO 22'!F287+'JULIO 22'!F287</f>
        <v>282987</v>
      </c>
      <c r="G287" s="8">
        <f>+'SEPTIEMBRE 22'!G287+'AGOSTO 22'!G287+'JULIO 22'!G287</f>
        <v>272128</v>
      </c>
      <c r="H287" s="8">
        <f>+'SEPTIEMBRE 22'!H287+'AGOSTO 22'!H287+'JULIO 22'!H287</f>
        <v>54779</v>
      </c>
      <c r="I287" s="8">
        <f>+'SEPTIEMBRE 22'!I287+'AGOSTO 22'!I287+'JULIO 22'!I287</f>
        <v>176745</v>
      </c>
      <c r="J287" s="8">
        <f>+'SEPTIEMBRE 22'!J287+'AGOSTO 22'!J287+'JULIO 22'!J287</f>
        <v>10974</v>
      </c>
      <c r="K287" s="8">
        <f>+'SEPTIEMBRE 22'!K287+'AGOSTO 22'!K287+'JULIO 22'!K287</f>
        <v>7971</v>
      </c>
      <c r="L287" s="8">
        <f>+'SEPTIEMBRE 22'!L287+'AGOSTO 22'!L287+'JULIO 22'!L287</f>
        <v>304755</v>
      </c>
      <c r="M287" s="8">
        <f>+'SEPTIEMBRE 22'!M287+'AGOSTO 22'!M287+'JULIO 22'!M287</f>
        <v>112503</v>
      </c>
      <c r="N287" s="8">
        <f t="shared" si="4"/>
        <v>10466316</v>
      </c>
    </row>
    <row r="288" spans="1:14" ht="25.5" x14ac:dyDescent="0.25">
      <c r="A288" s="9" t="s">
        <v>560</v>
      </c>
      <c r="B288" s="7" t="s">
        <v>561</v>
      </c>
      <c r="C288" s="8">
        <f>+'SEPTIEMBRE 22'!C288+'AGOSTO 22'!C288+'JULIO 22'!C288</f>
        <v>602246</v>
      </c>
      <c r="D288" s="8">
        <f>+'SEPTIEMBRE 22'!D288+'AGOSTO 22'!D288+'JULIO 22'!D288</f>
        <v>282883</v>
      </c>
      <c r="E288" s="8">
        <f>+'SEPTIEMBRE 22'!E288+'AGOSTO 22'!E288+'JULIO 22'!E288</f>
        <v>9874</v>
      </c>
      <c r="F288" s="8">
        <f>+'SEPTIEMBRE 22'!F288+'AGOSTO 22'!F288+'JULIO 22'!F288</f>
        <v>31097</v>
      </c>
      <c r="G288" s="8">
        <f>+'SEPTIEMBRE 22'!G288+'AGOSTO 22'!G288+'JULIO 22'!G288</f>
        <v>20853</v>
      </c>
      <c r="H288" s="8">
        <f>+'SEPTIEMBRE 22'!H288+'AGOSTO 22'!H288+'JULIO 22'!H288</f>
        <v>4829</v>
      </c>
      <c r="I288" s="8">
        <f>+'SEPTIEMBRE 22'!I288+'AGOSTO 22'!I288+'JULIO 22'!I288</f>
        <v>13168</v>
      </c>
      <c r="J288" s="8">
        <f>+'SEPTIEMBRE 22'!J288+'AGOSTO 22'!J288+'JULIO 22'!J288</f>
        <v>1416</v>
      </c>
      <c r="K288" s="8">
        <f>+'SEPTIEMBRE 22'!K288+'AGOSTO 22'!K288+'JULIO 22'!K288</f>
        <v>583</v>
      </c>
      <c r="L288" s="8">
        <f>+'SEPTIEMBRE 22'!L288+'AGOSTO 22'!L288+'JULIO 22'!L288</f>
        <v>38917</v>
      </c>
      <c r="M288" s="8">
        <f>+'SEPTIEMBRE 22'!M288+'AGOSTO 22'!M288+'JULIO 22'!M288</f>
        <v>0</v>
      </c>
      <c r="N288" s="8">
        <f t="shared" si="4"/>
        <v>1005866</v>
      </c>
    </row>
    <row r="289" spans="1:14" ht="25.5" x14ac:dyDescent="0.25">
      <c r="A289" s="9" t="s">
        <v>562</v>
      </c>
      <c r="B289" s="7" t="s">
        <v>563</v>
      </c>
      <c r="C289" s="8">
        <f>+'SEPTIEMBRE 22'!C289+'AGOSTO 22'!C289+'JULIO 22'!C289</f>
        <v>610976</v>
      </c>
      <c r="D289" s="8">
        <f>+'SEPTIEMBRE 22'!D289+'AGOSTO 22'!D289+'JULIO 22'!D289</f>
        <v>296062</v>
      </c>
      <c r="E289" s="8">
        <f>+'SEPTIEMBRE 22'!E289+'AGOSTO 22'!E289+'JULIO 22'!E289</f>
        <v>9992</v>
      </c>
      <c r="F289" s="8">
        <f>+'SEPTIEMBRE 22'!F289+'AGOSTO 22'!F289+'JULIO 22'!F289</f>
        <v>31549</v>
      </c>
      <c r="G289" s="8">
        <f>+'SEPTIEMBRE 22'!G289+'AGOSTO 22'!G289+'JULIO 22'!G289</f>
        <v>14361</v>
      </c>
      <c r="H289" s="8">
        <f>+'SEPTIEMBRE 22'!H289+'AGOSTO 22'!H289+'JULIO 22'!H289</f>
        <v>4790</v>
      </c>
      <c r="I289" s="8">
        <f>+'SEPTIEMBRE 22'!I289+'AGOSTO 22'!I289+'JULIO 22'!I289</f>
        <v>10713</v>
      </c>
      <c r="J289" s="8">
        <f>+'SEPTIEMBRE 22'!J289+'AGOSTO 22'!J289+'JULIO 22'!J289</f>
        <v>1467</v>
      </c>
      <c r="K289" s="8">
        <f>+'SEPTIEMBRE 22'!K289+'AGOSTO 22'!K289+'JULIO 22'!K289</f>
        <v>561</v>
      </c>
      <c r="L289" s="8">
        <f>+'SEPTIEMBRE 22'!L289+'AGOSTO 22'!L289+'JULIO 22'!L289</f>
        <v>32173</v>
      </c>
      <c r="M289" s="8">
        <f>+'SEPTIEMBRE 22'!M289+'AGOSTO 22'!M289+'JULIO 22'!M289</f>
        <v>0</v>
      </c>
      <c r="N289" s="8">
        <f t="shared" si="4"/>
        <v>1012644</v>
      </c>
    </row>
    <row r="290" spans="1:14" ht="25.5" x14ac:dyDescent="0.25">
      <c r="A290" s="9" t="s">
        <v>564</v>
      </c>
      <c r="B290" s="7" t="s">
        <v>565</v>
      </c>
      <c r="C290" s="8">
        <f>+'SEPTIEMBRE 22'!C290+'AGOSTO 22'!C290+'JULIO 22'!C290</f>
        <v>243536</v>
      </c>
      <c r="D290" s="8">
        <f>+'SEPTIEMBRE 22'!D290+'AGOSTO 22'!D290+'JULIO 22'!D290</f>
        <v>107082</v>
      </c>
      <c r="E290" s="8">
        <f>+'SEPTIEMBRE 22'!E290+'AGOSTO 22'!E290+'JULIO 22'!E290</f>
        <v>3831</v>
      </c>
      <c r="F290" s="8">
        <f>+'SEPTIEMBRE 22'!F290+'AGOSTO 22'!F290+'JULIO 22'!F290</f>
        <v>12441</v>
      </c>
      <c r="G290" s="8">
        <f>+'SEPTIEMBRE 22'!G290+'AGOSTO 22'!G290+'JULIO 22'!G290</f>
        <v>2186</v>
      </c>
      <c r="H290" s="8">
        <f>+'SEPTIEMBRE 22'!H290+'AGOSTO 22'!H290+'JULIO 22'!H290</f>
        <v>1660</v>
      </c>
      <c r="I290" s="8">
        <f>+'SEPTIEMBRE 22'!I290+'AGOSTO 22'!I290+'JULIO 22'!I290</f>
        <v>2408</v>
      </c>
      <c r="J290" s="8">
        <f>+'SEPTIEMBRE 22'!J290+'AGOSTO 22'!J290+'JULIO 22'!J290</f>
        <v>579</v>
      </c>
      <c r="K290" s="8">
        <f>+'SEPTIEMBRE 22'!K290+'AGOSTO 22'!K290+'JULIO 22'!K290</f>
        <v>161</v>
      </c>
      <c r="L290" s="8">
        <f>+'SEPTIEMBRE 22'!L290+'AGOSTO 22'!L290+'JULIO 22'!L290</f>
        <v>8260</v>
      </c>
      <c r="M290" s="8">
        <f>+'SEPTIEMBRE 22'!M290+'AGOSTO 22'!M290+'JULIO 22'!M290</f>
        <v>0</v>
      </c>
      <c r="N290" s="8">
        <f t="shared" si="4"/>
        <v>382144</v>
      </c>
    </row>
    <row r="291" spans="1:14" ht="25.5" x14ac:dyDescent="0.25">
      <c r="A291" s="9" t="s">
        <v>566</v>
      </c>
      <c r="B291" s="7" t="s">
        <v>567</v>
      </c>
      <c r="C291" s="8">
        <f>+'SEPTIEMBRE 22'!C291+'AGOSTO 22'!C291+'JULIO 22'!C291</f>
        <v>280187</v>
      </c>
      <c r="D291" s="8">
        <f>+'SEPTIEMBRE 22'!D291+'AGOSTO 22'!D291+'JULIO 22'!D291</f>
        <v>104178</v>
      </c>
      <c r="E291" s="8">
        <f>+'SEPTIEMBRE 22'!E291+'AGOSTO 22'!E291+'JULIO 22'!E291</f>
        <v>4768</v>
      </c>
      <c r="F291" s="8">
        <f>+'SEPTIEMBRE 22'!F291+'AGOSTO 22'!F291+'JULIO 22'!F291</f>
        <v>15133</v>
      </c>
      <c r="G291" s="8">
        <f>+'SEPTIEMBRE 22'!G291+'AGOSTO 22'!G291+'JULIO 22'!G291</f>
        <v>4627</v>
      </c>
      <c r="H291" s="8">
        <f>+'SEPTIEMBRE 22'!H291+'AGOSTO 22'!H291+'JULIO 22'!H291</f>
        <v>1682</v>
      </c>
      <c r="I291" s="8">
        <f>+'SEPTIEMBRE 22'!I291+'AGOSTO 22'!I291+'JULIO 22'!I291</f>
        <v>2804</v>
      </c>
      <c r="J291" s="8">
        <f>+'SEPTIEMBRE 22'!J291+'AGOSTO 22'!J291+'JULIO 22'!J291</f>
        <v>816</v>
      </c>
      <c r="K291" s="8">
        <f>+'SEPTIEMBRE 22'!K291+'AGOSTO 22'!K291+'JULIO 22'!K291</f>
        <v>118</v>
      </c>
      <c r="L291" s="8">
        <f>+'SEPTIEMBRE 22'!L291+'AGOSTO 22'!L291+'JULIO 22'!L291</f>
        <v>0</v>
      </c>
      <c r="M291" s="8">
        <f>+'SEPTIEMBRE 22'!M291+'AGOSTO 22'!M291+'JULIO 22'!M291</f>
        <v>0</v>
      </c>
      <c r="N291" s="8">
        <f t="shared" si="4"/>
        <v>414313</v>
      </c>
    </row>
    <row r="292" spans="1:14" ht="25.5" x14ac:dyDescent="0.25">
      <c r="A292" s="9" t="s">
        <v>568</v>
      </c>
      <c r="B292" s="7" t="s">
        <v>569</v>
      </c>
      <c r="C292" s="8">
        <f>+'SEPTIEMBRE 22'!C292+'AGOSTO 22'!C292+'JULIO 22'!C292</f>
        <v>482094</v>
      </c>
      <c r="D292" s="8">
        <f>+'SEPTIEMBRE 22'!D292+'AGOSTO 22'!D292+'JULIO 22'!D292</f>
        <v>205182</v>
      </c>
      <c r="E292" s="8">
        <f>+'SEPTIEMBRE 22'!E292+'AGOSTO 22'!E292+'JULIO 22'!E292</f>
        <v>8692</v>
      </c>
      <c r="F292" s="8">
        <f>+'SEPTIEMBRE 22'!F292+'AGOSTO 22'!F292+'JULIO 22'!F292</f>
        <v>25842</v>
      </c>
      <c r="G292" s="8">
        <f>+'SEPTIEMBRE 22'!G292+'AGOSTO 22'!G292+'JULIO 22'!G292</f>
        <v>7439</v>
      </c>
      <c r="H292" s="8">
        <f>+'SEPTIEMBRE 22'!H292+'AGOSTO 22'!H292+'JULIO 22'!H292</f>
        <v>5077</v>
      </c>
      <c r="I292" s="8">
        <f>+'SEPTIEMBRE 22'!I292+'AGOSTO 22'!I292+'JULIO 22'!I292</f>
        <v>10601</v>
      </c>
      <c r="J292" s="8">
        <f>+'SEPTIEMBRE 22'!J292+'AGOSTO 22'!J292+'JULIO 22'!J292</f>
        <v>972</v>
      </c>
      <c r="K292" s="8">
        <f>+'SEPTIEMBRE 22'!K292+'AGOSTO 22'!K292+'JULIO 22'!K292</f>
        <v>776</v>
      </c>
      <c r="L292" s="8">
        <f>+'SEPTIEMBRE 22'!L292+'AGOSTO 22'!L292+'JULIO 22'!L292</f>
        <v>781</v>
      </c>
      <c r="M292" s="8">
        <f>+'SEPTIEMBRE 22'!M292+'AGOSTO 22'!M292+'JULIO 22'!M292</f>
        <v>0</v>
      </c>
      <c r="N292" s="8">
        <f t="shared" si="4"/>
        <v>747456</v>
      </c>
    </row>
    <row r="293" spans="1:14" ht="25.5" x14ac:dyDescent="0.25">
      <c r="A293" s="9" t="s">
        <v>570</v>
      </c>
      <c r="B293" s="7" t="s">
        <v>571</v>
      </c>
      <c r="C293" s="8">
        <f>+'SEPTIEMBRE 22'!C293+'AGOSTO 22'!C293+'JULIO 22'!C293</f>
        <v>1059263</v>
      </c>
      <c r="D293" s="8">
        <f>+'SEPTIEMBRE 22'!D293+'AGOSTO 22'!D293+'JULIO 22'!D293</f>
        <v>588136</v>
      </c>
      <c r="E293" s="8">
        <f>+'SEPTIEMBRE 22'!E293+'AGOSTO 22'!E293+'JULIO 22'!E293</f>
        <v>18475</v>
      </c>
      <c r="F293" s="8">
        <f>+'SEPTIEMBRE 22'!F293+'AGOSTO 22'!F293+'JULIO 22'!F293</f>
        <v>57776</v>
      </c>
      <c r="G293" s="8">
        <f>+'SEPTIEMBRE 22'!G293+'AGOSTO 22'!G293+'JULIO 22'!G293</f>
        <v>21848</v>
      </c>
      <c r="H293" s="8">
        <f>+'SEPTIEMBRE 22'!H293+'AGOSTO 22'!H293+'JULIO 22'!H293</f>
        <v>6916</v>
      </c>
      <c r="I293" s="8">
        <f>+'SEPTIEMBRE 22'!I293+'AGOSTO 22'!I293+'JULIO 22'!I293</f>
        <v>13707</v>
      </c>
      <c r="J293" s="8">
        <f>+'SEPTIEMBRE 22'!J293+'AGOSTO 22'!J293+'JULIO 22'!J293</f>
        <v>3057</v>
      </c>
      <c r="K293" s="8">
        <f>+'SEPTIEMBRE 22'!K293+'AGOSTO 22'!K293+'JULIO 22'!K293</f>
        <v>585</v>
      </c>
      <c r="L293" s="8">
        <f>+'SEPTIEMBRE 22'!L293+'AGOSTO 22'!L293+'JULIO 22'!L293</f>
        <v>0</v>
      </c>
      <c r="M293" s="8">
        <f>+'SEPTIEMBRE 22'!M293+'AGOSTO 22'!M293+'JULIO 22'!M293</f>
        <v>0</v>
      </c>
      <c r="N293" s="8">
        <f t="shared" si="4"/>
        <v>1769763</v>
      </c>
    </row>
    <row r="294" spans="1:14" ht="25.5" x14ac:dyDescent="0.25">
      <c r="A294" s="9" t="s">
        <v>572</v>
      </c>
      <c r="B294" s="7" t="s">
        <v>573</v>
      </c>
      <c r="C294" s="8">
        <f>+'SEPTIEMBRE 22'!C294+'AGOSTO 22'!C294+'JULIO 22'!C294</f>
        <v>674075</v>
      </c>
      <c r="D294" s="8">
        <f>+'SEPTIEMBRE 22'!D294+'AGOSTO 22'!D294+'JULIO 22'!D294</f>
        <v>419759</v>
      </c>
      <c r="E294" s="8">
        <f>+'SEPTIEMBRE 22'!E294+'AGOSTO 22'!E294+'JULIO 22'!E294</f>
        <v>10956</v>
      </c>
      <c r="F294" s="8">
        <f>+'SEPTIEMBRE 22'!F294+'AGOSTO 22'!F294+'JULIO 22'!F294</f>
        <v>34486</v>
      </c>
      <c r="G294" s="8">
        <f>+'SEPTIEMBRE 22'!G294+'AGOSTO 22'!G294+'JULIO 22'!G294</f>
        <v>25883</v>
      </c>
      <c r="H294" s="8">
        <f>+'SEPTIEMBRE 22'!H294+'AGOSTO 22'!H294+'JULIO 22'!H294</f>
        <v>5699</v>
      </c>
      <c r="I294" s="8">
        <f>+'SEPTIEMBRE 22'!I294+'AGOSTO 22'!I294+'JULIO 22'!I294</f>
        <v>16507</v>
      </c>
      <c r="J294" s="8">
        <f>+'SEPTIEMBRE 22'!J294+'AGOSTO 22'!J294+'JULIO 22'!J294</f>
        <v>1470</v>
      </c>
      <c r="K294" s="8">
        <f>+'SEPTIEMBRE 22'!K294+'AGOSTO 22'!K294+'JULIO 22'!K294</f>
        <v>732</v>
      </c>
      <c r="L294" s="8">
        <f>+'SEPTIEMBRE 22'!L294+'AGOSTO 22'!L294+'JULIO 22'!L294</f>
        <v>58094</v>
      </c>
      <c r="M294" s="8">
        <f>+'SEPTIEMBRE 22'!M294+'AGOSTO 22'!M294+'JULIO 22'!M294</f>
        <v>0</v>
      </c>
      <c r="N294" s="8">
        <f t="shared" si="4"/>
        <v>1247661</v>
      </c>
    </row>
    <row r="295" spans="1:14" ht="25.5" x14ac:dyDescent="0.25">
      <c r="A295" s="9" t="s">
        <v>574</v>
      </c>
      <c r="B295" s="7" t="s">
        <v>575</v>
      </c>
      <c r="C295" s="8">
        <f>+'SEPTIEMBRE 22'!C295+'AGOSTO 22'!C295+'JULIO 22'!C295</f>
        <v>779992</v>
      </c>
      <c r="D295" s="8">
        <f>+'SEPTIEMBRE 22'!D295+'AGOSTO 22'!D295+'JULIO 22'!D295</f>
        <v>360274</v>
      </c>
      <c r="E295" s="8">
        <f>+'SEPTIEMBRE 22'!E295+'AGOSTO 22'!E295+'JULIO 22'!E295</f>
        <v>13062</v>
      </c>
      <c r="F295" s="8">
        <f>+'SEPTIEMBRE 22'!F295+'AGOSTO 22'!F295+'JULIO 22'!F295</f>
        <v>40820</v>
      </c>
      <c r="G295" s="8">
        <f>+'SEPTIEMBRE 22'!G295+'AGOSTO 22'!G295+'JULIO 22'!G295</f>
        <v>21965</v>
      </c>
      <c r="H295" s="8">
        <f>+'SEPTIEMBRE 22'!H295+'AGOSTO 22'!H295+'JULIO 22'!H295</f>
        <v>6133</v>
      </c>
      <c r="I295" s="8">
        <f>+'SEPTIEMBRE 22'!I295+'AGOSTO 22'!I295+'JULIO 22'!I295</f>
        <v>14971</v>
      </c>
      <c r="J295" s="8">
        <f>+'SEPTIEMBRE 22'!J295+'AGOSTO 22'!J295+'JULIO 22'!J295</f>
        <v>1980</v>
      </c>
      <c r="K295" s="8">
        <f>+'SEPTIEMBRE 22'!K295+'AGOSTO 22'!K295+'JULIO 22'!K295</f>
        <v>717</v>
      </c>
      <c r="L295" s="8">
        <f>+'SEPTIEMBRE 22'!L295+'AGOSTO 22'!L295+'JULIO 22'!L295</f>
        <v>0</v>
      </c>
      <c r="M295" s="8">
        <f>+'SEPTIEMBRE 22'!M295+'AGOSTO 22'!M295+'JULIO 22'!M295</f>
        <v>0</v>
      </c>
      <c r="N295" s="8">
        <f t="shared" si="4"/>
        <v>1239914</v>
      </c>
    </row>
    <row r="296" spans="1:14" ht="25.5" x14ac:dyDescent="0.25">
      <c r="A296" s="9" t="s">
        <v>576</v>
      </c>
      <c r="B296" s="7" t="s">
        <v>577</v>
      </c>
      <c r="C296" s="8">
        <f>+'SEPTIEMBRE 22'!C296+'AGOSTO 22'!C296+'JULIO 22'!C296</f>
        <v>269040</v>
      </c>
      <c r="D296" s="8">
        <f>+'SEPTIEMBRE 22'!D296+'AGOSTO 22'!D296+'JULIO 22'!D296</f>
        <v>103688</v>
      </c>
      <c r="E296" s="8">
        <f>+'SEPTIEMBRE 22'!E296+'AGOSTO 22'!E296+'JULIO 22'!E296</f>
        <v>4952</v>
      </c>
      <c r="F296" s="8">
        <f>+'SEPTIEMBRE 22'!F296+'AGOSTO 22'!F296+'JULIO 22'!F296</f>
        <v>14864</v>
      </c>
      <c r="G296" s="8">
        <f>+'SEPTIEMBRE 22'!G296+'AGOSTO 22'!G296+'JULIO 22'!G296</f>
        <v>2186</v>
      </c>
      <c r="H296" s="8">
        <f>+'SEPTIEMBRE 22'!H296+'AGOSTO 22'!H296+'JULIO 22'!H296</f>
        <v>2255</v>
      </c>
      <c r="I296" s="8">
        <f>+'SEPTIEMBRE 22'!I296+'AGOSTO 22'!I296+'JULIO 22'!I296</f>
        <v>3622</v>
      </c>
      <c r="J296" s="8">
        <f>+'SEPTIEMBRE 22'!J296+'AGOSTO 22'!J296+'JULIO 22'!J296</f>
        <v>771</v>
      </c>
      <c r="K296" s="8">
        <f>+'SEPTIEMBRE 22'!K296+'AGOSTO 22'!K296+'JULIO 22'!K296</f>
        <v>277</v>
      </c>
      <c r="L296" s="8">
        <f>+'SEPTIEMBRE 22'!L296+'AGOSTO 22'!L296+'JULIO 22'!L296</f>
        <v>0</v>
      </c>
      <c r="M296" s="8">
        <f>+'SEPTIEMBRE 22'!M296+'AGOSTO 22'!M296+'JULIO 22'!M296</f>
        <v>0</v>
      </c>
      <c r="N296" s="8">
        <f t="shared" si="4"/>
        <v>401655</v>
      </c>
    </row>
    <row r="297" spans="1:14" ht="25.5" x14ac:dyDescent="0.25">
      <c r="A297" s="9" t="s">
        <v>578</v>
      </c>
      <c r="B297" s="7" t="s">
        <v>579</v>
      </c>
      <c r="C297" s="8">
        <f>+'SEPTIEMBRE 22'!C297+'AGOSTO 22'!C297+'JULIO 22'!C297</f>
        <v>274693</v>
      </c>
      <c r="D297" s="8">
        <f>+'SEPTIEMBRE 22'!D297+'AGOSTO 22'!D297+'JULIO 22'!D297</f>
        <v>188424</v>
      </c>
      <c r="E297" s="8">
        <f>+'SEPTIEMBRE 22'!E297+'AGOSTO 22'!E297+'JULIO 22'!E297</f>
        <v>4838</v>
      </c>
      <c r="F297" s="8">
        <f>+'SEPTIEMBRE 22'!F297+'AGOSTO 22'!F297+'JULIO 22'!F297</f>
        <v>15170</v>
      </c>
      <c r="G297" s="8">
        <f>+'SEPTIEMBRE 22'!G297+'AGOSTO 22'!G297+'JULIO 22'!G297</f>
        <v>4153</v>
      </c>
      <c r="H297" s="8">
        <f>+'SEPTIEMBRE 22'!H297+'AGOSTO 22'!H297+'JULIO 22'!H297</f>
        <v>1626</v>
      </c>
      <c r="I297" s="8">
        <f>+'SEPTIEMBRE 22'!I297+'AGOSTO 22'!I297+'JULIO 22'!I297</f>
        <v>2528</v>
      </c>
      <c r="J297" s="8">
        <f>+'SEPTIEMBRE 22'!J297+'AGOSTO 22'!J297+'JULIO 22'!J297</f>
        <v>837</v>
      </c>
      <c r="K297" s="8">
        <f>+'SEPTIEMBRE 22'!K297+'AGOSTO 22'!K297+'JULIO 22'!K297</f>
        <v>107</v>
      </c>
      <c r="L297" s="8">
        <f>+'SEPTIEMBRE 22'!L297+'AGOSTO 22'!L297+'JULIO 22'!L297</f>
        <v>0</v>
      </c>
      <c r="M297" s="8">
        <f>+'SEPTIEMBRE 22'!M297+'AGOSTO 22'!M297+'JULIO 22'!M297</f>
        <v>0</v>
      </c>
      <c r="N297" s="8">
        <f t="shared" si="4"/>
        <v>492376</v>
      </c>
    </row>
    <row r="298" spans="1:14" x14ac:dyDescent="0.25">
      <c r="A298" s="9" t="s">
        <v>580</v>
      </c>
      <c r="B298" s="7" t="s">
        <v>581</v>
      </c>
      <c r="C298" s="8">
        <f>+'SEPTIEMBRE 22'!C298+'AGOSTO 22'!C298+'JULIO 22'!C298</f>
        <v>361914</v>
      </c>
      <c r="D298" s="8">
        <f>+'SEPTIEMBRE 22'!D298+'AGOSTO 22'!D298+'JULIO 22'!D298</f>
        <v>148272</v>
      </c>
      <c r="E298" s="8">
        <f>+'SEPTIEMBRE 22'!E298+'AGOSTO 22'!E298+'JULIO 22'!E298</f>
        <v>6281</v>
      </c>
      <c r="F298" s="8">
        <f>+'SEPTIEMBRE 22'!F298+'AGOSTO 22'!F298+'JULIO 22'!F298</f>
        <v>19646</v>
      </c>
      <c r="G298" s="8">
        <f>+'SEPTIEMBRE 22'!G298+'AGOSTO 22'!G298+'JULIO 22'!G298</f>
        <v>8576</v>
      </c>
      <c r="H298" s="8">
        <f>+'SEPTIEMBRE 22'!H298+'AGOSTO 22'!H298+'JULIO 22'!H298</f>
        <v>2416</v>
      </c>
      <c r="I298" s="8">
        <f>+'SEPTIEMBRE 22'!I298+'AGOSTO 22'!I298+'JULIO 22'!I298</f>
        <v>5186</v>
      </c>
      <c r="J298" s="8">
        <f>+'SEPTIEMBRE 22'!J298+'AGOSTO 22'!J298+'JULIO 22'!J298</f>
        <v>1023</v>
      </c>
      <c r="K298" s="8">
        <f>+'SEPTIEMBRE 22'!K298+'AGOSTO 22'!K298+'JULIO 22'!K298</f>
        <v>215</v>
      </c>
      <c r="L298" s="8">
        <f>+'SEPTIEMBRE 22'!L298+'AGOSTO 22'!L298+'JULIO 22'!L298</f>
        <v>0</v>
      </c>
      <c r="M298" s="8">
        <f>+'SEPTIEMBRE 22'!M298+'AGOSTO 22'!M298+'JULIO 22'!M298</f>
        <v>0</v>
      </c>
      <c r="N298" s="8">
        <f t="shared" si="4"/>
        <v>553529</v>
      </c>
    </row>
    <row r="299" spans="1:14" ht="25.5" x14ac:dyDescent="0.25">
      <c r="A299" s="9" t="s">
        <v>582</v>
      </c>
      <c r="B299" s="7" t="s">
        <v>583</v>
      </c>
      <c r="C299" s="8">
        <f>+'SEPTIEMBRE 22'!C299+'AGOSTO 22'!C299+'JULIO 22'!C299</f>
        <v>288734</v>
      </c>
      <c r="D299" s="8">
        <f>+'SEPTIEMBRE 22'!D299+'AGOSTO 22'!D299+'JULIO 22'!D299</f>
        <v>118059</v>
      </c>
      <c r="E299" s="8">
        <f>+'SEPTIEMBRE 22'!E299+'AGOSTO 22'!E299+'JULIO 22'!E299</f>
        <v>4797</v>
      </c>
      <c r="F299" s="8">
        <f>+'SEPTIEMBRE 22'!F299+'AGOSTO 22'!F299+'JULIO 22'!F299</f>
        <v>15243</v>
      </c>
      <c r="G299" s="8">
        <f>+'SEPTIEMBRE 22'!G299+'AGOSTO 22'!G299+'JULIO 22'!G299</f>
        <v>7422</v>
      </c>
      <c r="H299" s="8">
        <f>+'SEPTIEMBRE 22'!H299+'AGOSTO 22'!H299+'JULIO 22'!H299</f>
        <v>1958</v>
      </c>
      <c r="I299" s="8">
        <f>+'SEPTIEMBRE 22'!I299+'AGOSTO 22'!I299+'JULIO 22'!I299</f>
        <v>4434</v>
      </c>
      <c r="J299" s="8">
        <f>+'SEPTIEMBRE 22'!J299+'AGOSTO 22'!J299+'JULIO 22'!J299</f>
        <v>762</v>
      </c>
      <c r="K299" s="8">
        <f>+'SEPTIEMBRE 22'!K299+'AGOSTO 22'!K299+'JULIO 22'!K299</f>
        <v>183</v>
      </c>
      <c r="L299" s="8">
        <f>+'SEPTIEMBRE 22'!L299+'AGOSTO 22'!L299+'JULIO 22'!L299</f>
        <v>0</v>
      </c>
      <c r="M299" s="8">
        <f>+'SEPTIEMBRE 22'!M299+'AGOSTO 22'!M299+'JULIO 22'!M299</f>
        <v>0</v>
      </c>
      <c r="N299" s="8">
        <f t="shared" si="4"/>
        <v>441592</v>
      </c>
    </row>
    <row r="300" spans="1:14" ht="25.5" x14ac:dyDescent="0.25">
      <c r="A300" s="9" t="s">
        <v>584</v>
      </c>
      <c r="B300" s="7" t="s">
        <v>585</v>
      </c>
      <c r="C300" s="8">
        <f>+'SEPTIEMBRE 22'!C300+'AGOSTO 22'!C300+'JULIO 22'!C300</f>
        <v>751602</v>
      </c>
      <c r="D300" s="8">
        <f>+'SEPTIEMBRE 22'!D300+'AGOSTO 22'!D300+'JULIO 22'!D300</f>
        <v>270173</v>
      </c>
      <c r="E300" s="8">
        <f>+'SEPTIEMBRE 22'!E300+'AGOSTO 22'!E300+'JULIO 22'!E300</f>
        <v>12419</v>
      </c>
      <c r="F300" s="8">
        <f>+'SEPTIEMBRE 22'!F300+'AGOSTO 22'!F300+'JULIO 22'!F300</f>
        <v>38899</v>
      </c>
      <c r="G300" s="8">
        <f>+'SEPTIEMBRE 22'!G300+'AGOSTO 22'!G300+'JULIO 22'!G300</f>
        <v>30588</v>
      </c>
      <c r="H300" s="8">
        <f>+'SEPTIEMBRE 22'!H300+'AGOSTO 22'!H300+'JULIO 22'!H300</f>
        <v>6222</v>
      </c>
      <c r="I300" s="8">
        <f>+'SEPTIEMBRE 22'!I300+'AGOSTO 22'!I300+'JULIO 22'!I300</f>
        <v>18534</v>
      </c>
      <c r="J300" s="8">
        <f>+'SEPTIEMBRE 22'!J300+'AGOSTO 22'!J300+'JULIO 22'!J300</f>
        <v>1740</v>
      </c>
      <c r="K300" s="8">
        <f>+'SEPTIEMBRE 22'!K300+'AGOSTO 22'!K300+'JULIO 22'!K300</f>
        <v>778</v>
      </c>
      <c r="L300" s="8">
        <f>+'SEPTIEMBRE 22'!L300+'AGOSTO 22'!L300+'JULIO 22'!L300</f>
        <v>12632</v>
      </c>
      <c r="M300" s="8">
        <f>+'SEPTIEMBRE 22'!M300+'AGOSTO 22'!M300+'JULIO 22'!M300</f>
        <v>0</v>
      </c>
      <c r="N300" s="8">
        <f t="shared" si="4"/>
        <v>1143587</v>
      </c>
    </row>
    <row r="301" spans="1:14" ht="38.25" x14ac:dyDescent="0.25">
      <c r="A301" s="9" t="s">
        <v>586</v>
      </c>
      <c r="B301" s="7" t="s">
        <v>587</v>
      </c>
      <c r="C301" s="8">
        <f>+'SEPTIEMBRE 22'!C301+'AGOSTO 22'!C301+'JULIO 22'!C301</f>
        <v>399678</v>
      </c>
      <c r="D301" s="8">
        <f>+'SEPTIEMBRE 22'!D301+'AGOSTO 22'!D301+'JULIO 22'!D301</f>
        <v>208153</v>
      </c>
      <c r="E301" s="8">
        <f>+'SEPTIEMBRE 22'!E301+'AGOSTO 22'!E301+'JULIO 22'!E301</f>
        <v>6905</v>
      </c>
      <c r="F301" s="8">
        <f>+'SEPTIEMBRE 22'!F301+'AGOSTO 22'!F301+'JULIO 22'!F301</f>
        <v>21558</v>
      </c>
      <c r="G301" s="8">
        <f>+'SEPTIEMBRE 22'!G301+'AGOSTO 22'!G301+'JULIO 22'!G301</f>
        <v>10585</v>
      </c>
      <c r="H301" s="8">
        <f>+'SEPTIEMBRE 22'!H301+'AGOSTO 22'!H301+'JULIO 22'!H301</f>
        <v>2830</v>
      </c>
      <c r="I301" s="8">
        <f>+'SEPTIEMBRE 22'!I301+'AGOSTO 22'!I301+'JULIO 22'!I301</f>
        <v>6586</v>
      </c>
      <c r="J301" s="8">
        <f>+'SEPTIEMBRE 22'!J301+'AGOSTO 22'!J301+'JULIO 22'!J301</f>
        <v>1083</v>
      </c>
      <c r="K301" s="8">
        <f>+'SEPTIEMBRE 22'!K301+'AGOSTO 22'!K301+'JULIO 22'!K301</f>
        <v>282</v>
      </c>
      <c r="L301" s="8">
        <f>+'SEPTIEMBRE 22'!L301+'AGOSTO 22'!L301+'JULIO 22'!L301</f>
        <v>9984</v>
      </c>
      <c r="M301" s="8">
        <f>+'SEPTIEMBRE 22'!M301+'AGOSTO 22'!M301+'JULIO 22'!M301</f>
        <v>0</v>
      </c>
      <c r="N301" s="8">
        <f t="shared" si="4"/>
        <v>667644</v>
      </c>
    </row>
    <row r="302" spans="1:14" x14ac:dyDescent="0.25">
      <c r="A302" s="9" t="s">
        <v>588</v>
      </c>
      <c r="B302" s="7" t="s">
        <v>589</v>
      </c>
      <c r="C302" s="8">
        <f>+'SEPTIEMBRE 22'!C302+'AGOSTO 22'!C302+'JULIO 22'!C302</f>
        <v>3640673</v>
      </c>
      <c r="D302" s="8">
        <f>+'SEPTIEMBRE 22'!D302+'AGOSTO 22'!D302+'JULIO 22'!D302</f>
        <v>1324931</v>
      </c>
      <c r="E302" s="8">
        <f>+'SEPTIEMBRE 22'!E302+'AGOSTO 22'!E302+'JULIO 22'!E302</f>
        <v>56576</v>
      </c>
      <c r="F302" s="8">
        <f>+'SEPTIEMBRE 22'!F302+'AGOSTO 22'!F302+'JULIO 22'!F302</f>
        <v>175059</v>
      </c>
      <c r="G302" s="8">
        <f>+'SEPTIEMBRE 22'!G302+'AGOSTO 22'!G302+'JULIO 22'!G302</f>
        <v>124034</v>
      </c>
      <c r="H302" s="8">
        <f>+'SEPTIEMBRE 22'!H302+'AGOSTO 22'!H302+'JULIO 22'!H302</f>
        <v>41591</v>
      </c>
      <c r="I302" s="8">
        <f>+'SEPTIEMBRE 22'!I302+'AGOSTO 22'!I302+'JULIO 22'!I302</f>
        <v>112979</v>
      </c>
      <c r="J302" s="8">
        <f>+'SEPTIEMBRE 22'!J302+'AGOSTO 22'!J302+'JULIO 22'!J302</f>
        <v>5097</v>
      </c>
      <c r="K302" s="8">
        <f>+'SEPTIEMBRE 22'!K302+'AGOSTO 22'!K302+'JULIO 22'!K302</f>
        <v>6874</v>
      </c>
      <c r="L302" s="8">
        <f>+'SEPTIEMBRE 22'!L302+'AGOSTO 22'!L302+'JULIO 22'!L302</f>
        <v>0</v>
      </c>
      <c r="M302" s="8">
        <f>+'SEPTIEMBRE 22'!M302+'AGOSTO 22'!M302+'JULIO 22'!M302</f>
        <v>0</v>
      </c>
      <c r="N302" s="8">
        <f t="shared" si="4"/>
        <v>5487814</v>
      </c>
    </row>
    <row r="303" spans="1:14" ht="25.5" x14ac:dyDescent="0.25">
      <c r="A303" s="9" t="s">
        <v>590</v>
      </c>
      <c r="B303" s="7" t="s">
        <v>591</v>
      </c>
      <c r="C303" s="8">
        <f>+'SEPTIEMBRE 22'!C303+'AGOSTO 22'!C303+'JULIO 22'!C303</f>
        <v>1229706</v>
      </c>
      <c r="D303" s="8">
        <f>+'SEPTIEMBRE 22'!D303+'AGOSTO 22'!D303+'JULIO 22'!D303</f>
        <v>533115</v>
      </c>
      <c r="E303" s="8">
        <f>+'SEPTIEMBRE 22'!E303+'AGOSTO 22'!E303+'JULIO 22'!E303</f>
        <v>19696</v>
      </c>
      <c r="F303" s="8">
        <f>+'SEPTIEMBRE 22'!F303+'AGOSTO 22'!F303+'JULIO 22'!F303</f>
        <v>61131</v>
      </c>
      <c r="G303" s="8">
        <f>+'SEPTIEMBRE 22'!G303+'AGOSTO 22'!G303+'JULIO 22'!G303</f>
        <v>50717</v>
      </c>
      <c r="H303" s="8">
        <f>+'SEPTIEMBRE 22'!H303+'AGOSTO 22'!H303+'JULIO 22'!H303</f>
        <v>12790</v>
      </c>
      <c r="I303" s="8">
        <f>+'SEPTIEMBRE 22'!I303+'AGOSTO 22'!I303+'JULIO 22'!I303</f>
        <v>37639</v>
      </c>
      <c r="J303" s="8">
        <f>+'SEPTIEMBRE 22'!J303+'AGOSTO 22'!J303+'JULIO 22'!J303</f>
        <v>1983</v>
      </c>
      <c r="K303" s="8">
        <f>+'SEPTIEMBRE 22'!K303+'AGOSTO 22'!K303+'JULIO 22'!K303</f>
        <v>1978</v>
      </c>
      <c r="L303" s="8">
        <f>+'SEPTIEMBRE 22'!L303+'AGOSTO 22'!L303+'JULIO 22'!L303</f>
        <v>671590</v>
      </c>
      <c r="M303" s="8">
        <f>+'SEPTIEMBRE 22'!M303+'AGOSTO 22'!M303+'JULIO 22'!M303</f>
        <v>0</v>
      </c>
      <c r="N303" s="8">
        <f t="shared" si="4"/>
        <v>2620345</v>
      </c>
    </row>
    <row r="304" spans="1:14" ht="25.5" x14ac:dyDescent="0.25">
      <c r="A304" s="9" t="s">
        <v>592</v>
      </c>
      <c r="B304" s="7" t="s">
        <v>593</v>
      </c>
      <c r="C304" s="8">
        <f>+'SEPTIEMBRE 22'!C304+'AGOSTO 22'!C304+'JULIO 22'!C304</f>
        <v>2104728</v>
      </c>
      <c r="D304" s="8">
        <f>+'SEPTIEMBRE 22'!D304+'AGOSTO 22'!D304+'JULIO 22'!D304</f>
        <v>986508</v>
      </c>
      <c r="E304" s="8">
        <f>+'SEPTIEMBRE 22'!E304+'AGOSTO 22'!E304+'JULIO 22'!E304</f>
        <v>31830</v>
      </c>
      <c r="F304" s="8">
        <f>+'SEPTIEMBRE 22'!F304+'AGOSTO 22'!F304+'JULIO 22'!F304</f>
        <v>101764</v>
      </c>
      <c r="G304" s="8">
        <f>+'SEPTIEMBRE 22'!G304+'AGOSTO 22'!G304+'JULIO 22'!G304</f>
        <v>72180</v>
      </c>
      <c r="H304" s="8">
        <f>+'SEPTIEMBRE 22'!H304+'AGOSTO 22'!H304+'JULIO 22'!H304</f>
        <v>19216</v>
      </c>
      <c r="I304" s="8">
        <f>+'SEPTIEMBRE 22'!I304+'AGOSTO 22'!I304+'JULIO 22'!I304</f>
        <v>52354</v>
      </c>
      <c r="J304" s="8">
        <f>+'SEPTIEMBRE 22'!J304+'AGOSTO 22'!J304+'JULIO 22'!J304</f>
        <v>4182</v>
      </c>
      <c r="K304" s="8">
        <f>+'SEPTIEMBRE 22'!K304+'AGOSTO 22'!K304+'JULIO 22'!K304</f>
        <v>2697</v>
      </c>
      <c r="L304" s="8">
        <f>+'SEPTIEMBRE 22'!L304+'AGOSTO 22'!L304+'JULIO 22'!L304</f>
        <v>0</v>
      </c>
      <c r="M304" s="8">
        <f>+'SEPTIEMBRE 22'!M304+'AGOSTO 22'!M304+'JULIO 22'!M304</f>
        <v>0</v>
      </c>
      <c r="N304" s="8">
        <f t="shared" si="4"/>
        <v>3375459</v>
      </c>
    </row>
    <row r="305" spans="1:14" ht="25.5" x14ac:dyDescent="0.25">
      <c r="A305" s="9" t="s">
        <v>594</v>
      </c>
      <c r="B305" s="7" t="s">
        <v>595</v>
      </c>
      <c r="C305" s="8">
        <f>+'SEPTIEMBRE 22'!C305+'AGOSTO 22'!C305+'JULIO 22'!C305</f>
        <v>298266</v>
      </c>
      <c r="D305" s="8">
        <f>+'SEPTIEMBRE 22'!D305+'AGOSTO 22'!D305+'JULIO 22'!D305</f>
        <v>173984</v>
      </c>
      <c r="E305" s="8">
        <f>+'SEPTIEMBRE 22'!E305+'AGOSTO 22'!E305+'JULIO 22'!E305</f>
        <v>5079</v>
      </c>
      <c r="F305" s="8">
        <f>+'SEPTIEMBRE 22'!F305+'AGOSTO 22'!F305+'JULIO 22'!F305</f>
        <v>15930</v>
      </c>
      <c r="G305" s="8">
        <f>+'SEPTIEMBRE 22'!G305+'AGOSTO 22'!G305+'JULIO 22'!G305</f>
        <v>6825</v>
      </c>
      <c r="H305" s="8">
        <f>+'SEPTIEMBRE 22'!H305+'AGOSTO 22'!H305+'JULIO 22'!H305</f>
        <v>2088</v>
      </c>
      <c r="I305" s="8">
        <f>+'SEPTIEMBRE 22'!I305+'AGOSTO 22'!I305+'JULIO 22'!I305</f>
        <v>4434</v>
      </c>
      <c r="J305" s="8">
        <f>+'SEPTIEMBRE 22'!J305+'AGOSTO 22'!J305+'JULIO 22'!J305</f>
        <v>819</v>
      </c>
      <c r="K305" s="8">
        <f>+'SEPTIEMBRE 22'!K305+'AGOSTO 22'!K305+'JULIO 22'!K305</f>
        <v>203</v>
      </c>
      <c r="L305" s="8">
        <f>+'SEPTIEMBRE 22'!L305+'AGOSTO 22'!L305+'JULIO 22'!L305</f>
        <v>11661</v>
      </c>
      <c r="M305" s="8">
        <f>+'SEPTIEMBRE 22'!M305+'AGOSTO 22'!M305+'JULIO 22'!M305</f>
        <v>0</v>
      </c>
      <c r="N305" s="8">
        <f t="shared" si="4"/>
        <v>519289</v>
      </c>
    </row>
    <row r="306" spans="1:14" ht="25.5" x14ac:dyDescent="0.25">
      <c r="A306" s="9" t="s">
        <v>596</v>
      </c>
      <c r="B306" s="7" t="s">
        <v>597</v>
      </c>
      <c r="C306" s="8">
        <f>+'SEPTIEMBRE 22'!C306+'AGOSTO 22'!C306+'JULIO 22'!C306</f>
        <v>571064</v>
      </c>
      <c r="D306" s="8">
        <f>+'SEPTIEMBRE 22'!D306+'AGOSTO 22'!D306+'JULIO 22'!D306</f>
        <v>304106</v>
      </c>
      <c r="E306" s="8">
        <f>+'SEPTIEMBRE 22'!E306+'AGOSTO 22'!E306+'JULIO 22'!E306</f>
        <v>9843</v>
      </c>
      <c r="F306" s="8">
        <f>+'SEPTIEMBRE 22'!F306+'AGOSTO 22'!F306+'JULIO 22'!F306</f>
        <v>30099</v>
      </c>
      <c r="G306" s="8">
        <f>+'SEPTIEMBRE 22'!G306+'AGOSTO 22'!G306+'JULIO 22'!G306</f>
        <v>19212</v>
      </c>
      <c r="H306" s="8">
        <f>+'SEPTIEMBRE 22'!H306+'AGOSTO 22'!H306+'JULIO 22'!H306</f>
        <v>5242</v>
      </c>
      <c r="I306" s="8">
        <f>+'SEPTIEMBRE 22'!I306+'AGOSTO 22'!I306+'JULIO 22'!I306</f>
        <v>14164</v>
      </c>
      <c r="J306" s="8">
        <f>+'SEPTIEMBRE 22'!J306+'AGOSTO 22'!J306+'JULIO 22'!J306</f>
        <v>1275</v>
      </c>
      <c r="K306" s="8">
        <f>+'SEPTIEMBRE 22'!K306+'AGOSTO 22'!K306+'JULIO 22'!K306</f>
        <v>721</v>
      </c>
      <c r="L306" s="8">
        <f>+'SEPTIEMBRE 22'!L306+'AGOSTO 22'!L306+'JULIO 22'!L306</f>
        <v>9522</v>
      </c>
      <c r="M306" s="8">
        <f>+'SEPTIEMBRE 22'!M306+'AGOSTO 22'!M306+'JULIO 22'!M306</f>
        <v>0</v>
      </c>
      <c r="N306" s="8">
        <f t="shared" si="4"/>
        <v>965248</v>
      </c>
    </row>
    <row r="307" spans="1:14" ht="25.5" x14ac:dyDescent="0.25">
      <c r="A307" s="9" t="s">
        <v>598</v>
      </c>
      <c r="B307" s="7" t="s">
        <v>599</v>
      </c>
      <c r="C307" s="8">
        <f>+'SEPTIEMBRE 22'!C307+'AGOSTO 22'!C307+'JULIO 22'!C307</f>
        <v>2445841</v>
      </c>
      <c r="D307" s="8">
        <f>+'SEPTIEMBRE 22'!D307+'AGOSTO 22'!D307+'JULIO 22'!D307</f>
        <v>813041</v>
      </c>
      <c r="E307" s="8">
        <f>+'SEPTIEMBRE 22'!E307+'AGOSTO 22'!E307+'JULIO 22'!E307</f>
        <v>38901</v>
      </c>
      <c r="F307" s="8">
        <f>+'SEPTIEMBRE 22'!F307+'AGOSTO 22'!F307+'JULIO 22'!F307</f>
        <v>120932</v>
      </c>
      <c r="G307" s="8">
        <f>+'SEPTIEMBRE 22'!G307+'AGOSTO 22'!G307+'JULIO 22'!G307</f>
        <v>96737</v>
      </c>
      <c r="H307" s="8">
        <f>+'SEPTIEMBRE 22'!H307+'AGOSTO 22'!H307+'JULIO 22'!H307</f>
        <v>24920</v>
      </c>
      <c r="I307" s="8">
        <f>+'SEPTIEMBRE 22'!I307+'AGOSTO 22'!I307+'JULIO 22'!I307</f>
        <v>72443</v>
      </c>
      <c r="J307" s="8">
        <f>+'SEPTIEMBRE 22'!J307+'AGOSTO 22'!J307+'JULIO 22'!J307</f>
        <v>4377</v>
      </c>
      <c r="K307" s="8">
        <f>+'SEPTIEMBRE 22'!K307+'AGOSTO 22'!K307+'JULIO 22'!K307</f>
        <v>3797</v>
      </c>
      <c r="L307" s="8">
        <f>+'SEPTIEMBRE 22'!L307+'AGOSTO 22'!L307+'JULIO 22'!L307</f>
        <v>0</v>
      </c>
      <c r="M307" s="8">
        <f>+'SEPTIEMBRE 22'!M307+'AGOSTO 22'!M307+'JULIO 22'!M307</f>
        <v>0</v>
      </c>
      <c r="N307" s="8">
        <f t="shared" si="4"/>
        <v>3620989</v>
      </c>
    </row>
    <row r="308" spans="1:14" ht="25.5" x14ac:dyDescent="0.25">
      <c r="A308" s="9" t="s">
        <v>600</v>
      </c>
      <c r="B308" s="7" t="s">
        <v>601</v>
      </c>
      <c r="C308" s="8">
        <f>+'SEPTIEMBRE 22'!C308+'AGOSTO 22'!C308+'JULIO 22'!C308</f>
        <v>674243</v>
      </c>
      <c r="D308" s="8">
        <f>+'SEPTIEMBRE 22'!D308+'AGOSTO 22'!D308+'JULIO 22'!D308</f>
        <v>146484</v>
      </c>
      <c r="E308" s="8">
        <f>+'SEPTIEMBRE 22'!E308+'AGOSTO 22'!E308+'JULIO 22'!E308</f>
        <v>12307</v>
      </c>
      <c r="F308" s="8">
        <f>+'SEPTIEMBRE 22'!F308+'AGOSTO 22'!F308+'JULIO 22'!F308</f>
        <v>35941</v>
      </c>
      <c r="G308" s="8">
        <f>+'SEPTIEMBRE 22'!G308+'AGOSTO 22'!G308+'JULIO 22'!G308</f>
        <v>8014</v>
      </c>
      <c r="H308" s="8">
        <f>+'SEPTIEMBRE 22'!H308+'AGOSTO 22'!H308+'JULIO 22'!H308</f>
        <v>8221</v>
      </c>
      <c r="I308" s="8">
        <f>+'SEPTIEMBRE 22'!I308+'AGOSTO 22'!I308+'JULIO 22'!I308</f>
        <v>17110</v>
      </c>
      <c r="J308" s="8">
        <f>+'SEPTIEMBRE 22'!J308+'AGOSTO 22'!J308+'JULIO 22'!J308</f>
        <v>1032</v>
      </c>
      <c r="K308" s="8">
        <f>+'SEPTIEMBRE 22'!K308+'AGOSTO 22'!K308+'JULIO 22'!K308</f>
        <v>1385</v>
      </c>
      <c r="L308" s="8">
        <f>+'SEPTIEMBRE 22'!L308+'AGOSTO 22'!L308+'JULIO 22'!L308</f>
        <v>4612</v>
      </c>
      <c r="M308" s="8">
        <f>+'SEPTIEMBRE 22'!M308+'AGOSTO 22'!M308+'JULIO 22'!M308</f>
        <v>0</v>
      </c>
      <c r="N308" s="8">
        <f t="shared" si="4"/>
        <v>909349</v>
      </c>
    </row>
    <row r="309" spans="1:14" ht="25.5" x14ac:dyDescent="0.25">
      <c r="A309" s="9" t="s">
        <v>602</v>
      </c>
      <c r="B309" s="7" t="s">
        <v>603</v>
      </c>
      <c r="C309" s="8">
        <f>+'SEPTIEMBRE 22'!C309+'AGOSTO 22'!C309+'JULIO 22'!C309</f>
        <v>1031157</v>
      </c>
      <c r="D309" s="8">
        <f>+'SEPTIEMBRE 22'!D309+'AGOSTO 22'!D309+'JULIO 22'!D309</f>
        <v>287898</v>
      </c>
      <c r="E309" s="8">
        <f>+'SEPTIEMBRE 22'!E309+'AGOSTO 22'!E309+'JULIO 22'!E309</f>
        <v>16350</v>
      </c>
      <c r="F309" s="8">
        <f>+'SEPTIEMBRE 22'!F309+'AGOSTO 22'!F309+'JULIO 22'!F309</f>
        <v>51496</v>
      </c>
      <c r="G309" s="8">
        <f>+'SEPTIEMBRE 22'!G309+'AGOSTO 22'!G309+'JULIO 22'!G309</f>
        <v>46814</v>
      </c>
      <c r="H309" s="8">
        <f>+'SEPTIEMBRE 22'!H309+'AGOSTO 22'!H309+'JULIO 22'!H309</f>
        <v>9371</v>
      </c>
      <c r="I309" s="8">
        <f>+'SEPTIEMBRE 22'!I309+'AGOSTO 22'!I309+'JULIO 22'!I309</f>
        <v>29607</v>
      </c>
      <c r="J309" s="8">
        <f>+'SEPTIEMBRE 22'!J309+'AGOSTO 22'!J309+'JULIO 22'!J309</f>
        <v>2097</v>
      </c>
      <c r="K309" s="8">
        <f>+'SEPTIEMBRE 22'!K309+'AGOSTO 22'!K309+'JULIO 22'!K309</f>
        <v>1299</v>
      </c>
      <c r="L309" s="8">
        <f>+'SEPTIEMBRE 22'!L309+'AGOSTO 22'!L309+'JULIO 22'!L309</f>
        <v>58661</v>
      </c>
      <c r="M309" s="8">
        <f>+'SEPTIEMBRE 22'!M309+'AGOSTO 22'!M309+'JULIO 22'!M309</f>
        <v>0</v>
      </c>
      <c r="N309" s="8">
        <f t="shared" si="4"/>
        <v>1534750</v>
      </c>
    </row>
    <row r="310" spans="1:14" ht="25.5" x14ac:dyDescent="0.25">
      <c r="A310" s="9" t="s">
        <v>604</v>
      </c>
      <c r="B310" s="7" t="s">
        <v>605</v>
      </c>
      <c r="C310" s="8">
        <f>+'SEPTIEMBRE 22'!C310+'AGOSTO 22'!C310+'JULIO 22'!C310</f>
        <v>756386</v>
      </c>
      <c r="D310" s="8">
        <f>+'SEPTIEMBRE 22'!D310+'AGOSTO 22'!D310+'JULIO 22'!D310</f>
        <v>397584</v>
      </c>
      <c r="E310" s="8">
        <f>+'SEPTIEMBRE 22'!E310+'AGOSTO 22'!E310+'JULIO 22'!E310</f>
        <v>12493</v>
      </c>
      <c r="F310" s="8">
        <f>+'SEPTIEMBRE 22'!F310+'AGOSTO 22'!F310+'JULIO 22'!F310</f>
        <v>39743</v>
      </c>
      <c r="G310" s="8">
        <f>+'SEPTIEMBRE 22'!G310+'AGOSTO 22'!G310+'JULIO 22'!G310</f>
        <v>11326</v>
      </c>
      <c r="H310" s="8">
        <f>+'SEPTIEMBRE 22'!H310+'AGOSTO 22'!H310+'JULIO 22'!H310</f>
        <v>5006</v>
      </c>
      <c r="I310" s="8">
        <f>+'SEPTIEMBRE 22'!I310+'AGOSTO 22'!I310+'JULIO 22'!I310</f>
        <v>8507</v>
      </c>
      <c r="J310" s="8">
        <f>+'SEPTIEMBRE 22'!J310+'AGOSTO 22'!J310+'JULIO 22'!J310</f>
        <v>2109</v>
      </c>
      <c r="K310" s="8">
        <f>+'SEPTIEMBRE 22'!K310+'AGOSTO 22'!K310+'JULIO 22'!K310</f>
        <v>446</v>
      </c>
      <c r="L310" s="8">
        <f>+'SEPTIEMBRE 22'!L310+'AGOSTO 22'!L310+'JULIO 22'!L310</f>
        <v>42603</v>
      </c>
      <c r="M310" s="8">
        <f>+'SEPTIEMBRE 22'!M310+'AGOSTO 22'!M310+'JULIO 22'!M310</f>
        <v>0</v>
      </c>
      <c r="N310" s="8">
        <f t="shared" si="4"/>
        <v>1276203</v>
      </c>
    </row>
    <row r="311" spans="1:14" ht="25.5" x14ac:dyDescent="0.25">
      <c r="A311" s="9" t="s">
        <v>606</v>
      </c>
      <c r="B311" s="7" t="s">
        <v>607</v>
      </c>
      <c r="C311" s="8">
        <f>+'SEPTIEMBRE 22'!C311+'AGOSTO 22'!C311+'JULIO 22'!C311</f>
        <v>873487</v>
      </c>
      <c r="D311" s="8">
        <f>+'SEPTIEMBRE 22'!D311+'AGOSTO 22'!D311+'JULIO 22'!D311</f>
        <v>197004</v>
      </c>
      <c r="E311" s="8">
        <f>+'SEPTIEMBRE 22'!E311+'AGOSTO 22'!E311+'JULIO 22'!E311</f>
        <v>13449</v>
      </c>
      <c r="F311" s="8">
        <f>+'SEPTIEMBRE 22'!F311+'AGOSTO 22'!F311+'JULIO 22'!F311</f>
        <v>43534</v>
      </c>
      <c r="G311" s="8">
        <f>+'SEPTIEMBRE 22'!G311+'AGOSTO 22'!G311+'JULIO 22'!G311</f>
        <v>31926</v>
      </c>
      <c r="H311" s="8">
        <f>+'SEPTIEMBRE 22'!H311+'AGOSTO 22'!H311+'JULIO 22'!H311</f>
        <v>6801</v>
      </c>
      <c r="I311" s="8">
        <f>+'SEPTIEMBRE 22'!I311+'AGOSTO 22'!I311+'JULIO 22'!I311</f>
        <v>19432</v>
      </c>
      <c r="J311" s="8">
        <f>+'SEPTIEMBRE 22'!J311+'AGOSTO 22'!J311+'JULIO 22'!J311</f>
        <v>1872</v>
      </c>
      <c r="K311" s="8">
        <f>+'SEPTIEMBRE 22'!K311+'AGOSTO 22'!K311+'JULIO 22'!K311</f>
        <v>805</v>
      </c>
      <c r="L311" s="8">
        <f>+'SEPTIEMBRE 22'!L311+'AGOSTO 22'!L311+'JULIO 22'!L311</f>
        <v>0</v>
      </c>
      <c r="M311" s="8">
        <f>+'SEPTIEMBRE 22'!M311+'AGOSTO 22'!M311+'JULIO 22'!M311</f>
        <v>0</v>
      </c>
      <c r="N311" s="8">
        <f t="shared" si="4"/>
        <v>1188310</v>
      </c>
    </row>
    <row r="312" spans="1:14" ht="25.5" x14ac:dyDescent="0.25">
      <c r="A312" s="9" t="s">
        <v>608</v>
      </c>
      <c r="B312" s="7" t="s">
        <v>609</v>
      </c>
      <c r="C312" s="8">
        <f>+'SEPTIEMBRE 22'!C312+'AGOSTO 22'!C312+'JULIO 22'!C312</f>
        <v>292718</v>
      </c>
      <c r="D312" s="8">
        <f>+'SEPTIEMBRE 22'!D312+'AGOSTO 22'!D312+'JULIO 22'!D312</f>
        <v>102414</v>
      </c>
      <c r="E312" s="8">
        <f>+'SEPTIEMBRE 22'!E312+'AGOSTO 22'!E312+'JULIO 22'!E312</f>
        <v>4920</v>
      </c>
      <c r="F312" s="8">
        <f>+'SEPTIEMBRE 22'!F312+'AGOSTO 22'!F312+'JULIO 22'!F312</f>
        <v>15521</v>
      </c>
      <c r="G312" s="8">
        <f>+'SEPTIEMBRE 22'!G312+'AGOSTO 22'!G312+'JULIO 22'!G312</f>
        <v>7684</v>
      </c>
      <c r="H312" s="8">
        <f>+'SEPTIEMBRE 22'!H312+'AGOSTO 22'!H312+'JULIO 22'!H312</f>
        <v>2018</v>
      </c>
      <c r="I312" s="8">
        <f>+'SEPTIEMBRE 22'!I312+'AGOSTO 22'!I312+'JULIO 22'!I312</f>
        <v>4633</v>
      </c>
      <c r="J312" s="8">
        <f>+'SEPTIEMBRE 22'!J312+'AGOSTO 22'!J312+'JULIO 22'!J312</f>
        <v>801</v>
      </c>
      <c r="K312" s="8">
        <f>+'SEPTIEMBRE 22'!K312+'AGOSTO 22'!K312+'JULIO 22'!K312</f>
        <v>194</v>
      </c>
      <c r="L312" s="8">
        <f>+'SEPTIEMBRE 22'!L312+'AGOSTO 22'!L312+'JULIO 22'!L312</f>
        <v>0</v>
      </c>
      <c r="M312" s="8">
        <f>+'SEPTIEMBRE 22'!M312+'AGOSTO 22'!M312+'JULIO 22'!M312</f>
        <v>0</v>
      </c>
      <c r="N312" s="8">
        <f t="shared" si="4"/>
        <v>430903</v>
      </c>
    </row>
    <row r="313" spans="1:14" ht="38.25" x14ac:dyDescent="0.25">
      <c r="A313" s="9" t="s">
        <v>610</v>
      </c>
      <c r="B313" s="7" t="s">
        <v>611</v>
      </c>
      <c r="C313" s="8">
        <f>+'SEPTIEMBRE 22'!C313+'AGOSTO 22'!C313+'JULIO 22'!C313</f>
        <v>300279</v>
      </c>
      <c r="D313" s="8">
        <f>+'SEPTIEMBRE 22'!D313+'AGOSTO 22'!D313+'JULIO 22'!D313</f>
        <v>139241</v>
      </c>
      <c r="E313" s="8">
        <f>+'SEPTIEMBRE 22'!E313+'AGOSTO 22'!E313+'JULIO 22'!E313</f>
        <v>5259</v>
      </c>
      <c r="F313" s="8">
        <f>+'SEPTIEMBRE 22'!F313+'AGOSTO 22'!F313+'JULIO 22'!F313</f>
        <v>16370</v>
      </c>
      <c r="G313" s="8">
        <f>+'SEPTIEMBRE 22'!G313+'AGOSTO 22'!G313+'JULIO 22'!G313</f>
        <v>5068</v>
      </c>
      <c r="H313" s="8">
        <f>+'SEPTIEMBRE 22'!H313+'AGOSTO 22'!H313+'JULIO 22'!H313</f>
        <v>2070</v>
      </c>
      <c r="I313" s="8">
        <f>+'SEPTIEMBRE 22'!I313+'AGOSTO 22'!I313+'JULIO 22'!I313</f>
        <v>3760</v>
      </c>
      <c r="J313" s="8">
        <f>+'SEPTIEMBRE 22'!J313+'AGOSTO 22'!J313+'JULIO 22'!J313</f>
        <v>837</v>
      </c>
      <c r="K313" s="8">
        <f>+'SEPTIEMBRE 22'!K313+'AGOSTO 22'!K313+'JULIO 22'!K313</f>
        <v>194</v>
      </c>
      <c r="L313" s="8">
        <f>+'SEPTIEMBRE 22'!L313+'AGOSTO 22'!L313+'JULIO 22'!L313</f>
        <v>939</v>
      </c>
      <c r="M313" s="8">
        <f>+'SEPTIEMBRE 22'!M313+'AGOSTO 22'!M313+'JULIO 22'!M313</f>
        <v>0</v>
      </c>
      <c r="N313" s="8">
        <f t="shared" si="4"/>
        <v>474017</v>
      </c>
    </row>
    <row r="314" spans="1:14" ht="25.5" x14ac:dyDescent="0.25">
      <c r="A314" s="9" t="s">
        <v>612</v>
      </c>
      <c r="B314" s="7" t="s">
        <v>613</v>
      </c>
      <c r="C314" s="8">
        <f>+'SEPTIEMBRE 22'!C314+'AGOSTO 22'!C314+'JULIO 22'!C314</f>
        <v>866357</v>
      </c>
      <c r="D314" s="8">
        <f>+'SEPTIEMBRE 22'!D314+'AGOSTO 22'!D314+'JULIO 22'!D314</f>
        <v>461050</v>
      </c>
      <c r="E314" s="8">
        <f>+'SEPTIEMBRE 22'!E314+'AGOSTO 22'!E314+'JULIO 22'!E314</f>
        <v>13677</v>
      </c>
      <c r="F314" s="8">
        <f>+'SEPTIEMBRE 22'!F314+'AGOSTO 22'!F314+'JULIO 22'!F314</f>
        <v>42780</v>
      </c>
      <c r="G314" s="8">
        <f>+'SEPTIEMBRE 22'!G314+'AGOSTO 22'!G314+'JULIO 22'!G314</f>
        <v>31155</v>
      </c>
      <c r="H314" s="8">
        <f>+'SEPTIEMBRE 22'!H314+'AGOSTO 22'!H314+'JULIO 22'!H314</f>
        <v>8857</v>
      </c>
      <c r="I314" s="8">
        <f>+'SEPTIEMBRE 22'!I314+'AGOSTO 22'!I314+'JULIO 22'!I314</f>
        <v>24623</v>
      </c>
      <c r="J314" s="8">
        <f>+'SEPTIEMBRE 22'!J314+'AGOSTO 22'!J314+'JULIO 22'!J314</f>
        <v>1368</v>
      </c>
      <c r="K314" s="8">
        <f>+'SEPTIEMBRE 22'!K314+'AGOSTO 22'!K314+'JULIO 22'!K314</f>
        <v>1358</v>
      </c>
      <c r="L314" s="8">
        <f>+'SEPTIEMBRE 22'!L314+'AGOSTO 22'!L314+'JULIO 22'!L314</f>
        <v>0</v>
      </c>
      <c r="M314" s="8">
        <f>+'SEPTIEMBRE 22'!M314+'AGOSTO 22'!M314+'JULIO 22'!M314</f>
        <v>0</v>
      </c>
      <c r="N314" s="8">
        <f t="shared" si="4"/>
        <v>1451225</v>
      </c>
    </row>
    <row r="315" spans="1:14" ht="25.5" x14ac:dyDescent="0.25">
      <c r="A315" s="9" t="s">
        <v>614</v>
      </c>
      <c r="B315" s="7" t="s">
        <v>615</v>
      </c>
      <c r="C315" s="8">
        <f>+'SEPTIEMBRE 22'!C315+'AGOSTO 22'!C315+'JULIO 22'!C315</f>
        <v>776320</v>
      </c>
      <c r="D315" s="8">
        <f>+'SEPTIEMBRE 22'!D315+'AGOSTO 22'!D315+'JULIO 22'!D315</f>
        <v>273792</v>
      </c>
      <c r="E315" s="8">
        <f>+'SEPTIEMBRE 22'!E315+'AGOSTO 22'!E315+'JULIO 22'!E315</f>
        <v>12906</v>
      </c>
      <c r="F315" s="8">
        <f>+'SEPTIEMBRE 22'!F315+'AGOSTO 22'!F315+'JULIO 22'!F315</f>
        <v>40309</v>
      </c>
      <c r="G315" s="8">
        <f>+'SEPTIEMBRE 22'!G315+'AGOSTO 22'!G315+'JULIO 22'!G315</f>
        <v>32566</v>
      </c>
      <c r="H315" s="8">
        <f>+'SEPTIEMBRE 22'!H315+'AGOSTO 22'!H315+'JULIO 22'!H315</f>
        <v>6498</v>
      </c>
      <c r="I315" s="8">
        <f>+'SEPTIEMBRE 22'!I315+'AGOSTO 22'!I315+'JULIO 22'!I315</f>
        <v>19824</v>
      </c>
      <c r="J315" s="8">
        <f>+'SEPTIEMBRE 22'!J315+'AGOSTO 22'!J315+'JULIO 22'!J315</f>
        <v>1782</v>
      </c>
      <c r="K315" s="8">
        <f>+'SEPTIEMBRE 22'!K315+'AGOSTO 22'!K315+'JULIO 22'!K315</f>
        <v>821</v>
      </c>
      <c r="L315" s="8">
        <f>+'SEPTIEMBRE 22'!L315+'AGOSTO 22'!L315+'JULIO 22'!L315</f>
        <v>13339</v>
      </c>
      <c r="M315" s="8">
        <f>+'SEPTIEMBRE 22'!M315+'AGOSTO 22'!M315+'JULIO 22'!M315</f>
        <v>0</v>
      </c>
      <c r="N315" s="8">
        <f t="shared" si="4"/>
        <v>1178157</v>
      </c>
    </row>
    <row r="316" spans="1:14" ht="25.5" x14ac:dyDescent="0.25">
      <c r="A316" s="9" t="s">
        <v>616</v>
      </c>
      <c r="B316" s="7" t="s">
        <v>617</v>
      </c>
      <c r="C316" s="8">
        <f>+'SEPTIEMBRE 22'!C316+'AGOSTO 22'!C316+'JULIO 22'!C316</f>
        <v>1543216</v>
      </c>
      <c r="D316" s="8">
        <f>+'SEPTIEMBRE 22'!D316+'AGOSTO 22'!D316+'JULIO 22'!D316</f>
        <v>193455</v>
      </c>
      <c r="E316" s="8">
        <f>+'SEPTIEMBRE 22'!E316+'AGOSTO 22'!E316+'JULIO 22'!E316</f>
        <v>25293</v>
      </c>
      <c r="F316" s="8">
        <f>+'SEPTIEMBRE 22'!F316+'AGOSTO 22'!F316+'JULIO 22'!F316</f>
        <v>78277</v>
      </c>
      <c r="G316" s="8">
        <f>+'SEPTIEMBRE 22'!G316+'AGOSTO 22'!G316+'JULIO 22'!G316</f>
        <v>69043</v>
      </c>
      <c r="H316" s="8">
        <f>+'SEPTIEMBRE 22'!H316+'AGOSTO 22'!H316+'JULIO 22'!H316</f>
        <v>15013</v>
      </c>
      <c r="I316" s="8">
        <f>+'SEPTIEMBRE 22'!I316+'AGOSTO 22'!I316+'JULIO 22'!I316</f>
        <v>46456</v>
      </c>
      <c r="J316" s="8">
        <f>+'SEPTIEMBRE 22'!J316+'AGOSTO 22'!J316+'JULIO 22'!J316</f>
        <v>2982</v>
      </c>
      <c r="K316" s="8">
        <f>+'SEPTIEMBRE 22'!K316+'AGOSTO 22'!K316+'JULIO 22'!K316</f>
        <v>2196</v>
      </c>
      <c r="L316" s="8">
        <f>+'SEPTIEMBRE 22'!L316+'AGOSTO 22'!L316+'JULIO 22'!L316</f>
        <v>277479</v>
      </c>
      <c r="M316" s="8">
        <f>+'SEPTIEMBRE 22'!M316+'AGOSTO 22'!M316+'JULIO 22'!M316</f>
        <v>0</v>
      </c>
      <c r="N316" s="8">
        <f t="shared" si="4"/>
        <v>2253410</v>
      </c>
    </row>
    <row r="317" spans="1:14" ht="25.5" x14ac:dyDescent="0.25">
      <c r="A317" s="9" t="s">
        <v>618</v>
      </c>
      <c r="B317" s="7" t="s">
        <v>619</v>
      </c>
      <c r="C317" s="8">
        <f>+'SEPTIEMBRE 22'!C317+'AGOSTO 22'!C317+'JULIO 22'!C317</f>
        <v>773085</v>
      </c>
      <c r="D317" s="8">
        <f>+'SEPTIEMBRE 22'!D317+'AGOSTO 22'!D317+'JULIO 22'!D317</f>
        <v>495226</v>
      </c>
      <c r="E317" s="8">
        <f>+'SEPTIEMBRE 22'!E317+'AGOSTO 22'!E317+'JULIO 22'!E317</f>
        <v>11857</v>
      </c>
      <c r="F317" s="8">
        <f>+'SEPTIEMBRE 22'!F317+'AGOSTO 22'!F317+'JULIO 22'!F317</f>
        <v>37930</v>
      </c>
      <c r="G317" s="8">
        <f>+'SEPTIEMBRE 22'!G317+'AGOSTO 22'!G317+'JULIO 22'!G317</f>
        <v>23435</v>
      </c>
      <c r="H317" s="8">
        <f>+'SEPTIEMBRE 22'!H317+'AGOSTO 22'!H317+'JULIO 22'!H317</f>
        <v>7024</v>
      </c>
      <c r="I317" s="8">
        <f>+'SEPTIEMBRE 22'!I317+'AGOSTO 22'!I317+'JULIO 22'!I317</f>
        <v>18227</v>
      </c>
      <c r="J317" s="8">
        <f>+'SEPTIEMBRE 22'!J317+'AGOSTO 22'!J317+'JULIO 22'!J317</f>
        <v>1383</v>
      </c>
      <c r="K317" s="8">
        <f>+'SEPTIEMBRE 22'!K317+'AGOSTO 22'!K317+'JULIO 22'!K317</f>
        <v>982</v>
      </c>
      <c r="L317" s="8">
        <f>+'SEPTIEMBRE 22'!L317+'AGOSTO 22'!L317+'JULIO 22'!L317</f>
        <v>88395</v>
      </c>
      <c r="M317" s="8">
        <f>+'SEPTIEMBRE 22'!M317+'AGOSTO 22'!M317+'JULIO 22'!M317</f>
        <v>0</v>
      </c>
      <c r="N317" s="8">
        <f t="shared" si="4"/>
        <v>1457544</v>
      </c>
    </row>
    <row r="318" spans="1:14" ht="25.5" x14ac:dyDescent="0.25">
      <c r="A318" s="9" t="s">
        <v>620</v>
      </c>
      <c r="B318" s="7" t="s">
        <v>621</v>
      </c>
      <c r="C318" s="8">
        <f>+'SEPTIEMBRE 22'!C318+'AGOSTO 22'!C318+'JULIO 22'!C318</f>
        <v>1768427</v>
      </c>
      <c r="D318" s="8">
        <f>+'SEPTIEMBRE 22'!D318+'AGOSTO 22'!D318+'JULIO 22'!D318</f>
        <v>527464</v>
      </c>
      <c r="E318" s="8">
        <f>+'SEPTIEMBRE 22'!E318+'AGOSTO 22'!E318+'JULIO 22'!E318</f>
        <v>28768</v>
      </c>
      <c r="F318" s="8">
        <f>+'SEPTIEMBRE 22'!F318+'AGOSTO 22'!F318+'JULIO 22'!F318</f>
        <v>90149</v>
      </c>
      <c r="G318" s="8">
        <f>+'SEPTIEMBRE 22'!G318+'AGOSTO 22'!G318+'JULIO 22'!G318</f>
        <v>72268</v>
      </c>
      <c r="H318" s="8">
        <f>+'SEPTIEMBRE 22'!H318+'AGOSTO 22'!H318+'JULIO 22'!H318</f>
        <v>15312</v>
      </c>
      <c r="I318" s="8">
        <f>+'SEPTIEMBRE 22'!I318+'AGOSTO 22'!I318+'JULIO 22'!I318</f>
        <v>46090</v>
      </c>
      <c r="J318" s="8">
        <f>+'SEPTIEMBRE 22'!J318+'AGOSTO 22'!J318+'JULIO 22'!J318</f>
        <v>3951</v>
      </c>
      <c r="K318" s="8">
        <f>+'SEPTIEMBRE 22'!K318+'AGOSTO 22'!K318+'JULIO 22'!K318</f>
        <v>2012</v>
      </c>
      <c r="L318" s="8">
        <f>+'SEPTIEMBRE 22'!L318+'AGOSTO 22'!L318+'JULIO 22'!L318</f>
        <v>0</v>
      </c>
      <c r="M318" s="8">
        <f>+'SEPTIEMBRE 22'!M318+'AGOSTO 22'!M318+'JULIO 22'!M318</f>
        <v>0</v>
      </c>
      <c r="N318" s="8">
        <f t="shared" si="4"/>
        <v>2554441</v>
      </c>
    </row>
    <row r="319" spans="1:14" ht="25.5" x14ac:dyDescent="0.25">
      <c r="A319" s="9" t="s">
        <v>622</v>
      </c>
      <c r="B319" s="7" t="s">
        <v>623</v>
      </c>
      <c r="C319" s="8">
        <f>+'SEPTIEMBRE 22'!C319+'AGOSTO 22'!C319+'JULIO 22'!C319</f>
        <v>1677264</v>
      </c>
      <c r="D319" s="8">
        <f>+'SEPTIEMBRE 22'!D319+'AGOSTO 22'!D319+'JULIO 22'!D319</f>
        <v>976876</v>
      </c>
      <c r="E319" s="8">
        <f>+'SEPTIEMBRE 22'!E319+'AGOSTO 22'!E319+'JULIO 22'!E319</f>
        <v>27723</v>
      </c>
      <c r="F319" s="8">
        <f>+'SEPTIEMBRE 22'!F319+'AGOSTO 22'!F319+'JULIO 22'!F319</f>
        <v>83336</v>
      </c>
      <c r="G319" s="8">
        <f>+'SEPTIEMBRE 22'!G319+'AGOSTO 22'!G319+'JULIO 22'!G319</f>
        <v>102019</v>
      </c>
      <c r="H319" s="8">
        <f>+'SEPTIEMBRE 22'!H319+'AGOSTO 22'!H319+'JULIO 22'!H319</f>
        <v>20836</v>
      </c>
      <c r="I319" s="8">
        <f>+'SEPTIEMBRE 22'!I319+'AGOSTO 22'!I319+'JULIO 22'!I319</f>
        <v>72644</v>
      </c>
      <c r="J319" s="8">
        <f>+'SEPTIEMBRE 22'!J319+'AGOSTO 22'!J319+'JULIO 22'!J319</f>
        <v>2013</v>
      </c>
      <c r="K319" s="8">
        <f>+'SEPTIEMBRE 22'!K319+'AGOSTO 22'!K319+'JULIO 22'!K319</f>
        <v>3591</v>
      </c>
      <c r="L319" s="8">
        <f>+'SEPTIEMBRE 22'!L319+'AGOSTO 22'!L319+'JULIO 22'!L319</f>
        <v>94497</v>
      </c>
      <c r="M319" s="8">
        <f>+'SEPTIEMBRE 22'!M319+'AGOSTO 22'!M319+'JULIO 22'!M319</f>
        <v>0</v>
      </c>
      <c r="N319" s="8">
        <f t="shared" si="4"/>
        <v>3060799</v>
      </c>
    </row>
    <row r="320" spans="1:14" ht="25.5" x14ac:dyDescent="0.25">
      <c r="A320" s="9" t="s">
        <v>624</v>
      </c>
      <c r="B320" s="7" t="s">
        <v>625</v>
      </c>
      <c r="C320" s="8">
        <f>+'SEPTIEMBRE 22'!C320+'AGOSTO 22'!C320+'JULIO 22'!C320</f>
        <v>326148</v>
      </c>
      <c r="D320" s="8">
        <f>+'SEPTIEMBRE 22'!D320+'AGOSTO 22'!D320+'JULIO 22'!D320</f>
        <v>165383</v>
      </c>
      <c r="E320" s="8">
        <f>+'SEPTIEMBRE 22'!E320+'AGOSTO 22'!E320+'JULIO 22'!E320</f>
        <v>5579</v>
      </c>
      <c r="F320" s="8">
        <f>+'SEPTIEMBRE 22'!F320+'AGOSTO 22'!F320+'JULIO 22'!F320</f>
        <v>17639</v>
      </c>
      <c r="G320" s="8">
        <f>+'SEPTIEMBRE 22'!G320+'AGOSTO 22'!G320+'JULIO 22'!G320</f>
        <v>3375</v>
      </c>
      <c r="H320" s="8">
        <f>+'SEPTIEMBRE 22'!H320+'AGOSTO 22'!H320+'JULIO 22'!H320</f>
        <v>2012</v>
      </c>
      <c r="I320" s="8">
        <f>+'SEPTIEMBRE 22'!I320+'AGOSTO 22'!I320+'JULIO 22'!I320</f>
        <v>2734</v>
      </c>
      <c r="J320" s="8">
        <f>+'SEPTIEMBRE 22'!J320+'AGOSTO 22'!J320+'JULIO 22'!J320</f>
        <v>945</v>
      </c>
      <c r="K320" s="8">
        <f>+'SEPTIEMBRE 22'!K320+'AGOSTO 22'!K320+'JULIO 22'!K320</f>
        <v>150</v>
      </c>
      <c r="L320" s="8">
        <f>+'SEPTIEMBRE 22'!L320+'AGOSTO 22'!L320+'JULIO 22'!L320</f>
        <v>0</v>
      </c>
      <c r="M320" s="8">
        <f>+'SEPTIEMBRE 22'!M320+'AGOSTO 22'!M320+'JULIO 22'!M320</f>
        <v>0</v>
      </c>
      <c r="N320" s="8">
        <f t="shared" si="4"/>
        <v>523965</v>
      </c>
    </row>
    <row r="321" spans="1:14" ht="25.5" x14ac:dyDescent="0.25">
      <c r="A321" s="9" t="s">
        <v>626</v>
      </c>
      <c r="B321" s="7" t="s">
        <v>627</v>
      </c>
      <c r="C321" s="8">
        <f>+'SEPTIEMBRE 22'!C321+'AGOSTO 22'!C321+'JULIO 22'!C321</f>
        <v>1698564</v>
      </c>
      <c r="D321" s="8">
        <f>+'SEPTIEMBRE 22'!D321+'AGOSTO 22'!D321+'JULIO 22'!D321</f>
        <v>265947</v>
      </c>
      <c r="E321" s="8">
        <f>+'SEPTIEMBRE 22'!E321+'AGOSTO 22'!E321+'JULIO 22'!E321</f>
        <v>27307</v>
      </c>
      <c r="F321" s="8">
        <f>+'SEPTIEMBRE 22'!F321+'AGOSTO 22'!F321+'JULIO 22'!F321</f>
        <v>85624</v>
      </c>
      <c r="G321" s="8">
        <f>+'SEPTIEMBRE 22'!G321+'AGOSTO 22'!G321+'JULIO 22'!G321</f>
        <v>78611</v>
      </c>
      <c r="H321" s="8">
        <f>+'SEPTIEMBRE 22'!H321+'AGOSTO 22'!H321+'JULIO 22'!H321</f>
        <v>15439</v>
      </c>
      <c r="I321" s="8">
        <f>+'SEPTIEMBRE 22'!I321+'AGOSTO 22'!I321+'JULIO 22'!I321</f>
        <v>49574</v>
      </c>
      <c r="J321" s="8">
        <f>+'SEPTIEMBRE 22'!J321+'AGOSTO 22'!J321+'JULIO 22'!J321</f>
        <v>3486</v>
      </c>
      <c r="K321" s="8">
        <f>+'SEPTIEMBRE 22'!K321+'AGOSTO 22'!K321+'JULIO 22'!K321</f>
        <v>2135</v>
      </c>
      <c r="L321" s="8">
        <f>+'SEPTIEMBRE 22'!L321+'AGOSTO 22'!L321+'JULIO 22'!L321</f>
        <v>77807</v>
      </c>
      <c r="M321" s="8">
        <f>+'SEPTIEMBRE 22'!M321+'AGOSTO 22'!M321+'JULIO 22'!M321</f>
        <v>0</v>
      </c>
      <c r="N321" s="8">
        <f t="shared" si="4"/>
        <v>2304494</v>
      </c>
    </row>
    <row r="322" spans="1:14" ht="25.5" x14ac:dyDescent="0.25">
      <c r="A322" s="9" t="s">
        <v>628</v>
      </c>
      <c r="B322" s="7" t="s">
        <v>629</v>
      </c>
      <c r="C322" s="8">
        <f>+'SEPTIEMBRE 22'!C322+'AGOSTO 22'!C322+'JULIO 22'!C322</f>
        <v>347123</v>
      </c>
      <c r="D322" s="8">
        <f>+'SEPTIEMBRE 22'!D322+'AGOSTO 22'!D322+'JULIO 22'!D322</f>
        <v>158103</v>
      </c>
      <c r="E322" s="8">
        <f>+'SEPTIEMBRE 22'!E322+'AGOSTO 22'!E322+'JULIO 22'!E322</f>
        <v>6122</v>
      </c>
      <c r="F322" s="8">
        <f>+'SEPTIEMBRE 22'!F322+'AGOSTO 22'!F322+'JULIO 22'!F322</f>
        <v>19162</v>
      </c>
      <c r="G322" s="8">
        <f>+'SEPTIEMBRE 22'!G322+'AGOSTO 22'!G322+'JULIO 22'!G322</f>
        <v>5149</v>
      </c>
      <c r="H322" s="8">
        <f>+'SEPTIEMBRE 22'!H322+'AGOSTO 22'!H322+'JULIO 22'!H322</f>
        <v>2098</v>
      </c>
      <c r="I322" s="8">
        <f>+'SEPTIEMBRE 22'!I322+'AGOSTO 22'!I322+'JULIO 22'!I322</f>
        <v>3288</v>
      </c>
      <c r="J322" s="8">
        <f>+'SEPTIEMBRE 22'!J322+'AGOSTO 22'!J322+'JULIO 22'!J322</f>
        <v>1053</v>
      </c>
      <c r="K322" s="8">
        <f>+'SEPTIEMBRE 22'!K322+'AGOSTO 22'!K322+'JULIO 22'!K322</f>
        <v>145</v>
      </c>
      <c r="L322" s="8">
        <f>+'SEPTIEMBRE 22'!L322+'AGOSTO 22'!L322+'JULIO 22'!L322</f>
        <v>7465</v>
      </c>
      <c r="M322" s="8">
        <f>+'SEPTIEMBRE 22'!M322+'AGOSTO 22'!M322+'JULIO 22'!M322</f>
        <v>0</v>
      </c>
      <c r="N322" s="8">
        <f t="shared" si="4"/>
        <v>549708</v>
      </c>
    </row>
    <row r="323" spans="1:14" ht="25.5" x14ac:dyDescent="0.25">
      <c r="A323" s="9" t="s">
        <v>630</v>
      </c>
      <c r="B323" s="7" t="s">
        <v>631</v>
      </c>
      <c r="C323" s="8">
        <f>+'SEPTIEMBRE 22'!C323+'AGOSTO 22'!C323+'JULIO 22'!C323</f>
        <v>486705</v>
      </c>
      <c r="D323" s="8">
        <f>+'SEPTIEMBRE 22'!D323+'AGOSTO 22'!D323+'JULIO 22'!D323</f>
        <v>193433</v>
      </c>
      <c r="E323" s="8">
        <f>+'SEPTIEMBRE 22'!E323+'AGOSTO 22'!E323+'JULIO 22'!E323</f>
        <v>7577</v>
      </c>
      <c r="F323" s="8">
        <f>+'SEPTIEMBRE 22'!F323+'AGOSTO 22'!F323+'JULIO 22'!F323</f>
        <v>24179</v>
      </c>
      <c r="G323" s="8">
        <f>+'SEPTIEMBRE 22'!G323+'AGOSTO 22'!G323+'JULIO 22'!G323</f>
        <v>12523</v>
      </c>
      <c r="H323" s="8">
        <f>+'SEPTIEMBRE 22'!H323+'AGOSTO 22'!H323+'JULIO 22'!H323</f>
        <v>3891</v>
      </c>
      <c r="I323" s="8">
        <f>+'SEPTIEMBRE 22'!I323+'AGOSTO 22'!I323+'JULIO 22'!I323</f>
        <v>9160</v>
      </c>
      <c r="J323" s="8">
        <f>+'SEPTIEMBRE 22'!J323+'AGOSTO 22'!J323+'JULIO 22'!J323</f>
        <v>1215</v>
      </c>
      <c r="K323" s="8">
        <f>+'SEPTIEMBRE 22'!K323+'AGOSTO 22'!K323+'JULIO 22'!K323</f>
        <v>472</v>
      </c>
      <c r="L323" s="8">
        <f>+'SEPTIEMBRE 22'!L323+'AGOSTO 22'!L323+'JULIO 22'!L323</f>
        <v>34303</v>
      </c>
      <c r="M323" s="8">
        <f>+'SEPTIEMBRE 22'!M323+'AGOSTO 22'!M323+'JULIO 22'!M323</f>
        <v>0</v>
      </c>
      <c r="N323" s="8">
        <f t="shared" si="4"/>
        <v>773458</v>
      </c>
    </row>
    <row r="324" spans="1:14" ht="25.5" x14ac:dyDescent="0.25">
      <c r="A324" s="9" t="s">
        <v>632</v>
      </c>
      <c r="B324" s="7" t="s">
        <v>633</v>
      </c>
      <c r="C324" s="8">
        <f>+'SEPTIEMBRE 22'!C324+'AGOSTO 22'!C324+'JULIO 22'!C324</f>
        <v>487306</v>
      </c>
      <c r="D324" s="8">
        <f>+'SEPTIEMBRE 22'!D324+'AGOSTO 22'!D324+'JULIO 22'!D324</f>
        <v>256968</v>
      </c>
      <c r="E324" s="8">
        <f>+'SEPTIEMBRE 22'!E324+'AGOSTO 22'!E324+'JULIO 22'!E324</f>
        <v>8130</v>
      </c>
      <c r="F324" s="8">
        <f>+'SEPTIEMBRE 22'!F324+'AGOSTO 22'!F324+'JULIO 22'!F324</f>
        <v>25646</v>
      </c>
      <c r="G324" s="8">
        <f>+'SEPTIEMBRE 22'!G324+'AGOSTO 22'!G324+'JULIO 22'!G324</f>
        <v>13244</v>
      </c>
      <c r="H324" s="8">
        <f>+'SEPTIEMBRE 22'!H324+'AGOSTO 22'!H324+'JULIO 22'!H324</f>
        <v>3539</v>
      </c>
      <c r="I324" s="8">
        <f>+'SEPTIEMBRE 22'!I324+'AGOSTO 22'!I324+'JULIO 22'!I324</f>
        <v>8460</v>
      </c>
      <c r="J324" s="8">
        <f>+'SEPTIEMBRE 22'!J324+'AGOSTO 22'!J324+'JULIO 22'!J324</f>
        <v>1260</v>
      </c>
      <c r="K324" s="8">
        <f>+'SEPTIEMBRE 22'!K324+'AGOSTO 22'!K324+'JULIO 22'!K324</f>
        <v>370</v>
      </c>
      <c r="L324" s="8">
        <f>+'SEPTIEMBRE 22'!L324+'AGOSTO 22'!L324+'JULIO 22'!L324</f>
        <v>189391</v>
      </c>
      <c r="M324" s="8">
        <f>+'SEPTIEMBRE 22'!M324+'AGOSTO 22'!M324+'JULIO 22'!M324</f>
        <v>0</v>
      </c>
      <c r="N324" s="8">
        <f t="shared" si="4"/>
        <v>994314</v>
      </c>
    </row>
    <row r="325" spans="1:14" ht="38.25" x14ac:dyDescent="0.25">
      <c r="A325" s="9" t="s">
        <v>634</v>
      </c>
      <c r="B325" s="7" t="s">
        <v>635</v>
      </c>
      <c r="C325" s="8">
        <f>+'SEPTIEMBRE 22'!C325+'AGOSTO 22'!C325+'JULIO 22'!C325</f>
        <v>364406</v>
      </c>
      <c r="D325" s="8">
        <f>+'SEPTIEMBRE 22'!D325+'AGOSTO 22'!D325+'JULIO 22'!D325</f>
        <v>192187</v>
      </c>
      <c r="E325" s="8">
        <f>+'SEPTIEMBRE 22'!E325+'AGOSTO 22'!E325+'JULIO 22'!E325</f>
        <v>6491</v>
      </c>
      <c r="F325" s="8">
        <f>+'SEPTIEMBRE 22'!F325+'AGOSTO 22'!F325+'JULIO 22'!F325</f>
        <v>19969</v>
      </c>
      <c r="G325" s="8">
        <f>+'SEPTIEMBRE 22'!G325+'AGOSTO 22'!G325+'JULIO 22'!G325</f>
        <v>5256</v>
      </c>
      <c r="H325" s="8">
        <f>+'SEPTIEMBRE 22'!H325+'AGOSTO 22'!H325+'JULIO 22'!H325</f>
        <v>2280</v>
      </c>
      <c r="I325" s="8">
        <f>+'SEPTIEMBRE 22'!I325+'AGOSTO 22'!I325+'JULIO 22'!I325</f>
        <v>3551</v>
      </c>
      <c r="J325" s="8">
        <f>+'SEPTIEMBRE 22'!J325+'AGOSTO 22'!J325+'JULIO 22'!J325</f>
        <v>1326</v>
      </c>
      <c r="K325" s="8">
        <f>+'SEPTIEMBRE 22'!K325+'AGOSTO 22'!K325+'JULIO 22'!K325</f>
        <v>169</v>
      </c>
      <c r="L325" s="8">
        <f>+'SEPTIEMBRE 22'!L325+'AGOSTO 22'!L325+'JULIO 22'!L325</f>
        <v>11373</v>
      </c>
      <c r="M325" s="8">
        <f>+'SEPTIEMBRE 22'!M325+'AGOSTO 22'!M325+'JULIO 22'!M325</f>
        <v>0</v>
      </c>
      <c r="N325" s="8">
        <f t="shared" si="4"/>
        <v>607008</v>
      </c>
    </row>
    <row r="326" spans="1:14" ht="38.25" x14ac:dyDescent="0.25">
      <c r="A326" s="9" t="s">
        <v>636</v>
      </c>
      <c r="B326" s="7" t="s">
        <v>637</v>
      </c>
      <c r="C326" s="8">
        <f>+'SEPTIEMBRE 22'!C326+'AGOSTO 22'!C326+'JULIO 22'!C326</f>
        <v>439470</v>
      </c>
      <c r="D326" s="8">
        <f>+'SEPTIEMBRE 22'!D326+'AGOSTO 22'!D326+'JULIO 22'!D326</f>
        <v>203737</v>
      </c>
      <c r="E326" s="8">
        <f>+'SEPTIEMBRE 22'!E326+'AGOSTO 22'!E326+'JULIO 22'!E326</f>
        <v>7328</v>
      </c>
      <c r="F326" s="8">
        <f>+'SEPTIEMBRE 22'!F326+'AGOSTO 22'!F326+'JULIO 22'!F326</f>
        <v>23000</v>
      </c>
      <c r="G326" s="8">
        <f>+'SEPTIEMBRE 22'!G326+'AGOSTO 22'!G326+'JULIO 22'!G326</f>
        <v>8903</v>
      </c>
      <c r="H326" s="8">
        <f>+'SEPTIEMBRE 22'!H326+'AGOSTO 22'!H326+'JULIO 22'!H326</f>
        <v>3331</v>
      </c>
      <c r="I326" s="8">
        <f>+'SEPTIEMBRE 22'!I326+'AGOSTO 22'!I326+'JULIO 22'!I326</f>
        <v>6909</v>
      </c>
      <c r="J326" s="8">
        <f>+'SEPTIEMBRE 22'!J326+'AGOSTO 22'!J326+'JULIO 22'!J326</f>
        <v>1137</v>
      </c>
      <c r="K326" s="8">
        <f>+'SEPTIEMBRE 22'!K326+'AGOSTO 22'!K326+'JULIO 22'!K326</f>
        <v>371</v>
      </c>
      <c r="L326" s="8">
        <f>+'SEPTIEMBRE 22'!L326+'AGOSTO 22'!L326+'JULIO 22'!L326</f>
        <v>10054</v>
      </c>
      <c r="M326" s="8">
        <f>+'SEPTIEMBRE 22'!M326+'AGOSTO 22'!M326+'JULIO 22'!M326</f>
        <v>0</v>
      </c>
      <c r="N326" s="8">
        <f t="shared" si="4"/>
        <v>704240</v>
      </c>
    </row>
    <row r="327" spans="1:14" ht="38.25" x14ac:dyDescent="0.25">
      <c r="A327" s="9" t="s">
        <v>638</v>
      </c>
      <c r="B327" s="7" t="s">
        <v>639</v>
      </c>
      <c r="C327" s="8">
        <f>+'SEPTIEMBRE 22'!C327+'AGOSTO 22'!C327+'JULIO 22'!C327</f>
        <v>16161457</v>
      </c>
      <c r="D327" s="8">
        <f>+'SEPTIEMBRE 22'!D327+'AGOSTO 22'!D327+'JULIO 22'!D327</f>
        <v>3426932</v>
      </c>
      <c r="E327" s="8">
        <f>+'SEPTIEMBRE 22'!E327+'AGOSTO 22'!E327+'JULIO 22'!E327</f>
        <v>260122</v>
      </c>
      <c r="F327" s="8">
        <f>+'SEPTIEMBRE 22'!F327+'AGOSTO 22'!F327+'JULIO 22'!F327</f>
        <v>778652</v>
      </c>
      <c r="G327" s="8">
        <f>+'SEPTIEMBRE 22'!G327+'AGOSTO 22'!G327+'JULIO 22'!G327</f>
        <v>356342</v>
      </c>
      <c r="H327" s="8">
        <f>+'SEPTIEMBRE 22'!H327+'AGOSTO 22'!H327+'JULIO 22'!H327</f>
        <v>205360</v>
      </c>
      <c r="I327" s="8">
        <f>+'SEPTIEMBRE 22'!I327+'AGOSTO 22'!I327+'JULIO 22'!I327</f>
        <v>491404</v>
      </c>
      <c r="J327" s="8">
        <f>+'SEPTIEMBRE 22'!J327+'AGOSTO 22'!J327+'JULIO 22'!J327</f>
        <v>19869</v>
      </c>
      <c r="K327" s="8">
        <f>+'SEPTIEMBRE 22'!K327+'AGOSTO 22'!K327+'JULIO 22'!K327</f>
        <v>35672</v>
      </c>
      <c r="L327" s="8">
        <f>+'SEPTIEMBRE 22'!L327+'AGOSTO 22'!L327+'JULIO 22'!L327</f>
        <v>0</v>
      </c>
      <c r="M327" s="8">
        <f>+'SEPTIEMBRE 22'!M327+'AGOSTO 22'!M327+'JULIO 22'!M327</f>
        <v>0</v>
      </c>
      <c r="N327" s="8">
        <f t="shared" si="4"/>
        <v>21735810</v>
      </c>
    </row>
    <row r="328" spans="1:14" ht="38.25" x14ac:dyDescent="0.25">
      <c r="A328" s="9" t="s">
        <v>640</v>
      </c>
      <c r="B328" s="7" t="s">
        <v>641</v>
      </c>
      <c r="C328" s="8">
        <f>+'SEPTIEMBRE 22'!C328+'AGOSTO 22'!C328+'JULIO 22'!C328</f>
        <v>239245</v>
      </c>
      <c r="D328" s="8">
        <f>+'SEPTIEMBRE 22'!D328+'AGOSTO 22'!D328+'JULIO 22'!D328</f>
        <v>74391</v>
      </c>
      <c r="E328" s="8">
        <f>+'SEPTIEMBRE 22'!E328+'AGOSTO 22'!E328+'JULIO 22'!E328</f>
        <v>4040</v>
      </c>
      <c r="F328" s="8">
        <f>+'SEPTIEMBRE 22'!F328+'AGOSTO 22'!F328+'JULIO 22'!F328</f>
        <v>12683</v>
      </c>
      <c r="G328" s="8">
        <f>+'SEPTIEMBRE 22'!G328+'AGOSTO 22'!G328+'JULIO 22'!G328</f>
        <v>6867</v>
      </c>
      <c r="H328" s="8">
        <f>+'SEPTIEMBRE 22'!H328+'AGOSTO 22'!H328+'JULIO 22'!H328</f>
        <v>1727</v>
      </c>
      <c r="I328" s="8">
        <f>+'SEPTIEMBRE 22'!I328+'AGOSTO 22'!I328+'JULIO 22'!I328</f>
        <v>4209</v>
      </c>
      <c r="J328" s="8">
        <f>+'SEPTIEMBRE 22'!J328+'AGOSTO 22'!J328+'JULIO 22'!J328</f>
        <v>636</v>
      </c>
      <c r="K328" s="8">
        <f>+'SEPTIEMBRE 22'!K328+'AGOSTO 22'!K328+'JULIO 22'!K328</f>
        <v>178</v>
      </c>
      <c r="L328" s="8">
        <f>+'SEPTIEMBRE 22'!L328+'AGOSTO 22'!L328+'JULIO 22'!L328</f>
        <v>25464</v>
      </c>
      <c r="M328" s="8">
        <f>+'SEPTIEMBRE 22'!M328+'AGOSTO 22'!M328+'JULIO 22'!M328</f>
        <v>0</v>
      </c>
      <c r="N328" s="8">
        <f t="shared" si="4"/>
        <v>369440</v>
      </c>
    </row>
    <row r="329" spans="1:14" ht="25.5" x14ac:dyDescent="0.25">
      <c r="A329" s="9" t="s">
        <v>642</v>
      </c>
      <c r="B329" s="7" t="s">
        <v>643</v>
      </c>
      <c r="C329" s="8">
        <f>+'SEPTIEMBRE 22'!C329+'AGOSTO 22'!C329+'JULIO 22'!C329</f>
        <v>223288</v>
      </c>
      <c r="D329" s="8">
        <f>+'SEPTIEMBRE 22'!D329+'AGOSTO 22'!D329+'JULIO 22'!D329</f>
        <v>80634</v>
      </c>
      <c r="E329" s="8">
        <f>+'SEPTIEMBRE 22'!E329+'AGOSTO 22'!E329+'JULIO 22'!E329</f>
        <v>3875</v>
      </c>
      <c r="F329" s="8">
        <f>+'SEPTIEMBRE 22'!F329+'AGOSTO 22'!F329+'JULIO 22'!F329</f>
        <v>12106</v>
      </c>
      <c r="G329" s="8">
        <f>+'SEPTIEMBRE 22'!G329+'AGOSTO 22'!G329+'JULIO 22'!G329</f>
        <v>5021</v>
      </c>
      <c r="H329" s="8">
        <f>+'SEPTIEMBRE 22'!H329+'AGOSTO 22'!H329+'JULIO 22'!H329</f>
        <v>1524</v>
      </c>
      <c r="I329" s="8">
        <f>+'SEPTIEMBRE 22'!I329+'AGOSTO 22'!I329+'JULIO 22'!I329</f>
        <v>3185</v>
      </c>
      <c r="J329" s="8">
        <f>+'SEPTIEMBRE 22'!J329+'AGOSTO 22'!J329+'JULIO 22'!J329</f>
        <v>621</v>
      </c>
      <c r="K329" s="8">
        <f>+'SEPTIEMBRE 22'!K329+'AGOSTO 22'!K329+'JULIO 22'!K329</f>
        <v>142</v>
      </c>
      <c r="L329" s="8">
        <f>+'SEPTIEMBRE 22'!L329+'AGOSTO 22'!L329+'JULIO 22'!L329</f>
        <v>0</v>
      </c>
      <c r="M329" s="8">
        <f>+'SEPTIEMBRE 22'!M329+'AGOSTO 22'!M329+'JULIO 22'!M329</f>
        <v>0</v>
      </c>
      <c r="N329" s="8">
        <f t="shared" si="4"/>
        <v>330396</v>
      </c>
    </row>
    <row r="330" spans="1:14" ht="25.5" x14ac:dyDescent="0.25">
      <c r="A330" s="9" t="s">
        <v>644</v>
      </c>
      <c r="B330" s="7" t="s">
        <v>645</v>
      </c>
      <c r="C330" s="8">
        <f>+'SEPTIEMBRE 22'!C330+'AGOSTO 22'!C330+'JULIO 22'!C330</f>
        <v>305072</v>
      </c>
      <c r="D330" s="8">
        <f>+'SEPTIEMBRE 22'!D330+'AGOSTO 22'!D330+'JULIO 22'!D330</f>
        <v>114171</v>
      </c>
      <c r="E330" s="8">
        <f>+'SEPTIEMBRE 22'!E330+'AGOSTO 22'!E330+'JULIO 22'!E330</f>
        <v>5139</v>
      </c>
      <c r="F330" s="8">
        <f>+'SEPTIEMBRE 22'!F330+'AGOSTO 22'!F330+'JULIO 22'!F330</f>
        <v>16231</v>
      </c>
      <c r="G330" s="8">
        <f>+'SEPTIEMBRE 22'!G330+'AGOSTO 22'!G330+'JULIO 22'!G330</f>
        <v>5331</v>
      </c>
      <c r="H330" s="8">
        <f>+'SEPTIEMBRE 22'!H330+'AGOSTO 22'!H330+'JULIO 22'!H330</f>
        <v>2038</v>
      </c>
      <c r="I330" s="8">
        <f>+'SEPTIEMBRE 22'!I330+'AGOSTO 22'!I330+'JULIO 22'!I330</f>
        <v>3730</v>
      </c>
      <c r="J330" s="8">
        <f>+'SEPTIEMBRE 22'!J330+'AGOSTO 22'!J330+'JULIO 22'!J330</f>
        <v>855</v>
      </c>
      <c r="K330" s="8">
        <f>+'SEPTIEMBRE 22'!K330+'AGOSTO 22'!K330+'JULIO 22'!K330</f>
        <v>183</v>
      </c>
      <c r="L330" s="8">
        <f>+'SEPTIEMBRE 22'!L330+'AGOSTO 22'!L330+'JULIO 22'!L330</f>
        <v>0</v>
      </c>
      <c r="M330" s="8">
        <f>+'SEPTIEMBRE 22'!M330+'AGOSTO 22'!M330+'JULIO 22'!M330</f>
        <v>0</v>
      </c>
      <c r="N330" s="8">
        <f t="shared" si="4"/>
        <v>452750</v>
      </c>
    </row>
    <row r="331" spans="1:14" ht="25.5" x14ac:dyDescent="0.25">
      <c r="A331" s="9" t="s">
        <v>646</v>
      </c>
      <c r="B331" s="7" t="s">
        <v>647</v>
      </c>
      <c r="C331" s="8">
        <f>+'SEPTIEMBRE 22'!C331+'AGOSTO 22'!C331+'JULIO 22'!C331</f>
        <v>355629</v>
      </c>
      <c r="D331" s="8">
        <f>+'SEPTIEMBRE 22'!D331+'AGOSTO 22'!D331+'JULIO 22'!D331</f>
        <v>168258</v>
      </c>
      <c r="E331" s="8">
        <f>+'SEPTIEMBRE 22'!E331+'AGOSTO 22'!E331+'JULIO 22'!E331</f>
        <v>6258</v>
      </c>
      <c r="F331" s="8">
        <f>+'SEPTIEMBRE 22'!F331+'AGOSTO 22'!F331+'JULIO 22'!F331</f>
        <v>19621</v>
      </c>
      <c r="G331" s="8">
        <f>+'SEPTIEMBRE 22'!G331+'AGOSTO 22'!G331+'JULIO 22'!G331</f>
        <v>5487</v>
      </c>
      <c r="H331" s="8">
        <f>+'SEPTIEMBRE 22'!H331+'AGOSTO 22'!H331+'JULIO 22'!H331</f>
        <v>2115</v>
      </c>
      <c r="I331" s="8">
        <f>+'SEPTIEMBRE 22'!I331+'AGOSTO 22'!I331+'JULIO 22'!I331</f>
        <v>3367</v>
      </c>
      <c r="J331" s="8">
        <f>+'SEPTIEMBRE 22'!J331+'AGOSTO 22'!J331+'JULIO 22'!J331</f>
        <v>1086</v>
      </c>
      <c r="K331" s="8">
        <f>+'SEPTIEMBRE 22'!K331+'AGOSTO 22'!K331+'JULIO 22'!K331</f>
        <v>140</v>
      </c>
      <c r="L331" s="8">
        <f>+'SEPTIEMBRE 22'!L331+'AGOSTO 22'!L331+'JULIO 22'!L331</f>
        <v>0</v>
      </c>
      <c r="M331" s="8">
        <f>+'SEPTIEMBRE 22'!M331+'AGOSTO 22'!M331+'JULIO 22'!M331</f>
        <v>0</v>
      </c>
      <c r="N331" s="8">
        <f t="shared" ref="N331:N394" si="5">SUM(C331:M331)</f>
        <v>561961</v>
      </c>
    </row>
    <row r="332" spans="1:14" ht="25.5" x14ac:dyDescent="0.25">
      <c r="A332" s="9" t="s">
        <v>648</v>
      </c>
      <c r="B332" s="7" t="s">
        <v>649</v>
      </c>
      <c r="C332" s="8">
        <f>+'SEPTIEMBRE 22'!C332+'AGOSTO 22'!C332+'JULIO 22'!C332</f>
        <v>553021</v>
      </c>
      <c r="D332" s="8">
        <f>+'SEPTIEMBRE 22'!D332+'AGOSTO 22'!D332+'JULIO 22'!D332</f>
        <v>134811</v>
      </c>
      <c r="E332" s="8">
        <f>+'SEPTIEMBRE 22'!E332+'AGOSTO 22'!E332+'JULIO 22'!E332</f>
        <v>9070</v>
      </c>
      <c r="F332" s="8">
        <f>+'SEPTIEMBRE 22'!F332+'AGOSTO 22'!F332+'JULIO 22'!F332</f>
        <v>28531</v>
      </c>
      <c r="G332" s="8">
        <f>+'SEPTIEMBRE 22'!G332+'AGOSTO 22'!G332+'JULIO 22'!G332</f>
        <v>17016</v>
      </c>
      <c r="H332" s="8">
        <f>+'SEPTIEMBRE 22'!H332+'AGOSTO 22'!H332+'JULIO 22'!H332</f>
        <v>4580</v>
      </c>
      <c r="I332" s="8">
        <f>+'SEPTIEMBRE 22'!I332+'AGOSTO 22'!I332+'JULIO 22'!I332</f>
        <v>11798</v>
      </c>
      <c r="J332" s="8">
        <f>+'SEPTIEMBRE 22'!J332+'AGOSTO 22'!J332+'JULIO 22'!J332</f>
        <v>1221</v>
      </c>
      <c r="K332" s="8">
        <f>+'SEPTIEMBRE 22'!K332+'AGOSTO 22'!K332+'JULIO 22'!K332</f>
        <v>574</v>
      </c>
      <c r="L332" s="8">
        <f>+'SEPTIEMBRE 22'!L332+'AGOSTO 22'!L332+'JULIO 22'!L332</f>
        <v>0</v>
      </c>
      <c r="M332" s="8">
        <f>+'SEPTIEMBRE 22'!M332+'AGOSTO 22'!M332+'JULIO 22'!M332</f>
        <v>0</v>
      </c>
      <c r="N332" s="8">
        <f t="shared" si="5"/>
        <v>760622</v>
      </c>
    </row>
    <row r="333" spans="1:14" ht="25.5" x14ac:dyDescent="0.25">
      <c r="A333" s="9" t="s">
        <v>650</v>
      </c>
      <c r="B333" s="7" t="s">
        <v>651</v>
      </c>
      <c r="C333" s="8">
        <f>+'SEPTIEMBRE 22'!C333+'AGOSTO 22'!C333+'JULIO 22'!C333</f>
        <v>8383670</v>
      </c>
      <c r="D333" s="8">
        <f>+'SEPTIEMBRE 22'!D333+'AGOSTO 22'!D333+'JULIO 22'!D333</f>
        <v>2357052</v>
      </c>
      <c r="E333" s="8">
        <f>+'SEPTIEMBRE 22'!E333+'AGOSTO 22'!E333+'JULIO 22'!E333</f>
        <v>127242</v>
      </c>
      <c r="F333" s="8">
        <f>+'SEPTIEMBRE 22'!F333+'AGOSTO 22'!F333+'JULIO 22'!F333</f>
        <v>398046</v>
      </c>
      <c r="G333" s="8">
        <f>+'SEPTIEMBRE 22'!G333+'AGOSTO 22'!G333+'JULIO 22'!G333</f>
        <v>341803</v>
      </c>
      <c r="H333" s="8">
        <f>+'SEPTIEMBRE 22'!H333+'AGOSTO 22'!H333+'JULIO 22'!H333</f>
        <v>91338</v>
      </c>
      <c r="I333" s="8">
        <f>+'SEPTIEMBRE 22'!I333+'AGOSTO 22'!I333+'JULIO 22'!I333</f>
        <v>269135</v>
      </c>
      <c r="J333" s="8">
        <f>+'SEPTIEMBRE 22'!J333+'AGOSTO 22'!J333+'JULIO 22'!J333</f>
        <v>12411</v>
      </c>
      <c r="K333" s="8">
        <f>+'SEPTIEMBRE 22'!K333+'AGOSTO 22'!K333+'JULIO 22'!K333</f>
        <v>14640</v>
      </c>
      <c r="L333" s="8">
        <f>+'SEPTIEMBRE 22'!L333+'AGOSTO 22'!L333+'JULIO 22'!L333</f>
        <v>1343225</v>
      </c>
      <c r="M333" s="8">
        <f>+'SEPTIEMBRE 22'!M333+'AGOSTO 22'!M333+'JULIO 22'!M333</f>
        <v>0</v>
      </c>
      <c r="N333" s="8">
        <f t="shared" si="5"/>
        <v>13338562</v>
      </c>
    </row>
    <row r="334" spans="1:14" ht="25.5" x14ac:dyDescent="0.25">
      <c r="A334" s="9" t="s">
        <v>652</v>
      </c>
      <c r="B334" s="7" t="s">
        <v>653</v>
      </c>
      <c r="C334" s="8">
        <f>+'SEPTIEMBRE 22'!C334+'AGOSTO 22'!C334+'JULIO 22'!C334</f>
        <v>1731419</v>
      </c>
      <c r="D334" s="8">
        <f>+'SEPTIEMBRE 22'!D334+'AGOSTO 22'!D334+'JULIO 22'!D334</f>
        <v>585954</v>
      </c>
      <c r="E334" s="8">
        <f>+'SEPTIEMBRE 22'!E334+'AGOSTO 22'!E334+'JULIO 22'!E334</f>
        <v>26873</v>
      </c>
      <c r="F334" s="8">
        <f>+'SEPTIEMBRE 22'!F334+'AGOSTO 22'!F334+'JULIO 22'!F334</f>
        <v>85548</v>
      </c>
      <c r="G334" s="8">
        <f>+'SEPTIEMBRE 22'!G334+'AGOSTO 22'!G334+'JULIO 22'!G334</f>
        <v>83619</v>
      </c>
      <c r="H334" s="8">
        <f>+'SEPTIEMBRE 22'!H334+'AGOSTO 22'!H334+'JULIO 22'!H334</f>
        <v>15478</v>
      </c>
      <c r="I334" s="8">
        <f>+'SEPTIEMBRE 22'!I334+'AGOSTO 22'!I334+'JULIO 22'!I334</f>
        <v>51036</v>
      </c>
      <c r="J334" s="8">
        <f>+'SEPTIEMBRE 22'!J334+'AGOSTO 22'!J334+'JULIO 22'!J334</f>
        <v>3375</v>
      </c>
      <c r="K334" s="8">
        <f>+'SEPTIEMBRE 22'!K334+'AGOSTO 22'!K334+'JULIO 22'!K334</f>
        <v>2124</v>
      </c>
      <c r="L334" s="8">
        <f>+'SEPTIEMBRE 22'!L334+'AGOSTO 22'!L334+'JULIO 22'!L334</f>
        <v>0</v>
      </c>
      <c r="M334" s="8">
        <f>+'SEPTIEMBRE 22'!M334+'AGOSTO 22'!M334+'JULIO 22'!M334</f>
        <v>0</v>
      </c>
      <c r="N334" s="8">
        <f t="shared" si="5"/>
        <v>2585426</v>
      </c>
    </row>
    <row r="335" spans="1:14" ht="25.5" x14ac:dyDescent="0.25">
      <c r="A335" s="9" t="s">
        <v>654</v>
      </c>
      <c r="B335" s="7" t="s">
        <v>655</v>
      </c>
      <c r="C335" s="8">
        <f>+'SEPTIEMBRE 22'!C335+'AGOSTO 22'!C335+'JULIO 22'!C335</f>
        <v>1030615</v>
      </c>
      <c r="D335" s="8">
        <f>+'SEPTIEMBRE 22'!D335+'AGOSTO 22'!D335+'JULIO 22'!D335</f>
        <v>702714</v>
      </c>
      <c r="E335" s="8">
        <f>+'SEPTIEMBRE 22'!E335+'AGOSTO 22'!E335+'JULIO 22'!E335</f>
        <v>16423</v>
      </c>
      <c r="F335" s="8">
        <f>+'SEPTIEMBRE 22'!F335+'AGOSTO 22'!F335+'JULIO 22'!F335</f>
        <v>52207</v>
      </c>
      <c r="G335" s="8">
        <f>+'SEPTIEMBRE 22'!G335+'AGOSTO 22'!G335+'JULIO 22'!G335</f>
        <v>35451</v>
      </c>
      <c r="H335" s="8">
        <f>+'SEPTIEMBRE 22'!H335+'AGOSTO 22'!H335+'JULIO 22'!H335</f>
        <v>8282</v>
      </c>
      <c r="I335" s="8">
        <f>+'SEPTIEMBRE 22'!I335+'AGOSTO 22'!I335+'JULIO 22'!I335</f>
        <v>22740</v>
      </c>
      <c r="J335" s="8">
        <f>+'SEPTIEMBRE 22'!J335+'AGOSTO 22'!J335+'JULIO 22'!J335</f>
        <v>2376</v>
      </c>
      <c r="K335" s="8">
        <f>+'SEPTIEMBRE 22'!K335+'AGOSTO 22'!K335+'JULIO 22'!K335</f>
        <v>1008</v>
      </c>
      <c r="L335" s="8">
        <f>+'SEPTIEMBRE 22'!L335+'AGOSTO 22'!L335+'JULIO 22'!L335</f>
        <v>0</v>
      </c>
      <c r="M335" s="8">
        <f>+'SEPTIEMBRE 22'!M335+'AGOSTO 22'!M335+'JULIO 22'!M335</f>
        <v>0</v>
      </c>
      <c r="N335" s="8">
        <f t="shared" si="5"/>
        <v>1871816</v>
      </c>
    </row>
    <row r="336" spans="1:14" ht="25.5" x14ac:dyDescent="0.25">
      <c r="A336" s="9" t="s">
        <v>656</v>
      </c>
      <c r="B336" s="7" t="s">
        <v>657</v>
      </c>
      <c r="C336" s="8">
        <f>+'SEPTIEMBRE 22'!C336+'AGOSTO 22'!C336+'JULIO 22'!C336</f>
        <v>4463299</v>
      </c>
      <c r="D336" s="8">
        <f>+'SEPTIEMBRE 22'!D336+'AGOSTO 22'!D336+'JULIO 22'!D336</f>
        <v>1972636</v>
      </c>
      <c r="E336" s="8">
        <f>+'SEPTIEMBRE 22'!E336+'AGOSTO 22'!E336+'JULIO 22'!E336</f>
        <v>69284</v>
      </c>
      <c r="F336" s="8">
        <f>+'SEPTIEMBRE 22'!F336+'AGOSTO 22'!F336+'JULIO 22'!F336</f>
        <v>223441</v>
      </c>
      <c r="G336" s="8">
        <f>+'SEPTIEMBRE 22'!G336+'AGOSTO 22'!G336+'JULIO 22'!G336</f>
        <v>110017</v>
      </c>
      <c r="H336" s="8">
        <f>+'SEPTIEMBRE 22'!H336+'AGOSTO 22'!H336+'JULIO 22'!H336</f>
        <v>34203</v>
      </c>
      <c r="I336" s="8">
        <f>+'SEPTIEMBRE 22'!I336+'AGOSTO 22'!I336+'JULIO 22'!I336</f>
        <v>78647</v>
      </c>
      <c r="J336" s="8">
        <f>+'SEPTIEMBRE 22'!J336+'AGOSTO 22'!J336+'JULIO 22'!J336</f>
        <v>10224</v>
      </c>
      <c r="K336" s="8">
        <f>+'SEPTIEMBRE 22'!K336+'AGOSTO 22'!K336+'JULIO 22'!K336</f>
        <v>3952</v>
      </c>
      <c r="L336" s="8">
        <f>+'SEPTIEMBRE 22'!L336+'AGOSTO 22'!L336+'JULIO 22'!L336</f>
        <v>0</v>
      </c>
      <c r="M336" s="8">
        <f>+'SEPTIEMBRE 22'!M336+'AGOSTO 22'!M336+'JULIO 22'!M336</f>
        <v>0</v>
      </c>
      <c r="N336" s="8">
        <f t="shared" si="5"/>
        <v>6965703</v>
      </c>
    </row>
    <row r="337" spans="1:14" ht="25.5" x14ac:dyDescent="0.25">
      <c r="A337" s="9" t="s">
        <v>658</v>
      </c>
      <c r="B337" s="7" t="s">
        <v>659</v>
      </c>
      <c r="C337" s="8">
        <f>+'SEPTIEMBRE 22'!C337+'AGOSTO 22'!C337+'JULIO 22'!C337</f>
        <v>344006</v>
      </c>
      <c r="D337" s="8">
        <f>+'SEPTIEMBRE 22'!D337+'AGOSTO 22'!D337+'JULIO 22'!D337</f>
        <v>123192</v>
      </c>
      <c r="E337" s="8">
        <f>+'SEPTIEMBRE 22'!E337+'AGOSTO 22'!E337+'JULIO 22'!E337</f>
        <v>5944</v>
      </c>
      <c r="F337" s="8">
        <f>+'SEPTIEMBRE 22'!F337+'AGOSTO 22'!F337+'JULIO 22'!F337</f>
        <v>18514</v>
      </c>
      <c r="G337" s="8">
        <f>+'SEPTIEMBRE 22'!G337+'AGOSTO 22'!G337+'JULIO 22'!G337</f>
        <v>10136</v>
      </c>
      <c r="H337" s="8">
        <f>+'SEPTIEMBRE 22'!H337+'AGOSTO 22'!H337+'JULIO 22'!H337</f>
        <v>2515</v>
      </c>
      <c r="I337" s="8">
        <f>+'SEPTIEMBRE 22'!I337+'AGOSTO 22'!I337+'JULIO 22'!I337</f>
        <v>6229</v>
      </c>
      <c r="J337" s="8">
        <f>+'SEPTIEMBRE 22'!J337+'AGOSTO 22'!J337+'JULIO 22'!J337</f>
        <v>915</v>
      </c>
      <c r="K337" s="8">
        <f>+'SEPTIEMBRE 22'!K337+'AGOSTO 22'!K337+'JULIO 22'!K337</f>
        <v>263</v>
      </c>
      <c r="L337" s="8">
        <f>+'SEPTIEMBRE 22'!L337+'AGOSTO 22'!L337+'JULIO 22'!L337</f>
        <v>7944</v>
      </c>
      <c r="M337" s="8">
        <f>+'SEPTIEMBRE 22'!M337+'AGOSTO 22'!M337+'JULIO 22'!M337</f>
        <v>0</v>
      </c>
      <c r="N337" s="8">
        <f t="shared" si="5"/>
        <v>519658</v>
      </c>
    </row>
    <row r="338" spans="1:14" ht="25.5" x14ac:dyDescent="0.25">
      <c r="A338" s="9" t="s">
        <v>660</v>
      </c>
      <c r="B338" s="7" t="s">
        <v>661</v>
      </c>
      <c r="C338" s="8">
        <f>+'SEPTIEMBRE 22'!C338+'AGOSTO 22'!C338+'JULIO 22'!C338</f>
        <v>388537</v>
      </c>
      <c r="D338" s="8">
        <f>+'SEPTIEMBRE 22'!D338+'AGOSTO 22'!D338+'JULIO 22'!D338</f>
        <v>149418</v>
      </c>
      <c r="E338" s="8">
        <f>+'SEPTIEMBRE 22'!E338+'AGOSTO 22'!E338+'JULIO 22'!E338</f>
        <v>6592</v>
      </c>
      <c r="F338" s="8">
        <f>+'SEPTIEMBRE 22'!F338+'AGOSTO 22'!F338+'JULIO 22'!F338</f>
        <v>20694</v>
      </c>
      <c r="G338" s="8">
        <f>+'SEPTIEMBRE 22'!G338+'AGOSTO 22'!G338+'JULIO 22'!G338</f>
        <v>8142</v>
      </c>
      <c r="H338" s="8">
        <f>+'SEPTIEMBRE 22'!H338+'AGOSTO 22'!H338+'JULIO 22'!H338</f>
        <v>2759</v>
      </c>
      <c r="I338" s="8">
        <f>+'SEPTIEMBRE 22'!I338+'AGOSTO 22'!I338+'JULIO 22'!I338</f>
        <v>5678</v>
      </c>
      <c r="J338" s="8">
        <f>+'SEPTIEMBRE 22'!J338+'AGOSTO 22'!J338+'JULIO 22'!J338</f>
        <v>1038</v>
      </c>
      <c r="K338" s="8">
        <f>+'SEPTIEMBRE 22'!K338+'AGOSTO 22'!K338+'JULIO 22'!K338</f>
        <v>277</v>
      </c>
      <c r="L338" s="8">
        <f>+'SEPTIEMBRE 22'!L338+'AGOSTO 22'!L338+'JULIO 22'!L338</f>
        <v>15518</v>
      </c>
      <c r="M338" s="8">
        <f>+'SEPTIEMBRE 22'!M338+'AGOSTO 22'!M338+'JULIO 22'!M338</f>
        <v>0</v>
      </c>
      <c r="N338" s="8">
        <f t="shared" si="5"/>
        <v>598653</v>
      </c>
    </row>
    <row r="339" spans="1:14" ht="25.5" x14ac:dyDescent="0.25">
      <c r="A339" s="9" t="s">
        <v>662</v>
      </c>
      <c r="B339" s="7" t="s">
        <v>663</v>
      </c>
      <c r="C339" s="8">
        <f>+'SEPTIEMBRE 22'!C339+'AGOSTO 22'!C339+'JULIO 22'!C339</f>
        <v>756255</v>
      </c>
      <c r="D339" s="8">
        <f>+'SEPTIEMBRE 22'!D339+'AGOSTO 22'!D339+'JULIO 22'!D339</f>
        <v>265633</v>
      </c>
      <c r="E339" s="8">
        <f>+'SEPTIEMBRE 22'!E339+'AGOSTO 22'!E339+'JULIO 22'!E339</f>
        <v>12494</v>
      </c>
      <c r="F339" s="8">
        <f>+'SEPTIEMBRE 22'!F339+'AGOSTO 22'!F339+'JULIO 22'!F339</f>
        <v>39141</v>
      </c>
      <c r="G339" s="8">
        <f>+'SEPTIEMBRE 22'!G339+'AGOSTO 22'!G339+'JULIO 22'!G339</f>
        <v>30416</v>
      </c>
      <c r="H339" s="8">
        <f>+'SEPTIEMBRE 22'!H339+'AGOSTO 22'!H339+'JULIO 22'!H339</f>
        <v>6248</v>
      </c>
      <c r="I339" s="8">
        <f>+'SEPTIEMBRE 22'!I339+'AGOSTO 22'!I339+'JULIO 22'!I339</f>
        <v>18516</v>
      </c>
      <c r="J339" s="8">
        <f>+'SEPTIEMBRE 22'!J339+'AGOSTO 22'!J339+'JULIO 22'!J339</f>
        <v>1758</v>
      </c>
      <c r="K339" s="8">
        <f>+'SEPTIEMBRE 22'!K339+'AGOSTO 22'!K339+'JULIO 22'!K339</f>
        <v>778</v>
      </c>
      <c r="L339" s="8">
        <f>+'SEPTIEMBRE 22'!L339+'AGOSTO 22'!L339+'JULIO 22'!L339</f>
        <v>16130</v>
      </c>
      <c r="M339" s="8">
        <f>+'SEPTIEMBRE 22'!M339+'AGOSTO 22'!M339+'JULIO 22'!M339</f>
        <v>0</v>
      </c>
      <c r="N339" s="8">
        <f t="shared" si="5"/>
        <v>1147369</v>
      </c>
    </row>
    <row r="340" spans="1:14" ht="25.5" x14ac:dyDescent="0.25">
      <c r="A340" s="9" t="s">
        <v>664</v>
      </c>
      <c r="B340" s="7" t="s">
        <v>665</v>
      </c>
      <c r="C340" s="8">
        <f>+'SEPTIEMBRE 22'!C340+'AGOSTO 22'!C340+'JULIO 22'!C340</f>
        <v>583495</v>
      </c>
      <c r="D340" s="8">
        <f>+'SEPTIEMBRE 22'!D340+'AGOSTO 22'!D340+'JULIO 22'!D340</f>
        <v>196592</v>
      </c>
      <c r="E340" s="8">
        <f>+'SEPTIEMBRE 22'!E340+'AGOSTO 22'!E340+'JULIO 22'!E340</f>
        <v>9584</v>
      </c>
      <c r="F340" s="8">
        <f>+'SEPTIEMBRE 22'!F340+'AGOSTO 22'!F340+'JULIO 22'!F340</f>
        <v>29734</v>
      </c>
      <c r="G340" s="8">
        <f>+'SEPTIEMBRE 22'!G340+'AGOSTO 22'!G340+'JULIO 22'!G340</f>
        <v>6947</v>
      </c>
      <c r="H340" s="8">
        <f>+'SEPTIEMBRE 22'!H340+'AGOSTO 22'!H340+'JULIO 22'!H340</f>
        <v>5671</v>
      </c>
      <c r="I340" s="8">
        <f>+'SEPTIEMBRE 22'!I340+'AGOSTO 22'!I340+'JULIO 22'!I340</f>
        <v>11000</v>
      </c>
      <c r="J340" s="8">
        <f>+'SEPTIEMBRE 22'!J340+'AGOSTO 22'!J340+'JULIO 22'!J340</f>
        <v>1038</v>
      </c>
      <c r="K340" s="8">
        <f>+'SEPTIEMBRE 22'!K340+'AGOSTO 22'!K340+'JULIO 22'!K340</f>
        <v>829</v>
      </c>
      <c r="L340" s="8">
        <f>+'SEPTIEMBRE 22'!L340+'AGOSTO 22'!L340+'JULIO 22'!L340</f>
        <v>0</v>
      </c>
      <c r="M340" s="8">
        <f>+'SEPTIEMBRE 22'!M340+'AGOSTO 22'!M340+'JULIO 22'!M340</f>
        <v>0</v>
      </c>
      <c r="N340" s="8">
        <f t="shared" si="5"/>
        <v>844890</v>
      </c>
    </row>
    <row r="341" spans="1:14" ht="25.5" x14ac:dyDescent="0.25">
      <c r="A341" s="9" t="s">
        <v>666</v>
      </c>
      <c r="B341" s="7" t="s">
        <v>667</v>
      </c>
      <c r="C341" s="8">
        <f>+'SEPTIEMBRE 22'!C341+'AGOSTO 22'!C341+'JULIO 22'!C341</f>
        <v>176252</v>
      </c>
      <c r="D341" s="8">
        <f>+'SEPTIEMBRE 22'!D341+'AGOSTO 22'!D341+'JULIO 22'!D341</f>
        <v>81126</v>
      </c>
      <c r="E341" s="8">
        <f>+'SEPTIEMBRE 22'!E341+'AGOSTO 22'!E341+'JULIO 22'!E341</f>
        <v>3098</v>
      </c>
      <c r="F341" s="8">
        <f>+'SEPTIEMBRE 22'!F341+'AGOSTO 22'!F341+'JULIO 22'!F341</f>
        <v>9698</v>
      </c>
      <c r="G341" s="8">
        <f>+'SEPTIEMBRE 22'!G341+'AGOSTO 22'!G341+'JULIO 22'!G341</f>
        <v>2663</v>
      </c>
      <c r="H341" s="8">
        <f>+'SEPTIEMBRE 22'!H341+'AGOSTO 22'!H341+'JULIO 22'!H341</f>
        <v>1066</v>
      </c>
      <c r="I341" s="8">
        <f>+'SEPTIEMBRE 22'!I341+'AGOSTO 22'!I341+'JULIO 22'!I341</f>
        <v>1684</v>
      </c>
      <c r="J341" s="8">
        <f>+'SEPTIEMBRE 22'!J341+'AGOSTO 22'!J341+'JULIO 22'!J341</f>
        <v>537</v>
      </c>
      <c r="K341" s="8">
        <f>+'SEPTIEMBRE 22'!K341+'AGOSTO 22'!K341+'JULIO 22'!K341</f>
        <v>75</v>
      </c>
      <c r="L341" s="8">
        <f>+'SEPTIEMBRE 22'!L341+'AGOSTO 22'!L341+'JULIO 22'!L341</f>
        <v>7473</v>
      </c>
      <c r="M341" s="8">
        <f>+'SEPTIEMBRE 22'!M341+'AGOSTO 22'!M341+'JULIO 22'!M341</f>
        <v>0</v>
      </c>
      <c r="N341" s="8">
        <f t="shared" si="5"/>
        <v>283672</v>
      </c>
    </row>
    <row r="342" spans="1:14" ht="25.5" x14ac:dyDescent="0.25">
      <c r="A342" s="9" t="s">
        <v>668</v>
      </c>
      <c r="B342" s="7" t="s">
        <v>669</v>
      </c>
      <c r="C342" s="8">
        <f>+'SEPTIEMBRE 22'!C342+'AGOSTO 22'!C342+'JULIO 22'!C342</f>
        <v>753371</v>
      </c>
      <c r="D342" s="8">
        <f>+'SEPTIEMBRE 22'!D342+'AGOSTO 22'!D342+'JULIO 22'!D342</f>
        <v>177560</v>
      </c>
      <c r="E342" s="8">
        <f>+'SEPTIEMBRE 22'!E342+'AGOSTO 22'!E342+'JULIO 22'!E342</f>
        <v>12522</v>
      </c>
      <c r="F342" s="8">
        <f>+'SEPTIEMBRE 22'!F342+'AGOSTO 22'!F342+'JULIO 22'!F342</f>
        <v>37940</v>
      </c>
      <c r="G342" s="8">
        <f>+'SEPTIEMBRE 22'!G342+'AGOSTO 22'!G342+'JULIO 22'!G342</f>
        <v>23572</v>
      </c>
      <c r="H342" s="8">
        <f>+'SEPTIEMBRE 22'!H342+'AGOSTO 22'!H342+'JULIO 22'!H342</f>
        <v>8165</v>
      </c>
      <c r="I342" s="8">
        <f>+'SEPTIEMBRE 22'!I342+'AGOSTO 22'!I342+'JULIO 22'!I342</f>
        <v>21399</v>
      </c>
      <c r="J342" s="8">
        <f>+'SEPTIEMBRE 22'!J342+'AGOSTO 22'!J342+'JULIO 22'!J342</f>
        <v>1464</v>
      </c>
      <c r="K342" s="8">
        <f>+'SEPTIEMBRE 22'!K342+'AGOSTO 22'!K342+'JULIO 22'!K342</f>
        <v>1290</v>
      </c>
      <c r="L342" s="8">
        <f>+'SEPTIEMBRE 22'!L342+'AGOSTO 22'!L342+'JULIO 22'!L342</f>
        <v>0</v>
      </c>
      <c r="M342" s="8">
        <f>+'SEPTIEMBRE 22'!M342+'AGOSTO 22'!M342+'JULIO 22'!M342</f>
        <v>0</v>
      </c>
      <c r="N342" s="8">
        <f t="shared" si="5"/>
        <v>1037283</v>
      </c>
    </row>
    <row r="343" spans="1:14" ht="51" x14ac:dyDescent="0.25">
      <c r="A343" s="9" t="s">
        <v>670</v>
      </c>
      <c r="B343" s="7" t="s">
        <v>671</v>
      </c>
      <c r="C343" s="8">
        <f>+'SEPTIEMBRE 22'!C343+'AGOSTO 22'!C343+'JULIO 22'!C343</f>
        <v>6945208</v>
      </c>
      <c r="D343" s="8">
        <f>+'SEPTIEMBRE 22'!D343+'AGOSTO 22'!D343+'JULIO 22'!D343</f>
        <v>2439049</v>
      </c>
      <c r="E343" s="8">
        <f>+'SEPTIEMBRE 22'!E343+'AGOSTO 22'!E343+'JULIO 22'!E343</f>
        <v>110098</v>
      </c>
      <c r="F343" s="8">
        <f>+'SEPTIEMBRE 22'!F343+'AGOSTO 22'!F343+'JULIO 22'!F343</f>
        <v>343342</v>
      </c>
      <c r="G343" s="8">
        <f>+'SEPTIEMBRE 22'!G343+'AGOSTO 22'!G343+'JULIO 22'!G343</f>
        <v>359214</v>
      </c>
      <c r="H343" s="8">
        <f>+'SEPTIEMBRE 22'!H343+'AGOSTO 22'!H343+'JULIO 22'!H343</f>
        <v>70815</v>
      </c>
      <c r="I343" s="8">
        <f>+'SEPTIEMBRE 22'!I343+'AGOSTO 22'!I343+'JULIO 22'!I343</f>
        <v>235063</v>
      </c>
      <c r="J343" s="8">
        <f>+'SEPTIEMBRE 22'!J343+'AGOSTO 22'!J343+'JULIO 22'!J343</f>
        <v>11691</v>
      </c>
      <c r="K343" s="8">
        <f>+'SEPTIEMBRE 22'!K343+'AGOSTO 22'!K343+'JULIO 22'!K343</f>
        <v>10813</v>
      </c>
      <c r="L343" s="8">
        <f>+'SEPTIEMBRE 22'!L343+'AGOSTO 22'!L343+'JULIO 22'!L343</f>
        <v>0</v>
      </c>
      <c r="M343" s="8">
        <f>+'SEPTIEMBRE 22'!M343+'AGOSTO 22'!M343+'JULIO 22'!M343</f>
        <v>0</v>
      </c>
      <c r="N343" s="8">
        <f t="shared" si="5"/>
        <v>10525293</v>
      </c>
    </row>
    <row r="344" spans="1:14" ht="25.5" x14ac:dyDescent="0.25">
      <c r="A344" s="9" t="s">
        <v>672</v>
      </c>
      <c r="B344" s="7" t="s">
        <v>673</v>
      </c>
      <c r="C344" s="8">
        <f>+'SEPTIEMBRE 22'!C344+'AGOSTO 22'!C344+'JULIO 22'!C344</f>
        <v>355769</v>
      </c>
      <c r="D344" s="8">
        <f>+'SEPTIEMBRE 22'!D344+'AGOSTO 22'!D344+'JULIO 22'!D344</f>
        <v>151572</v>
      </c>
      <c r="E344" s="8">
        <f>+'SEPTIEMBRE 22'!E344+'AGOSTO 22'!E344+'JULIO 22'!E344</f>
        <v>6219</v>
      </c>
      <c r="F344" s="8">
        <f>+'SEPTIEMBRE 22'!F344+'AGOSTO 22'!F344+'JULIO 22'!F344</f>
        <v>19500</v>
      </c>
      <c r="G344" s="8">
        <f>+'SEPTIEMBRE 22'!G344+'AGOSTO 22'!G344+'JULIO 22'!G344</f>
        <v>6141</v>
      </c>
      <c r="H344" s="8">
        <f>+'SEPTIEMBRE 22'!H344+'AGOSTO 22'!H344+'JULIO 22'!H344</f>
        <v>2193</v>
      </c>
      <c r="I344" s="8">
        <f>+'SEPTIEMBRE 22'!I344+'AGOSTO 22'!I344+'JULIO 22'!I344</f>
        <v>3789</v>
      </c>
      <c r="J344" s="8">
        <f>+'SEPTIEMBRE 22'!J344+'AGOSTO 22'!J344+'JULIO 22'!J344</f>
        <v>1059</v>
      </c>
      <c r="K344" s="8">
        <f>+'SEPTIEMBRE 22'!K344+'AGOSTO 22'!K344+'JULIO 22'!K344</f>
        <v>161</v>
      </c>
      <c r="L344" s="8">
        <f>+'SEPTIEMBRE 22'!L344+'AGOSTO 22'!L344+'JULIO 22'!L344</f>
        <v>0</v>
      </c>
      <c r="M344" s="8">
        <f>+'SEPTIEMBRE 22'!M344+'AGOSTO 22'!M344+'JULIO 22'!M344</f>
        <v>0</v>
      </c>
      <c r="N344" s="8">
        <f t="shared" si="5"/>
        <v>546403</v>
      </c>
    </row>
    <row r="345" spans="1:14" ht="25.5" x14ac:dyDescent="0.25">
      <c r="A345" s="9" t="s">
        <v>674</v>
      </c>
      <c r="B345" s="7" t="s">
        <v>675</v>
      </c>
      <c r="C345" s="8">
        <f>+'SEPTIEMBRE 22'!C345+'AGOSTO 22'!C345+'JULIO 22'!C345</f>
        <v>636824</v>
      </c>
      <c r="D345" s="8">
        <f>+'SEPTIEMBRE 22'!D345+'AGOSTO 22'!D345+'JULIO 22'!D345</f>
        <v>282988</v>
      </c>
      <c r="E345" s="8">
        <f>+'SEPTIEMBRE 22'!E345+'AGOSTO 22'!E345+'JULIO 22'!E345</f>
        <v>10251</v>
      </c>
      <c r="F345" s="8">
        <f>+'SEPTIEMBRE 22'!F345+'AGOSTO 22'!F345+'JULIO 22'!F345</f>
        <v>32718</v>
      </c>
      <c r="G345" s="8">
        <f>+'SEPTIEMBRE 22'!G345+'AGOSTO 22'!G345+'JULIO 22'!G345</f>
        <v>12059</v>
      </c>
      <c r="H345" s="8">
        <f>+'SEPTIEMBRE 22'!H345+'AGOSTO 22'!H345+'JULIO 22'!H345</f>
        <v>4578</v>
      </c>
      <c r="I345" s="8">
        <f>+'SEPTIEMBRE 22'!I345+'AGOSTO 22'!I345+'JULIO 22'!I345</f>
        <v>9070</v>
      </c>
      <c r="J345" s="8">
        <f>+'SEPTIEMBRE 22'!J345+'AGOSTO 22'!J345+'JULIO 22'!J345</f>
        <v>1647</v>
      </c>
      <c r="K345" s="8">
        <f>+'SEPTIEMBRE 22'!K345+'AGOSTO 22'!K345+'JULIO 22'!K345</f>
        <v>477</v>
      </c>
      <c r="L345" s="8">
        <f>+'SEPTIEMBRE 22'!L345+'AGOSTO 22'!L345+'JULIO 22'!L345</f>
        <v>0</v>
      </c>
      <c r="M345" s="8">
        <f>+'SEPTIEMBRE 22'!M345+'AGOSTO 22'!M345+'JULIO 22'!M345</f>
        <v>0</v>
      </c>
      <c r="N345" s="8">
        <f t="shared" si="5"/>
        <v>990612</v>
      </c>
    </row>
    <row r="346" spans="1:14" ht="38.25" x14ac:dyDescent="0.25">
      <c r="A346" s="9" t="s">
        <v>676</v>
      </c>
      <c r="B346" s="7" t="s">
        <v>677</v>
      </c>
      <c r="C346" s="8">
        <f>+'SEPTIEMBRE 22'!C346+'AGOSTO 22'!C346+'JULIO 22'!C346</f>
        <v>1150232</v>
      </c>
      <c r="D346" s="8">
        <f>+'SEPTIEMBRE 22'!D346+'AGOSTO 22'!D346+'JULIO 22'!D346</f>
        <v>305532</v>
      </c>
      <c r="E346" s="8">
        <f>+'SEPTIEMBRE 22'!E346+'AGOSTO 22'!E346+'JULIO 22'!E346</f>
        <v>17821</v>
      </c>
      <c r="F346" s="8">
        <f>+'SEPTIEMBRE 22'!F346+'AGOSTO 22'!F346+'JULIO 22'!F346</f>
        <v>56903</v>
      </c>
      <c r="G346" s="8">
        <f>+'SEPTIEMBRE 22'!G346+'AGOSTO 22'!G346+'JULIO 22'!G346</f>
        <v>39177</v>
      </c>
      <c r="H346" s="8">
        <f>+'SEPTIEMBRE 22'!H346+'AGOSTO 22'!H346+'JULIO 22'!H346</f>
        <v>10125</v>
      </c>
      <c r="I346" s="8">
        <f>+'SEPTIEMBRE 22'!I346+'AGOSTO 22'!I346+'JULIO 22'!I346</f>
        <v>27866</v>
      </c>
      <c r="J346" s="8">
        <f>+'SEPTIEMBRE 22'!J346+'AGOSTO 22'!J346+'JULIO 22'!J346</f>
        <v>2232</v>
      </c>
      <c r="K346" s="8">
        <f>+'SEPTIEMBRE 22'!K346+'AGOSTO 22'!K346+'JULIO 22'!K346</f>
        <v>1369</v>
      </c>
      <c r="L346" s="8">
        <f>+'SEPTIEMBRE 22'!L346+'AGOSTO 22'!L346+'JULIO 22'!L346</f>
        <v>24073</v>
      </c>
      <c r="M346" s="8">
        <f>+'SEPTIEMBRE 22'!M346+'AGOSTO 22'!M346+'JULIO 22'!M346</f>
        <v>0</v>
      </c>
      <c r="N346" s="8">
        <f t="shared" si="5"/>
        <v>1635330</v>
      </c>
    </row>
    <row r="347" spans="1:14" x14ac:dyDescent="0.25">
      <c r="A347" s="9" t="s">
        <v>678</v>
      </c>
      <c r="B347" s="7" t="s">
        <v>679</v>
      </c>
      <c r="C347" s="8">
        <f>+'SEPTIEMBRE 22'!C347+'AGOSTO 22'!C347+'JULIO 22'!C347</f>
        <v>1994829</v>
      </c>
      <c r="D347" s="8">
        <f>+'SEPTIEMBRE 22'!D347+'AGOSTO 22'!D347+'JULIO 22'!D347</f>
        <v>1054142</v>
      </c>
      <c r="E347" s="8">
        <f>+'SEPTIEMBRE 22'!E347+'AGOSTO 22'!E347+'JULIO 22'!E347</f>
        <v>31021</v>
      </c>
      <c r="F347" s="8">
        <f>+'SEPTIEMBRE 22'!F347+'AGOSTO 22'!F347+'JULIO 22'!F347</f>
        <v>96909</v>
      </c>
      <c r="G347" s="8">
        <f>+'SEPTIEMBRE 22'!G347+'AGOSTO 22'!G347+'JULIO 22'!G347</f>
        <v>74622</v>
      </c>
      <c r="H347" s="8">
        <f>+'SEPTIEMBRE 22'!H347+'AGOSTO 22'!H347+'JULIO 22'!H347</f>
        <v>21709</v>
      </c>
      <c r="I347" s="8">
        <f>+'SEPTIEMBRE 22'!I347+'AGOSTO 22'!I347+'JULIO 22'!I347</f>
        <v>61346</v>
      </c>
      <c r="J347" s="8">
        <f>+'SEPTIEMBRE 22'!J347+'AGOSTO 22'!J347+'JULIO 22'!J347</f>
        <v>2700</v>
      </c>
      <c r="K347" s="8">
        <f>+'SEPTIEMBRE 22'!K347+'AGOSTO 22'!K347+'JULIO 22'!K347</f>
        <v>3483</v>
      </c>
      <c r="L347" s="8">
        <f>+'SEPTIEMBRE 22'!L347+'AGOSTO 22'!L347+'JULIO 22'!L347</f>
        <v>18410</v>
      </c>
      <c r="M347" s="8">
        <f>+'SEPTIEMBRE 22'!M347+'AGOSTO 22'!M347+'JULIO 22'!M347</f>
        <v>0</v>
      </c>
      <c r="N347" s="8">
        <f t="shared" si="5"/>
        <v>3359171</v>
      </c>
    </row>
    <row r="348" spans="1:14" ht="38.25" x14ac:dyDescent="0.25">
      <c r="A348" s="9" t="s">
        <v>680</v>
      </c>
      <c r="B348" s="7" t="s">
        <v>681</v>
      </c>
      <c r="C348" s="8">
        <f>+'SEPTIEMBRE 22'!C348+'AGOSTO 22'!C348+'JULIO 22'!C348</f>
        <v>1152836</v>
      </c>
      <c r="D348" s="8">
        <f>+'SEPTIEMBRE 22'!D348+'AGOSTO 22'!D348+'JULIO 22'!D348</f>
        <v>443029</v>
      </c>
      <c r="E348" s="8">
        <f>+'SEPTIEMBRE 22'!E348+'AGOSTO 22'!E348+'JULIO 22'!E348</f>
        <v>12573</v>
      </c>
      <c r="F348" s="8">
        <f>+'SEPTIEMBRE 22'!F348+'AGOSTO 22'!F348+'JULIO 22'!F348</f>
        <v>45799</v>
      </c>
      <c r="G348" s="8">
        <f>+'SEPTIEMBRE 22'!G348+'AGOSTO 22'!G348+'JULIO 22'!G348</f>
        <v>31216</v>
      </c>
      <c r="H348" s="8">
        <f>+'SEPTIEMBRE 22'!H348+'AGOSTO 22'!H348+'JULIO 22'!H348</f>
        <v>8232</v>
      </c>
      <c r="I348" s="8">
        <f>+'SEPTIEMBRE 22'!I348+'AGOSTO 22'!I348+'JULIO 22'!I348</f>
        <v>19849</v>
      </c>
      <c r="J348" s="8">
        <f>+'SEPTIEMBRE 22'!J348+'AGOSTO 22'!J348+'JULIO 22'!J348</f>
        <v>2400</v>
      </c>
      <c r="K348" s="8">
        <f>+'SEPTIEMBRE 22'!K348+'AGOSTO 22'!K348+'JULIO 22'!K348</f>
        <v>893</v>
      </c>
      <c r="L348" s="8">
        <f>+'SEPTIEMBRE 22'!L348+'AGOSTO 22'!L348+'JULIO 22'!L348</f>
        <v>0</v>
      </c>
      <c r="M348" s="8">
        <f>+'SEPTIEMBRE 22'!M348+'AGOSTO 22'!M348+'JULIO 22'!M348</f>
        <v>0</v>
      </c>
      <c r="N348" s="8">
        <f t="shared" si="5"/>
        <v>1716827</v>
      </c>
    </row>
    <row r="349" spans="1:14" ht="38.25" x14ac:dyDescent="0.25">
      <c r="A349" s="9" t="s">
        <v>682</v>
      </c>
      <c r="B349" s="7" t="s">
        <v>683</v>
      </c>
      <c r="C349" s="8">
        <f>+'SEPTIEMBRE 22'!C349+'AGOSTO 22'!C349+'JULIO 22'!C349</f>
        <v>427847</v>
      </c>
      <c r="D349" s="8">
        <f>+'SEPTIEMBRE 22'!D349+'AGOSTO 22'!D349+'JULIO 22'!D349</f>
        <v>113295</v>
      </c>
      <c r="E349" s="8">
        <f>+'SEPTIEMBRE 22'!E349+'AGOSTO 22'!E349+'JULIO 22'!E349</f>
        <v>7244</v>
      </c>
      <c r="F349" s="8">
        <f>+'SEPTIEMBRE 22'!F349+'AGOSTO 22'!F349+'JULIO 22'!F349</f>
        <v>22741</v>
      </c>
      <c r="G349" s="8">
        <f>+'SEPTIEMBRE 22'!G349+'AGOSTO 22'!G349+'JULIO 22'!G349</f>
        <v>12409</v>
      </c>
      <c r="H349" s="8">
        <f>+'SEPTIEMBRE 22'!H349+'AGOSTO 22'!H349+'JULIO 22'!H349</f>
        <v>3051</v>
      </c>
      <c r="I349" s="8">
        <f>+'SEPTIEMBRE 22'!I349+'AGOSTO 22'!I349+'JULIO 22'!I349</f>
        <v>7447</v>
      </c>
      <c r="J349" s="8">
        <f>+'SEPTIEMBRE 22'!J349+'AGOSTO 22'!J349+'JULIO 22'!J349</f>
        <v>1155</v>
      </c>
      <c r="K349" s="8">
        <f>+'SEPTIEMBRE 22'!K349+'AGOSTO 22'!K349+'JULIO 22'!K349</f>
        <v>309</v>
      </c>
      <c r="L349" s="8">
        <f>+'SEPTIEMBRE 22'!L349+'AGOSTO 22'!L349+'JULIO 22'!L349</f>
        <v>0</v>
      </c>
      <c r="M349" s="8">
        <f>+'SEPTIEMBRE 22'!M349+'AGOSTO 22'!M349+'JULIO 22'!M349</f>
        <v>0</v>
      </c>
      <c r="N349" s="8">
        <f t="shared" si="5"/>
        <v>595498</v>
      </c>
    </row>
    <row r="350" spans="1:14" ht="25.5" x14ac:dyDescent="0.25">
      <c r="A350" s="9" t="s">
        <v>684</v>
      </c>
      <c r="B350" s="7" t="s">
        <v>685</v>
      </c>
      <c r="C350" s="8">
        <f>+'SEPTIEMBRE 22'!C350+'AGOSTO 22'!C350+'JULIO 22'!C350</f>
        <v>245923</v>
      </c>
      <c r="D350" s="8">
        <f>+'SEPTIEMBRE 22'!D350+'AGOSTO 22'!D350+'JULIO 22'!D350</f>
        <v>107152</v>
      </c>
      <c r="E350" s="8">
        <f>+'SEPTIEMBRE 22'!E350+'AGOSTO 22'!E350+'JULIO 22'!E350</f>
        <v>4063</v>
      </c>
      <c r="F350" s="8">
        <f>+'SEPTIEMBRE 22'!F350+'AGOSTO 22'!F350+'JULIO 22'!F350</f>
        <v>12901</v>
      </c>
      <c r="G350" s="8">
        <f>+'SEPTIEMBRE 22'!G350+'AGOSTO 22'!G350+'JULIO 22'!G350</f>
        <v>1715</v>
      </c>
      <c r="H350" s="8">
        <f>+'SEPTIEMBRE 22'!H350+'AGOSTO 22'!H350+'JULIO 22'!H350</f>
        <v>1396</v>
      </c>
      <c r="I350" s="8">
        <f>+'SEPTIEMBRE 22'!I350+'AGOSTO 22'!I350+'JULIO 22'!I350</f>
        <v>1431</v>
      </c>
      <c r="J350" s="8">
        <f>+'SEPTIEMBRE 22'!J350+'AGOSTO 22'!J350+'JULIO 22'!J350</f>
        <v>879</v>
      </c>
      <c r="K350" s="8">
        <f>+'SEPTIEMBRE 22'!K350+'AGOSTO 22'!K350+'JULIO 22'!K350</f>
        <v>81</v>
      </c>
      <c r="L350" s="8">
        <f>+'SEPTIEMBRE 22'!L350+'AGOSTO 22'!L350+'JULIO 22'!L350</f>
        <v>7606</v>
      </c>
      <c r="M350" s="8">
        <f>+'SEPTIEMBRE 22'!M350+'AGOSTO 22'!M350+'JULIO 22'!M350</f>
        <v>0</v>
      </c>
      <c r="N350" s="8">
        <f t="shared" si="5"/>
        <v>383147</v>
      </c>
    </row>
    <row r="351" spans="1:14" ht="25.5" x14ac:dyDescent="0.25">
      <c r="A351" s="9" t="s">
        <v>686</v>
      </c>
      <c r="B351" s="7" t="s">
        <v>687</v>
      </c>
      <c r="C351" s="8">
        <f>+'SEPTIEMBRE 22'!C351+'AGOSTO 22'!C351+'JULIO 22'!C351</f>
        <v>1317701</v>
      </c>
      <c r="D351" s="8">
        <f>+'SEPTIEMBRE 22'!D351+'AGOSTO 22'!D351+'JULIO 22'!D351</f>
        <v>438607</v>
      </c>
      <c r="E351" s="8">
        <f>+'SEPTIEMBRE 22'!E351+'AGOSTO 22'!E351+'JULIO 22'!E351</f>
        <v>16095</v>
      </c>
      <c r="F351" s="8">
        <f>+'SEPTIEMBRE 22'!F351+'AGOSTO 22'!F351+'JULIO 22'!F351</f>
        <v>57661</v>
      </c>
      <c r="G351" s="8">
        <f>+'SEPTIEMBRE 22'!G351+'AGOSTO 22'!G351+'JULIO 22'!G351</f>
        <v>29531</v>
      </c>
      <c r="H351" s="8">
        <f>+'SEPTIEMBRE 22'!H351+'AGOSTO 22'!H351+'JULIO 22'!H351</f>
        <v>10286</v>
      </c>
      <c r="I351" s="8">
        <f>+'SEPTIEMBRE 22'!I351+'AGOSTO 22'!I351+'JULIO 22'!I351</f>
        <v>23413</v>
      </c>
      <c r="J351" s="8">
        <f>+'SEPTIEMBRE 22'!J351+'AGOSTO 22'!J351+'JULIO 22'!J351</f>
        <v>1656</v>
      </c>
      <c r="K351" s="8">
        <f>+'SEPTIEMBRE 22'!K351+'AGOSTO 22'!K351+'JULIO 22'!K351</f>
        <v>1294</v>
      </c>
      <c r="L351" s="8">
        <f>+'SEPTIEMBRE 22'!L351+'AGOSTO 22'!L351+'JULIO 22'!L351</f>
        <v>3333</v>
      </c>
      <c r="M351" s="8">
        <f>+'SEPTIEMBRE 22'!M351+'AGOSTO 22'!M351+'JULIO 22'!M351</f>
        <v>0</v>
      </c>
      <c r="N351" s="8">
        <f t="shared" si="5"/>
        <v>1899577</v>
      </c>
    </row>
    <row r="352" spans="1:14" ht="25.5" x14ac:dyDescent="0.25">
      <c r="A352" s="9" t="s">
        <v>688</v>
      </c>
      <c r="B352" s="7" t="s">
        <v>689</v>
      </c>
      <c r="C352" s="8">
        <f>+'SEPTIEMBRE 22'!C352+'AGOSTO 22'!C352+'JULIO 22'!C352</f>
        <v>546313</v>
      </c>
      <c r="D352" s="8">
        <f>+'SEPTIEMBRE 22'!D352+'AGOSTO 22'!D352+'JULIO 22'!D352</f>
        <v>267959</v>
      </c>
      <c r="E352" s="8">
        <f>+'SEPTIEMBRE 22'!E352+'AGOSTO 22'!E352+'JULIO 22'!E352</f>
        <v>9046</v>
      </c>
      <c r="F352" s="8">
        <f>+'SEPTIEMBRE 22'!F352+'AGOSTO 22'!F352+'JULIO 22'!F352</f>
        <v>28290</v>
      </c>
      <c r="G352" s="8">
        <f>+'SEPTIEMBRE 22'!G352+'AGOSTO 22'!G352+'JULIO 22'!G352</f>
        <v>14266</v>
      </c>
      <c r="H352" s="8">
        <f>+'SEPTIEMBRE 22'!H352+'AGOSTO 22'!H352+'JULIO 22'!H352</f>
        <v>4513</v>
      </c>
      <c r="I352" s="8">
        <f>+'SEPTIEMBRE 22'!I352+'AGOSTO 22'!I352+'JULIO 22'!I352</f>
        <v>10687</v>
      </c>
      <c r="J352" s="8">
        <f>+'SEPTIEMBRE 22'!J352+'AGOSTO 22'!J352+'JULIO 22'!J352</f>
        <v>1296</v>
      </c>
      <c r="K352" s="8">
        <f>+'SEPTIEMBRE 22'!K352+'AGOSTO 22'!K352+'JULIO 22'!K352</f>
        <v>561</v>
      </c>
      <c r="L352" s="8">
        <f>+'SEPTIEMBRE 22'!L352+'AGOSTO 22'!L352+'JULIO 22'!L352</f>
        <v>17088</v>
      </c>
      <c r="M352" s="8">
        <f>+'SEPTIEMBRE 22'!M352+'AGOSTO 22'!M352+'JULIO 22'!M352</f>
        <v>0</v>
      </c>
      <c r="N352" s="8">
        <f t="shared" si="5"/>
        <v>900019</v>
      </c>
    </row>
    <row r="353" spans="1:14" ht="25.5" x14ac:dyDescent="0.25">
      <c r="A353" s="9" t="s">
        <v>690</v>
      </c>
      <c r="B353" s="7" t="s">
        <v>691</v>
      </c>
      <c r="C353" s="8">
        <f>+'SEPTIEMBRE 22'!C353+'AGOSTO 22'!C353+'JULIO 22'!C353</f>
        <v>621802</v>
      </c>
      <c r="D353" s="8">
        <f>+'SEPTIEMBRE 22'!D353+'AGOSTO 22'!D353+'JULIO 22'!D353</f>
        <v>398398</v>
      </c>
      <c r="E353" s="8">
        <f>+'SEPTIEMBRE 22'!E353+'AGOSTO 22'!E353+'JULIO 22'!E353</f>
        <v>9875</v>
      </c>
      <c r="F353" s="8">
        <f>+'SEPTIEMBRE 22'!F353+'AGOSTO 22'!F353+'JULIO 22'!F353</f>
        <v>31490</v>
      </c>
      <c r="G353" s="8">
        <f>+'SEPTIEMBRE 22'!G353+'AGOSTO 22'!G353+'JULIO 22'!G353</f>
        <v>19830</v>
      </c>
      <c r="H353" s="8">
        <f>+'SEPTIEMBRE 22'!H353+'AGOSTO 22'!H353+'JULIO 22'!H353</f>
        <v>4831</v>
      </c>
      <c r="I353" s="8">
        <f>+'SEPTIEMBRE 22'!I353+'AGOSTO 22'!I353+'JULIO 22'!I353</f>
        <v>12686</v>
      </c>
      <c r="J353" s="8">
        <f>+'SEPTIEMBRE 22'!J353+'AGOSTO 22'!J353+'JULIO 22'!J353</f>
        <v>1494</v>
      </c>
      <c r="K353" s="8">
        <f>+'SEPTIEMBRE 22'!K353+'AGOSTO 22'!K353+'JULIO 22'!K353</f>
        <v>564</v>
      </c>
      <c r="L353" s="8">
        <f>+'SEPTIEMBRE 22'!L353+'AGOSTO 22'!L353+'JULIO 22'!L353</f>
        <v>0</v>
      </c>
      <c r="M353" s="8">
        <f>+'SEPTIEMBRE 22'!M353+'AGOSTO 22'!M353+'JULIO 22'!M353</f>
        <v>0</v>
      </c>
      <c r="N353" s="8">
        <f t="shared" si="5"/>
        <v>1100970</v>
      </c>
    </row>
    <row r="354" spans="1:14" ht="25.5" x14ac:dyDescent="0.25">
      <c r="A354" s="9" t="s">
        <v>692</v>
      </c>
      <c r="B354" s="7" t="s">
        <v>693</v>
      </c>
      <c r="C354" s="8">
        <f>+'SEPTIEMBRE 22'!C354+'AGOSTO 22'!C354+'JULIO 22'!C354</f>
        <v>740204</v>
      </c>
      <c r="D354" s="8">
        <f>+'SEPTIEMBRE 22'!D354+'AGOSTO 22'!D354+'JULIO 22'!D354</f>
        <v>234734</v>
      </c>
      <c r="E354" s="8">
        <f>+'SEPTIEMBRE 22'!E354+'AGOSTO 22'!E354+'JULIO 22'!E354</f>
        <v>11964</v>
      </c>
      <c r="F354" s="8">
        <f>+'SEPTIEMBRE 22'!F354+'AGOSTO 22'!F354+'JULIO 22'!F354</f>
        <v>37814</v>
      </c>
      <c r="G354" s="8">
        <f>+'SEPTIEMBRE 22'!G354+'AGOSTO 22'!G354+'JULIO 22'!G354</f>
        <v>29667</v>
      </c>
      <c r="H354" s="8">
        <f>+'SEPTIEMBRE 22'!H354+'AGOSTO 22'!H354+'JULIO 22'!H354</f>
        <v>6079</v>
      </c>
      <c r="I354" s="8">
        <f>+'SEPTIEMBRE 22'!I354+'AGOSTO 22'!I354+'JULIO 22'!I354</f>
        <v>18032</v>
      </c>
      <c r="J354" s="8">
        <f>+'SEPTIEMBRE 22'!J354+'AGOSTO 22'!J354+'JULIO 22'!J354</f>
        <v>1656</v>
      </c>
      <c r="K354" s="8">
        <f>+'SEPTIEMBRE 22'!K354+'AGOSTO 22'!K354+'JULIO 22'!K354</f>
        <v>756</v>
      </c>
      <c r="L354" s="8">
        <f>+'SEPTIEMBRE 22'!L354+'AGOSTO 22'!L354+'JULIO 22'!L354</f>
        <v>0</v>
      </c>
      <c r="M354" s="8">
        <f>+'SEPTIEMBRE 22'!M354+'AGOSTO 22'!M354+'JULIO 22'!M354</f>
        <v>0</v>
      </c>
      <c r="N354" s="8">
        <f t="shared" si="5"/>
        <v>1080906</v>
      </c>
    </row>
    <row r="355" spans="1:14" ht="25.5" x14ac:dyDescent="0.25">
      <c r="A355" s="9" t="s">
        <v>694</v>
      </c>
      <c r="B355" s="7" t="s">
        <v>695</v>
      </c>
      <c r="C355" s="8">
        <f>+'SEPTIEMBRE 22'!C355+'AGOSTO 22'!C355+'JULIO 22'!C355</f>
        <v>506207</v>
      </c>
      <c r="D355" s="8">
        <f>+'SEPTIEMBRE 22'!D355+'AGOSTO 22'!D355+'JULIO 22'!D355</f>
        <v>177989</v>
      </c>
      <c r="E355" s="8">
        <f>+'SEPTIEMBRE 22'!E355+'AGOSTO 22'!E355+'JULIO 22'!E355</f>
        <v>7628</v>
      </c>
      <c r="F355" s="8">
        <f>+'SEPTIEMBRE 22'!F355+'AGOSTO 22'!F355+'JULIO 22'!F355</f>
        <v>24863</v>
      </c>
      <c r="G355" s="8">
        <f>+'SEPTIEMBRE 22'!G355+'AGOSTO 22'!G355+'JULIO 22'!G355</f>
        <v>10946</v>
      </c>
      <c r="H355" s="8">
        <f>+'SEPTIEMBRE 22'!H355+'AGOSTO 22'!H355+'JULIO 22'!H355</f>
        <v>3940</v>
      </c>
      <c r="I355" s="8">
        <f>+'SEPTIEMBRE 22'!I355+'AGOSTO 22'!I355+'JULIO 22'!I355</f>
        <v>8609</v>
      </c>
      <c r="J355" s="8">
        <f>+'SEPTIEMBRE 22'!J355+'AGOSTO 22'!J355+'JULIO 22'!J355</f>
        <v>1086</v>
      </c>
      <c r="K355" s="8">
        <f>+'SEPTIEMBRE 22'!K355+'AGOSTO 22'!K355+'JULIO 22'!K355</f>
        <v>469</v>
      </c>
      <c r="L355" s="8">
        <f>+'SEPTIEMBRE 22'!L355+'AGOSTO 22'!L355+'JULIO 22'!L355</f>
        <v>57839</v>
      </c>
      <c r="M355" s="8">
        <f>+'SEPTIEMBRE 22'!M355+'AGOSTO 22'!M355+'JULIO 22'!M355</f>
        <v>0</v>
      </c>
      <c r="N355" s="8">
        <f t="shared" si="5"/>
        <v>799576</v>
      </c>
    </row>
    <row r="356" spans="1:14" ht="25.5" x14ac:dyDescent="0.25">
      <c r="A356" s="9" t="s">
        <v>696</v>
      </c>
      <c r="B356" s="7" t="s">
        <v>697</v>
      </c>
      <c r="C356" s="8">
        <f>+'SEPTIEMBRE 22'!C356+'AGOSTO 22'!C356+'JULIO 22'!C356</f>
        <v>681155</v>
      </c>
      <c r="D356" s="8">
        <f>+'SEPTIEMBRE 22'!D356+'AGOSTO 22'!D356+'JULIO 22'!D356</f>
        <v>162510</v>
      </c>
      <c r="E356" s="8">
        <f>+'SEPTIEMBRE 22'!E356+'AGOSTO 22'!E356+'JULIO 22'!E356</f>
        <v>11333</v>
      </c>
      <c r="F356" s="8">
        <f>+'SEPTIEMBRE 22'!F356+'AGOSTO 22'!F356+'JULIO 22'!F356</f>
        <v>35344</v>
      </c>
      <c r="G356" s="8">
        <f>+'SEPTIEMBRE 22'!G356+'AGOSTO 22'!G356+'JULIO 22'!G356</f>
        <v>29871</v>
      </c>
      <c r="H356" s="8">
        <f>+'SEPTIEMBRE 22'!H356+'AGOSTO 22'!H356+'JULIO 22'!H356</f>
        <v>5766</v>
      </c>
      <c r="I356" s="8">
        <f>+'SEPTIEMBRE 22'!I356+'AGOSTO 22'!I356+'JULIO 22'!I356</f>
        <v>17862</v>
      </c>
      <c r="J356" s="8">
        <f>+'SEPTIEMBRE 22'!J356+'AGOSTO 22'!J356+'JULIO 22'!J356</f>
        <v>1554</v>
      </c>
      <c r="K356" s="8">
        <f>+'SEPTIEMBRE 22'!K356+'AGOSTO 22'!K356+'JULIO 22'!K356</f>
        <v>737</v>
      </c>
      <c r="L356" s="8">
        <f>+'SEPTIEMBRE 22'!L356+'AGOSTO 22'!L356+'JULIO 22'!L356</f>
        <v>8925</v>
      </c>
      <c r="M356" s="8">
        <f>+'SEPTIEMBRE 22'!M356+'AGOSTO 22'!M356+'JULIO 22'!M356</f>
        <v>0</v>
      </c>
      <c r="N356" s="8">
        <f t="shared" si="5"/>
        <v>955057</v>
      </c>
    </row>
    <row r="357" spans="1:14" ht="38.25" x14ac:dyDescent="0.25">
      <c r="A357" s="9" t="s">
        <v>698</v>
      </c>
      <c r="B357" s="7" t="s">
        <v>699</v>
      </c>
      <c r="C357" s="8">
        <f>+'SEPTIEMBRE 22'!C357+'AGOSTO 22'!C357+'JULIO 22'!C357</f>
        <v>1610300</v>
      </c>
      <c r="D357" s="8">
        <f>+'SEPTIEMBRE 22'!D357+'AGOSTO 22'!D357+'JULIO 22'!D357</f>
        <v>760034</v>
      </c>
      <c r="E357" s="8">
        <f>+'SEPTIEMBRE 22'!E357+'AGOSTO 22'!E357+'JULIO 22'!E357</f>
        <v>25854</v>
      </c>
      <c r="F357" s="8">
        <f>+'SEPTIEMBRE 22'!F357+'AGOSTO 22'!F357+'JULIO 22'!F357</f>
        <v>81755</v>
      </c>
      <c r="G357" s="8">
        <f>+'SEPTIEMBRE 22'!G357+'AGOSTO 22'!G357+'JULIO 22'!G357</f>
        <v>57825</v>
      </c>
      <c r="H357" s="8">
        <f>+'SEPTIEMBRE 22'!H357+'AGOSTO 22'!H357+'JULIO 22'!H357</f>
        <v>13613</v>
      </c>
      <c r="I357" s="8">
        <f>+'SEPTIEMBRE 22'!I357+'AGOSTO 22'!I357+'JULIO 22'!I357</f>
        <v>38106</v>
      </c>
      <c r="J357" s="8">
        <f>+'SEPTIEMBRE 22'!J357+'AGOSTO 22'!J357+'JULIO 22'!J357</f>
        <v>3444</v>
      </c>
      <c r="K357" s="8">
        <f>+'SEPTIEMBRE 22'!K357+'AGOSTO 22'!K357+'JULIO 22'!K357</f>
        <v>1752</v>
      </c>
      <c r="L357" s="8">
        <f>+'SEPTIEMBRE 22'!L357+'AGOSTO 22'!L357+'JULIO 22'!L357</f>
        <v>0</v>
      </c>
      <c r="M357" s="8">
        <f>+'SEPTIEMBRE 22'!M357+'AGOSTO 22'!M357+'JULIO 22'!M357</f>
        <v>0</v>
      </c>
      <c r="N357" s="8">
        <f t="shared" si="5"/>
        <v>2592683</v>
      </c>
    </row>
    <row r="358" spans="1:14" ht="25.5" x14ac:dyDescent="0.25">
      <c r="A358" s="9" t="s">
        <v>700</v>
      </c>
      <c r="B358" s="7" t="s">
        <v>701</v>
      </c>
      <c r="C358" s="8">
        <f>+'SEPTIEMBRE 22'!C358+'AGOSTO 22'!C358+'JULIO 22'!C358</f>
        <v>442799</v>
      </c>
      <c r="D358" s="8">
        <f>+'SEPTIEMBRE 22'!D358+'AGOSTO 22'!D358+'JULIO 22'!D358</f>
        <v>130695</v>
      </c>
      <c r="E358" s="8">
        <f>+'SEPTIEMBRE 22'!E358+'AGOSTO 22'!E358+'JULIO 22'!E358</f>
        <v>7471</v>
      </c>
      <c r="F358" s="8">
        <f>+'SEPTIEMBRE 22'!F358+'AGOSTO 22'!F358+'JULIO 22'!F358</f>
        <v>23367</v>
      </c>
      <c r="G358" s="8">
        <f>+'SEPTIEMBRE 22'!G358+'AGOSTO 22'!G358+'JULIO 22'!G358</f>
        <v>15515</v>
      </c>
      <c r="H358" s="8">
        <f>+'SEPTIEMBRE 22'!H358+'AGOSTO 22'!H358+'JULIO 22'!H358</f>
        <v>3410</v>
      </c>
      <c r="I358" s="8">
        <f>+'SEPTIEMBRE 22'!I358+'AGOSTO 22'!I358+'JULIO 22'!I358</f>
        <v>9339</v>
      </c>
      <c r="J358" s="8">
        <f>+'SEPTIEMBRE 22'!J358+'AGOSTO 22'!J358+'JULIO 22'!J358</f>
        <v>1107</v>
      </c>
      <c r="K358" s="8">
        <f>+'SEPTIEMBRE 22'!K358+'AGOSTO 22'!K358+'JULIO 22'!K358</f>
        <v>386</v>
      </c>
      <c r="L358" s="8">
        <f>+'SEPTIEMBRE 22'!L358+'AGOSTO 22'!L358+'JULIO 22'!L358</f>
        <v>18657</v>
      </c>
      <c r="M358" s="8">
        <f>+'SEPTIEMBRE 22'!M358+'AGOSTO 22'!M358+'JULIO 22'!M358</f>
        <v>0</v>
      </c>
      <c r="N358" s="8">
        <f t="shared" si="5"/>
        <v>652746</v>
      </c>
    </row>
    <row r="359" spans="1:14" ht="25.5" x14ac:dyDescent="0.25">
      <c r="A359" s="9" t="s">
        <v>702</v>
      </c>
      <c r="B359" s="7" t="s">
        <v>703</v>
      </c>
      <c r="C359" s="8">
        <f>+'SEPTIEMBRE 22'!C359+'AGOSTO 22'!C359+'JULIO 22'!C359</f>
        <v>3784775</v>
      </c>
      <c r="D359" s="8">
        <f>+'SEPTIEMBRE 22'!D359+'AGOSTO 22'!D359+'JULIO 22'!D359</f>
        <v>1452824</v>
      </c>
      <c r="E359" s="8">
        <f>+'SEPTIEMBRE 22'!E359+'AGOSTO 22'!E359+'JULIO 22'!E359</f>
        <v>58270</v>
      </c>
      <c r="F359" s="8">
        <f>+'SEPTIEMBRE 22'!F359+'AGOSTO 22'!F359+'JULIO 22'!F359</f>
        <v>183309</v>
      </c>
      <c r="G359" s="8">
        <f>+'SEPTIEMBRE 22'!G359+'AGOSTO 22'!G359+'JULIO 22'!G359</f>
        <v>123046</v>
      </c>
      <c r="H359" s="8">
        <f>+'SEPTIEMBRE 22'!H359+'AGOSTO 22'!H359+'JULIO 22'!H359</f>
        <v>37606</v>
      </c>
      <c r="I359" s="8">
        <f>+'SEPTIEMBRE 22'!I359+'AGOSTO 22'!I359+'JULIO 22'!I359</f>
        <v>99637</v>
      </c>
      <c r="J359" s="8">
        <f>+'SEPTIEMBRE 22'!J359+'AGOSTO 22'!J359+'JULIO 22'!J359</f>
        <v>7104</v>
      </c>
      <c r="K359" s="8">
        <f>+'SEPTIEMBRE 22'!K359+'AGOSTO 22'!K359+'JULIO 22'!K359</f>
        <v>5645</v>
      </c>
      <c r="L359" s="8">
        <f>+'SEPTIEMBRE 22'!L359+'AGOSTO 22'!L359+'JULIO 22'!L359</f>
        <v>378565</v>
      </c>
      <c r="M359" s="8">
        <f>+'SEPTIEMBRE 22'!M359+'AGOSTO 22'!M359+'JULIO 22'!M359</f>
        <v>0</v>
      </c>
      <c r="N359" s="8">
        <f t="shared" si="5"/>
        <v>6130781</v>
      </c>
    </row>
    <row r="360" spans="1:14" ht="25.5" x14ac:dyDescent="0.25">
      <c r="A360" s="9" t="s">
        <v>704</v>
      </c>
      <c r="B360" s="7" t="s">
        <v>705</v>
      </c>
      <c r="C360" s="8">
        <f>+'SEPTIEMBRE 22'!C360+'AGOSTO 22'!C360+'JULIO 22'!C360</f>
        <v>605233</v>
      </c>
      <c r="D360" s="8">
        <f>+'SEPTIEMBRE 22'!D360+'AGOSTO 22'!D360+'JULIO 22'!D360</f>
        <v>220791</v>
      </c>
      <c r="E360" s="8">
        <f>+'SEPTIEMBRE 22'!E360+'AGOSTO 22'!E360+'JULIO 22'!E360</f>
        <v>10252</v>
      </c>
      <c r="F360" s="8">
        <f>+'SEPTIEMBRE 22'!F360+'AGOSTO 22'!F360+'JULIO 22'!F360</f>
        <v>31756</v>
      </c>
      <c r="G360" s="8">
        <f>+'SEPTIEMBRE 22'!G360+'AGOSTO 22'!G360+'JULIO 22'!G360</f>
        <v>19839</v>
      </c>
      <c r="H360" s="8">
        <f>+'SEPTIEMBRE 22'!H360+'AGOSTO 22'!H360+'JULIO 22'!H360</f>
        <v>5205</v>
      </c>
      <c r="I360" s="8">
        <f>+'SEPTIEMBRE 22'!I360+'AGOSTO 22'!I360+'JULIO 22'!I360</f>
        <v>13808</v>
      </c>
      <c r="J360" s="8">
        <f>+'SEPTIEMBRE 22'!J360+'AGOSTO 22'!J360+'JULIO 22'!J360</f>
        <v>1374</v>
      </c>
      <c r="K360" s="8">
        <f>+'SEPTIEMBRE 22'!K360+'AGOSTO 22'!K360+'JULIO 22'!K360</f>
        <v>674</v>
      </c>
      <c r="L360" s="8">
        <f>+'SEPTIEMBRE 22'!L360+'AGOSTO 22'!L360+'JULIO 22'!L360</f>
        <v>0</v>
      </c>
      <c r="M360" s="8">
        <f>+'SEPTIEMBRE 22'!M360+'AGOSTO 22'!M360+'JULIO 22'!M360</f>
        <v>0</v>
      </c>
      <c r="N360" s="8">
        <f t="shared" si="5"/>
        <v>908932</v>
      </c>
    </row>
    <row r="361" spans="1:14" ht="25.5" x14ac:dyDescent="0.25">
      <c r="A361" s="9" t="s">
        <v>706</v>
      </c>
      <c r="B361" s="7" t="s">
        <v>707</v>
      </c>
      <c r="C361" s="8">
        <f>+'SEPTIEMBRE 22'!C361+'AGOSTO 22'!C361+'JULIO 22'!C361</f>
        <v>734765</v>
      </c>
      <c r="D361" s="8">
        <f>+'SEPTIEMBRE 22'!D361+'AGOSTO 22'!D361+'JULIO 22'!D361</f>
        <v>178074</v>
      </c>
      <c r="E361" s="8">
        <f>+'SEPTIEMBRE 22'!E361+'AGOSTO 22'!E361+'JULIO 22'!E361</f>
        <v>12281</v>
      </c>
      <c r="F361" s="8">
        <f>+'SEPTIEMBRE 22'!F361+'AGOSTO 22'!F361+'JULIO 22'!F361</f>
        <v>38083</v>
      </c>
      <c r="G361" s="8">
        <f>+'SEPTIEMBRE 22'!G361+'AGOSTO 22'!G361+'JULIO 22'!G361</f>
        <v>34325</v>
      </c>
      <c r="H361" s="8">
        <f>+'SEPTIEMBRE 22'!H361+'AGOSTO 22'!H361+'JULIO 22'!H361</f>
        <v>6524</v>
      </c>
      <c r="I361" s="8">
        <f>+'SEPTIEMBRE 22'!I361+'AGOSTO 22'!I361+'JULIO 22'!I361</f>
        <v>21088</v>
      </c>
      <c r="J361" s="8">
        <f>+'SEPTIEMBRE 22'!J361+'AGOSTO 22'!J361+'JULIO 22'!J361</f>
        <v>1611</v>
      </c>
      <c r="K361" s="8">
        <f>+'SEPTIEMBRE 22'!K361+'AGOSTO 22'!K361+'JULIO 22'!K361</f>
        <v>875</v>
      </c>
      <c r="L361" s="8">
        <f>+'SEPTIEMBRE 22'!L361+'AGOSTO 22'!L361+'JULIO 22'!L361</f>
        <v>73686</v>
      </c>
      <c r="M361" s="8">
        <f>+'SEPTIEMBRE 22'!M361+'AGOSTO 22'!M361+'JULIO 22'!M361</f>
        <v>0</v>
      </c>
      <c r="N361" s="8">
        <f t="shared" si="5"/>
        <v>1101312</v>
      </c>
    </row>
    <row r="362" spans="1:14" x14ac:dyDescent="0.25">
      <c r="A362" s="9" t="s">
        <v>708</v>
      </c>
      <c r="B362" s="7" t="s">
        <v>709</v>
      </c>
      <c r="C362" s="8">
        <f>+'SEPTIEMBRE 22'!C362+'AGOSTO 22'!C362+'JULIO 22'!C362</f>
        <v>511364</v>
      </c>
      <c r="D362" s="8">
        <f>+'SEPTIEMBRE 22'!D362+'AGOSTO 22'!D362+'JULIO 22'!D362</f>
        <v>439535</v>
      </c>
      <c r="E362" s="8">
        <f>+'SEPTIEMBRE 22'!E362+'AGOSTO 22'!E362+'JULIO 22'!E362</f>
        <v>8484</v>
      </c>
      <c r="F362" s="8">
        <f>+'SEPTIEMBRE 22'!F362+'AGOSTO 22'!F362+'JULIO 22'!F362</f>
        <v>26583</v>
      </c>
      <c r="G362" s="8">
        <f>+'SEPTIEMBRE 22'!G362+'AGOSTO 22'!G362+'JULIO 22'!G362</f>
        <v>17078</v>
      </c>
      <c r="H362" s="8">
        <f>+'SEPTIEMBRE 22'!H362+'AGOSTO 22'!H362+'JULIO 22'!H362</f>
        <v>4130</v>
      </c>
      <c r="I362" s="8">
        <f>+'SEPTIEMBRE 22'!I362+'AGOSTO 22'!I362+'JULIO 22'!I362</f>
        <v>11046</v>
      </c>
      <c r="J362" s="8">
        <f>+'SEPTIEMBRE 22'!J362+'AGOSTO 22'!J362+'JULIO 22'!J362</f>
        <v>1221</v>
      </c>
      <c r="K362" s="8">
        <f>+'SEPTIEMBRE 22'!K362+'AGOSTO 22'!K362+'JULIO 22'!K362</f>
        <v>501</v>
      </c>
      <c r="L362" s="8">
        <f>+'SEPTIEMBRE 22'!L362+'AGOSTO 22'!L362+'JULIO 22'!L362</f>
        <v>60499</v>
      </c>
      <c r="M362" s="8">
        <f>+'SEPTIEMBRE 22'!M362+'AGOSTO 22'!M362+'JULIO 22'!M362</f>
        <v>0</v>
      </c>
      <c r="N362" s="8">
        <f t="shared" si="5"/>
        <v>1080441</v>
      </c>
    </row>
    <row r="363" spans="1:14" ht="25.5" x14ac:dyDescent="0.25">
      <c r="A363" s="9" t="s">
        <v>710</v>
      </c>
      <c r="B363" s="7" t="s">
        <v>711</v>
      </c>
      <c r="C363" s="8">
        <f>+'SEPTIEMBRE 22'!C363+'AGOSTO 22'!C363+'JULIO 22'!C363</f>
        <v>282604</v>
      </c>
      <c r="D363" s="8">
        <f>+'SEPTIEMBRE 22'!D363+'AGOSTO 22'!D363+'JULIO 22'!D363</f>
        <v>136581</v>
      </c>
      <c r="E363" s="8">
        <f>+'SEPTIEMBRE 22'!E363+'AGOSTO 22'!E363+'JULIO 22'!E363</f>
        <v>5001</v>
      </c>
      <c r="F363" s="8">
        <f>+'SEPTIEMBRE 22'!F363+'AGOSTO 22'!F363+'JULIO 22'!F363</f>
        <v>15700</v>
      </c>
      <c r="G363" s="8">
        <f>+'SEPTIEMBRE 22'!G363+'AGOSTO 22'!G363+'JULIO 22'!G363</f>
        <v>3342</v>
      </c>
      <c r="H363" s="8">
        <f>+'SEPTIEMBRE 22'!H363+'AGOSTO 22'!H363+'JULIO 22'!H363</f>
        <v>1586</v>
      </c>
      <c r="I363" s="8">
        <f>+'SEPTIEMBRE 22'!I363+'AGOSTO 22'!I363+'JULIO 22'!I363</f>
        <v>2053</v>
      </c>
      <c r="J363" s="8">
        <f>+'SEPTIEMBRE 22'!J363+'AGOSTO 22'!J363+'JULIO 22'!J363</f>
        <v>885</v>
      </c>
      <c r="K363" s="8">
        <f>+'SEPTIEMBRE 22'!K363+'AGOSTO 22'!K363+'JULIO 22'!K363</f>
        <v>86</v>
      </c>
      <c r="L363" s="8">
        <f>+'SEPTIEMBRE 22'!L363+'AGOSTO 22'!L363+'JULIO 22'!L363</f>
        <v>0</v>
      </c>
      <c r="M363" s="8">
        <f>+'SEPTIEMBRE 22'!M363+'AGOSTO 22'!M363+'JULIO 22'!M363</f>
        <v>0</v>
      </c>
      <c r="N363" s="8">
        <f t="shared" si="5"/>
        <v>447838</v>
      </c>
    </row>
    <row r="364" spans="1:14" ht="25.5" x14ac:dyDescent="0.25">
      <c r="A364" s="9" t="s">
        <v>712</v>
      </c>
      <c r="B364" s="7" t="s">
        <v>713</v>
      </c>
      <c r="C364" s="8">
        <f>+'SEPTIEMBRE 22'!C364+'AGOSTO 22'!C364+'JULIO 22'!C364</f>
        <v>285198</v>
      </c>
      <c r="D364" s="8">
        <f>+'SEPTIEMBRE 22'!D364+'AGOSTO 22'!D364+'JULIO 22'!D364</f>
        <v>136440</v>
      </c>
      <c r="E364" s="8">
        <f>+'SEPTIEMBRE 22'!E364+'AGOSTO 22'!E364+'JULIO 22'!E364</f>
        <v>5007</v>
      </c>
      <c r="F364" s="8">
        <f>+'SEPTIEMBRE 22'!F364+'AGOSTO 22'!F364+'JULIO 22'!F364</f>
        <v>15700</v>
      </c>
      <c r="G364" s="8">
        <f>+'SEPTIEMBRE 22'!G364+'AGOSTO 22'!G364+'JULIO 22'!G364</f>
        <v>4806</v>
      </c>
      <c r="H364" s="8">
        <f>+'SEPTIEMBRE 22'!H364+'AGOSTO 22'!H364+'JULIO 22'!H364</f>
        <v>1720</v>
      </c>
      <c r="I364" s="8">
        <f>+'SEPTIEMBRE 22'!I364+'AGOSTO 22'!I364+'JULIO 22'!I364</f>
        <v>2895</v>
      </c>
      <c r="J364" s="8">
        <f>+'SEPTIEMBRE 22'!J364+'AGOSTO 22'!J364+'JULIO 22'!J364</f>
        <v>861</v>
      </c>
      <c r="K364" s="8">
        <f>+'SEPTIEMBRE 22'!K364+'AGOSTO 22'!K364+'JULIO 22'!K364</f>
        <v>120</v>
      </c>
      <c r="L364" s="8">
        <f>+'SEPTIEMBRE 22'!L364+'AGOSTO 22'!L364+'JULIO 22'!L364</f>
        <v>0</v>
      </c>
      <c r="M364" s="8">
        <f>+'SEPTIEMBRE 22'!M364+'AGOSTO 22'!M364+'JULIO 22'!M364</f>
        <v>0</v>
      </c>
      <c r="N364" s="8">
        <f t="shared" si="5"/>
        <v>452747</v>
      </c>
    </row>
    <row r="365" spans="1:14" ht="25.5" x14ac:dyDescent="0.25">
      <c r="A365" s="9" t="s">
        <v>714</v>
      </c>
      <c r="B365" s="7" t="s">
        <v>715</v>
      </c>
      <c r="C365" s="8">
        <f>+'SEPTIEMBRE 22'!C365+'AGOSTO 22'!C365+'JULIO 22'!C365</f>
        <v>783861</v>
      </c>
      <c r="D365" s="8">
        <f>+'SEPTIEMBRE 22'!D365+'AGOSTO 22'!D365+'JULIO 22'!D365</f>
        <v>238383</v>
      </c>
      <c r="E365" s="8">
        <f>+'SEPTIEMBRE 22'!E365+'AGOSTO 22'!E365+'JULIO 22'!E365</f>
        <v>13090</v>
      </c>
      <c r="F365" s="8">
        <f>+'SEPTIEMBRE 22'!F365+'AGOSTO 22'!F365+'JULIO 22'!F365</f>
        <v>40419</v>
      </c>
      <c r="G365" s="8">
        <f>+'SEPTIEMBRE 22'!G365+'AGOSTO 22'!G365+'JULIO 22'!G365</f>
        <v>15493</v>
      </c>
      <c r="H365" s="8">
        <f>+'SEPTIEMBRE 22'!H365+'AGOSTO 22'!H365+'JULIO 22'!H365</f>
        <v>7404</v>
      </c>
      <c r="I365" s="8">
        <f>+'SEPTIEMBRE 22'!I365+'AGOSTO 22'!I365+'JULIO 22'!I365</f>
        <v>16235</v>
      </c>
      <c r="J365" s="8">
        <f>+'SEPTIEMBRE 22'!J365+'AGOSTO 22'!J365+'JULIO 22'!J365</f>
        <v>1554</v>
      </c>
      <c r="K365" s="8">
        <f>+'SEPTIEMBRE 22'!K365+'AGOSTO 22'!K365+'JULIO 22'!K365</f>
        <v>1054</v>
      </c>
      <c r="L365" s="8">
        <f>+'SEPTIEMBRE 22'!L365+'AGOSTO 22'!L365+'JULIO 22'!L365</f>
        <v>33290</v>
      </c>
      <c r="M365" s="8">
        <f>+'SEPTIEMBRE 22'!M365+'AGOSTO 22'!M365+'JULIO 22'!M365</f>
        <v>0</v>
      </c>
      <c r="N365" s="8">
        <f t="shared" si="5"/>
        <v>1150783</v>
      </c>
    </row>
    <row r="366" spans="1:14" ht="25.5" x14ac:dyDescent="0.25">
      <c r="A366" s="9" t="s">
        <v>716</v>
      </c>
      <c r="B366" s="7" t="s">
        <v>717</v>
      </c>
      <c r="C366" s="8">
        <f>+'SEPTIEMBRE 22'!C366+'AGOSTO 22'!C366+'JULIO 22'!C366</f>
        <v>410069</v>
      </c>
      <c r="D366" s="8">
        <f>+'SEPTIEMBRE 22'!D366+'AGOSTO 22'!D366+'JULIO 22'!D366</f>
        <v>187026</v>
      </c>
      <c r="E366" s="8">
        <f>+'SEPTIEMBRE 22'!E366+'AGOSTO 22'!E366+'JULIO 22'!E366</f>
        <v>6680</v>
      </c>
      <c r="F366" s="8">
        <f>+'SEPTIEMBRE 22'!F366+'AGOSTO 22'!F366+'JULIO 22'!F366</f>
        <v>21243</v>
      </c>
      <c r="G366" s="8">
        <f>+'SEPTIEMBRE 22'!G366+'AGOSTO 22'!G366+'JULIO 22'!G366</f>
        <v>6025</v>
      </c>
      <c r="H366" s="8">
        <f>+'SEPTIEMBRE 22'!H366+'AGOSTO 22'!H366+'JULIO 22'!H366</f>
        <v>2844</v>
      </c>
      <c r="I366" s="8">
        <f>+'SEPTIEMBRE 22'!I366+'AGOSTO 22'!I366+'JULIO 22'!I366</f>
        <v>4944</v>
      </c>
      <c r="J366" s="8">
        <f>+'SEPTIEMBRE 22'!J366+'AGOSTO 22'!J366+'JULIO 22'!J366</f>
        <v>1140</v>
      </c>
      <c r="K366" s="8">
        <f>+'SEPTIEMBRE 22'!K366+'AGOSTO 22'!K366+'JULIO 22'!K366</f>
        <v>277</v>
      </c>
      <c r="L366" s="8">
        <f>+'SEPTIEMBRE 22'!L366+'AGOSTO 22'!L366+'JULIO 22'!L366</f>
        <v>0</v>
      </c>
      <c r="M366" s="8">
        <f>+'SEPTIEMBRE 22'!M366+'AGOSTO 22'!M366+'JULIO 22'!M366</f>
        <v>0</v>
      </c>
      <c r="N366" s="8">
        <f t="shared" si="5"/>
        <v>640248</v>
      </c>
    </row>
    <row r="367" spans="1:14" ht="25.5" x14ac:dyDescent="0.25">
      <c r="A367" s="9" t="s">
        <v>718</v>
      </c>
      <c r="B367" s="7" t="s">
        <v>719</v>
      </c>
      <c r="C367" s="8">
        <f>+'SEPTIEMBRE 22'!C367+'AGOSTO 22'!C367+'JULIO 22'!C367</f>
        <v>702864</v>
      </c>
      <c r="D367" s="8">
        <f>+'SEPTIEMBRE 22'!D367+'AGOSTO 22'!D367+'JULIO 22'!D367</f>
        <v>289390</v>
      </c>
      <c r="E367" s="8">
        <f>+'SEPTIEMBRE 22'!E367+'AGOSTO 22'!E367+'JULIO 22'!E367</f>
        <v>11675</v>
      </c>
      <c r="F367" s="8">
        <f>+'SEPTIEMBRE 22'!F367+'AGOSTO 22'!F367+'JULIO 22'!F367</f>
        <v>36470</v>
      </c>
      <c r="G367" s="8">
        <f>+'SEPTIEMBRE 22'!G367+'AGOSTO 22'!G367+'JULIO 22'!G367</f>
        <v>13888</v>
      </c>
      <c r="H367" s="8">
        <f>+'SEPTIEMBRE 22'!H367+'AGOSTO 22'!H367+'JULIO 22'!H367</f>
        <v>5880</v>
      </c>
      <c r="I367" s="8">
        <f>+'SEPTIEMBRE 22'!I367+'AGOSTO 22'!I367+'JULIO 22'!I367</f>
        <v>12463</v>
      </c>
      <c r="J367" s="8">
        <f>+'SEPTIEMBRE 22'!J367+'AGOSTO 22'!J367+'JULIO 22'!J367</f>
        <v>1617</v>
      </c>
      <c r="K367" s="8">
        <f>+'SEPTIEMBRE 22'!K367+'AGOSTO 22'!K367+'JULIO 22'!K367</f>
        <v>742</v>
      </c>
      <c r="L367" s="8">
        <f>+'SEPTIEMBRE 22'!L367+'AGOSTO 22'!L367+'JULIO 22'!L367</f>
        <v>26869</v>
      </c>
      <c r="M367" s="8">
        <f>+'SEPTIEMBRE 22'!M367+'AGOSTO 22'!M367+'JULIO 22'!M367</f>
        <v>0</v>
      </c>
      <c r="N367" s="8">
        <f t="shared" si="5"/>
        <v>1101858</v>
      </c>
    </row>
    <row r="368" spans="1:14" ht="25.5" x14ac:dyDescent="0.25">
      <c r="A368" s="9" t="s">
        <v>720</v>
      </c>
      <c r="B368" s="7" t="s">
        <v>721</v>
      </c>
      <c r="C368" s="8">
        <f>+'SEPTIEMBRE 22'!C368+'AGOSTO 22'!C368+'JULIO 22'!C368</f>
        <v>472481</v>
      </c>
      <c r="D368" s="8">
        <f>+'SEPTIEMBRE 22'!D368+'AGOSTO 22'!D368+'JULIO 22'!D368</f>
        <v>173809</v>
      </c>
      <c r="E368" s="8">
        <f>+'SEPTIEMBRE 22'!E368+'AGOSTO 22'!E368+'JULIO 22'!E368</f>
        <v>7977</v>
      </c>
      <c r="F368" s="8">
        <f>+'SEPTIEMBRE 22'!F368+'AGOSTO 22'!F368+'JULIO 22'!F368</f>
        <v>24578</v>
      </c>
      <c r="G368" s="8">
        <f>+'SEPTIEMBRE 22'!G368+'AGOSTO 22'!G368+'JULIO 22'!G368</f>
        <v>4499</v>
      </c>
      <c r="H368" s="8">
        <f>+'SEPTIEMBRE 22'!H368+'AGOSTO 22'!H368+'JULIO 22'!H368</f>
        <v>4336</v>
      </c>
      <c r="I368" s="8">
        <f>+'SEPTIEMBRE 22'!I368+'AGOSTO 22'!I368+'JULIO 22'!I368</f>
        <v>7774</v>
      </c>
      <c r="J368" s="8">
        <f>+'SEPTIEMBRE 22'!J368+'AGOSTO 22'!J368+'JULIO 22'!J368</f>
        <v>1011</v>
      </c>
      <c r="K368" s="8">
        <f>+'SEPTIEMBRE 22'!K368+'AGOSTO 22'!K368+'JULIO 22'!K368</f>
        <v>599</v>
      </c>
      <c r="L368" s="8">
        <f>+'SEPTIEMBRE 22'!L368+'AGOSTO 22'!L368+'JULIO 22'!L368</f>
        <v>18337</v>
      </c>
      <c r="M368" s="8">
        <f>+'SEPTIEMBRE 22'!M368+'AGOSTO 22'!M368+'JULIO 22'!M368</f>
        <v>0</v>
      </c>
      <c r="N368" s="8">
        <f t="shared" si="5"/>
        <v>715401</v>
      </c>
    </row>
    <row r="369" spans="1:14" ht="25.5" x14ac:dyDescent="0.25">
      <c r="A369" s="9" t="s">
        <v>722</v>
      </c>
      <c r="B369" s="7" t="s">
        <v>723</v>
      </c>
      <c r="C369" s="8">
        <f>+'SEPTIEMBRE 22'!C369+'AGOSTO 22'!C369+'JULIO 22'!C369</f>
        <v>862893</v>
      </c>
      <c r="D369" s="8">
        <f>+'SEPTIEMBRE 22'!D369+'AGOSTO 22'!D369+'JULIO 22'!D369</f>
        <v>417509</v>
      </c>
      <c r="E369" s="8">
        <f>+'SEPTIEMBRE 22'!E369+'AGOSTO 22'!E369+'JULIO 22'!E369</f>
        <v>14301</v>
      </c>
      <c r="F369" s="8">
        <f>+'SEPTIEMBRE 22'!F369+'AGOSTO 22'!F369+'JULIO 22'!F369</f>
        <v>44710</v>
      </c>
      <c r="G369" s="8">
        <f>+'SEPTIEMBRE 22'!G369+'AGOSTO 22'!G369+'JULIO 22'!G369</f>
        <v>28214</v>
      </c>
      <c r="H369" s="8">
        <f>+'SEPTIEMBRE 22'!H369+'AGOSTO 22'!H369+'JULIO 22'!H369</f>
        <v>7153</v>
      </c>
      <c r="I369" s="8">
        <f>+'SEPTIEMBRE 22'!I369+'AGOSTO 22'!I369+'JULIO 22'!I369</f>
        <v>18951</v>
      </c>
      <c r="J369" s="8">
        <f>+'SEPTIEMBRE 22'!J369+'AGOSTO 22'!J369+'JULIO 22'!J369</f>
        <v>2025</v>
      </c>
      <c r="K369" s="8">
        <f>+'SEPTIEMBRE 22'!K369+'AGOSTO 22'!K369+'JULIO 22'!K369</f>
        <v>893</v>
      </c>
      <c r="L369" s="8">
        <f>+'SEPTIEMBRE 22'!L369+'AGOSTO 22'!L369+'JULIO 22'!L369</f>
        <v>0</v>
      </c>
      <c r="M369" s="8">
        <f>+'SEPTIEMBRE 22'!M369+'AGOSTO 22'!M369+'JULIO 22'!M369</f>
        <v>0</v>
      </c>
      <c r="N369" s="8">
        <f t="shared" si="5"/>
        <v>1396649</v>
      </c>
    </row>
    <row r="370" spans="1:14" ht="25.5" x14ac:dyDescent="0.25">
      <c r="A370" s="9" t="s">
        <v>724</v>
      </c>
      <c r="B370" s="7" t="s">
        <v>725</v>
      </c>
      <c r="C370" s="8">
        <f>+'SEPTIEMBRE 22'!C370+'AGOSTO 22'!C370+'JULIO 22'!C370</f>
        <v>355823</v>
      </c>
      <c r="D370" s="8">
        <f>+'SEPTIEMBRE 22'!D370+'AGOSTO 22'!D370+'JULIO 22'!D370</f>
        <v>180588</v>
      </c>
      <c r="E370" s="8">
        <f>+'SEPTIEMBRE 22'!E370+'AGOSTO 22'!E370+'JULIO 22'!E370</f>
        <v>6210</v>
      </c>
      <c r="F370" s="8">
        <f>+'SEPTIEMBRE 22'!F370+'AGOSTO 22'!F370+'JULIO 22'!F370</f>
        <v>19506</v>
      </c>
      <c r="G370" s="8">
        <f>+'SEPTIEMBRE 22'!G370+'AGOSTO 22'!G370+'JULIO 22'!G370</f>
        <v>5813</v>
      </c>
      <c r="H370" s="8">
        <f>+'SEPTIEMBRE 22'!H370+'AGOSTO 22'!H370+'JULIO 22'!H370</f>
        <v>2132</v>
      </c>
      <c r="I370" s="8">
        <f>+'SEPTIEMBRE 22'!I370+'AGOSTO 22'!I370+'JULIO 22'!I370</f>
        <v>3507</v>
      </c>
      <c r="J370" s="8">
        <f>+'SEPTIEMBRE 22'!J370+'AGOSTO 22'!J370+'JULIO 22'!J370</f>
        <v>1086</v>
      </c>
      <c r="K370" s="8">
        <f>+'SEPTIEMBRE 22'!K370+'AGOSTO 22'!K370+'JULIO 22'!K370</f>
        <v>145</v>
      </c>
      <c r="L370" s="8">
        <f>+'SEPTIEMBRE 22'!L370+'AGOSTO 22'!L370+'JULIO 22'!L370</f>
        <v>0</v>
      </c>
      <c r="M370" s="8">
        <f>+'SEPTIEMBRE 22'!M370+'AGOSTO 22'!M370+'JULIO 22'!M370</f>
        <v>0</v>
      </c>
      <c r="N370" s="8">
        <f t="shared" si="5"/>
        <v>574810</v>
      </c>
    </row>
    <row r="371" spans="1:14" ht="25.5" x14ac:dyDescent="0.25">
      <c r="A371" s="9" t="s">
        <v>726</v>
      </c>
      <c r="B371" s="7" t="s">
        <v>727</v>
      </c>
      <c r="C371" s="8">
        <f>+'SEPTIEMBRE 22'!C371+'AGOSTO 22'!C371+'JULIO 22'!C371</f>
        <v>475271</v>
      </c>
      <c r="D371" s="8">
        <f>+'SEPTIEMBRE 22'!D371+'AGOSTO 22'!D371+'JULIO 22'!D371</f>
        <v>199875</v>
      </c>
      <c r="E371" s="8">
        <f>+'SEPTIEMBRE 22'!E371+'AGOSTO 22'!E371+'JULIO 22'!E371</f>
        <v>7627</v>
      </c>
      <c r="F371" s="8">
        <f>+'SEPTIEMBRE 22'!F371+'AGOSTO 22'!F371+'JULIO 22'!F371</f>
        <v>24294</v>
      </c>
      <c r="G371" s="8">
        <f>+'SEPTIEMBRE 22'!G371+'AGOSTO 22'!G371+'JULIO 22'!G371</f>
        <v>10642</v>
      </c>
      <c r="H371" s="8">
        <f>+'SEPTIEMBRE 22'!H371+'AGOSTO 22'!H371+'JULIO 22'!H371</f>
        <v>3638</v>
      </c>
      <c r="I371" s="8">
        <f>+'SEPTIEMBRE 22'!I371+'AGOSTO 22'!I371+'JULIO 22'!I371</f>
        <v>7951</v>
      </c>
      <c r="J371" s="8">
        <f>+'SEPTIEMBRE 22'!J371+'AGOSTO 22'!J371+'JULIO 22'!J371</f>
        <v>1134</v>
      </c>
      <c r="K371" s="8">
        <f>+'SEPTIEMBRE 22'!K371+'AGOSTO 22'!K371+'JULIO 22'!K371</f>
        <v>416</v>
      </c>
      <c r="L371" s="8">
        <f>+'SEPTIEMBRE 22'!L371+'AGOSTO 22'!L371+'JULIO 22'!L371</f>
        <v>10635</v>
      </c>
      <c r="M371" s="8">
        <f>+'SEPTIEMBRE 22'!M371+'AGOSTO 22'!M371+'JULIO 22'!M371</f>
        <v>0</v>
      </c>
      <c r="N371" s="8">
        <f t="shared" si="5"/>
        <v>741483</v>
      </c>
    </row>
    <row r="372" spans="1:14" ht="25.5" x14ac:dyDescent="0.25">
      <c r="A372" s="9" t="s">
        <v>728</v>
      </c>
      <c r="B372" s="7" t="s">
        <v>729</v>
      </c>
      <c r="C372" s="8">
        <f>+'SEPTIEMBRE 22'!C372+'AGOSTO 22'!C372+'JULIO 22'!C372</f>
        <v>556001</v>
      </c>
      <c r="D372" s="8">
        <f>+'SEPTIEMBRE 22'!D372+'AGOSTO 22'!D372+'JULIO 22'!D372</f>
        <v>194082</v>
      </c>
      <c r="E372" s="8">
        <f>+'SEPTIEMBRE 22'!E372+'AGOSTO 22'!E372+'JULIO 22'!E372</f>
        <v>9186</v>
      </c>
      <c r="F372" s="8">
        <f>+'SEPTIEMBRE 22'!F372+'AGOSTO 22'!F372+'JULIO 22'!F372</f>
        <v>28869</v>
      </c>
      <c r="G372" s="8">
        <f>+'SEPTIEMBRE 22'!G372+'AGOSTO 22'!G372+'JULIO 22'!G372</f>
        <v>19113</v>
      </c>
      <c r="H372" s="8">
        <f>+'SEPTIEMBRE 22'!H372+'AGOSTO 22'!H372+'JULIO 22'!H372</f>
        <v>4332</v>
      </c>
      <c r="I372" s="8">
        <f>+'SEPTIEMBRE 22'!I372+'AGOSTO 22'!I372+'JULIO 22'!I372</f>
        <v>11715</v>
      </c>
      <c r="J372" s="8">
        <f>+'SEPTIEMBRE 22'!J372+'AGOSTO 22'!J372+'JULIO 22'!J372</f>
        <v>1395</v>
      </c>
      <c r="K372" s="8">
        <f>+'SEPTIEMBRE 22'!K372+'AGOSTO 22'!K372+'JULIO 22'!K372</f>
        <v>503</v>
      </c>
      <c r="L372" s="8">
        <f>+'SEPTIEMBRE 22'!L372+'AGOSTO 22'!L372+'JULIO 22'!L372</f>
        <v>43897</v>
      </c>
      <c r="M372" s="8">
        <f>+'SEPTIEMBRE 22'!M372+'AGOSTO 22'!M372+'JULIO 22'!M372</f>
        <v>0</v>
      </c>
      <c r="N372" s="8">
        <f t="shared" si="5"/>
        <v>869093</v>
      </c>
    </row>
    <row r="373" spans="1:14" ht="25.5" x14ac:dyDescent="0.25">
      <c r="A373" s="9" t="s">
        <v>730</v>
      </c>
      <c r="B373" s="7" t="s">
        <v>731</v>
      </c>
      <c r="C373" s="8">
        <f>+'SEPTIEMBRE 22'!C373+'AGOSTO 22'!C373+'JULIO 22'!C373</f>
        <v>2782439</v>
      </c>
      <c r="D373" s="8">
        <f>+'SEPTIEMBRE 22'!D373+'AGOSTO 22'!D373+'JULIO 22'!D373</f>
        <v>1718830</v>
      </c>
      <c r="E373" s="8">
        <f>+'SEPTIEMBRE 22'!E373+'AGOSTO 22'!E373+'JULIO 22'!E373</f>
        <v>43514</v>
      </c>
      <c r="F373" s="8">
        <f>+'SEPTIEMBRE 22'!F373+'AGOSTO 22'!F373+'JULIO 22'!F373</f>
        <v>137394</v>
      </c>
      <c r="G373" s="8">
        <f>+'SEPTIEMBRE 22'!G373+'AGOSTO 22'!G373+'JULIO 22'!G373</f>
        <v>132292</v>
      </c>
      <c r="H373" s="8">
        <f>+'SEPTIEMBRE 22'!H373+'AGOSTO 22'!H373+'JULIO 22'!H373</f>
        <v>26670</v>
      </c>
      <c r="I373" s="8">
        <f>+'SEPTIEMBRE 22'!I373+'AGOSTO 22'!I373+'JULIO 22'!I373</f>
        <v>85704</v>
      </c>
      <c r="J373" s="8">
        <f>+'SEPTIEMBRE 22'!J373+'AGOSTO 22'!J373+'JULIO 22'!J373</f>
        <v>4863</v>
      </c>
      <c r="K373" s="8">
        <f>+'SEPTIEMBRE 22'!K373+'AGOSTO 22'!K373+'JULIO 22'!K373</f>
        <v>3890</v>
      </c>
      <c r="L373" s="8">
        <f>+'SEPTIEMBRE 22'!L373+'AGOSTO 22'!L373+'JULIO 22'!L373</f>
        <v>273084</v>
      </c>
      <c r="M373" s="8">
        <f>+'SEPTIEMBRE 22'!M373+'AGOSTO 22'!M373+'JULIO 22'!M373</f>
        <v>0</v>
      </c>
      <c r="N373" s="8">
        <f t="shared" si="5"/>
        <v>5208680</v>
      </c>
    </row>
    <row r="374" spans="1:14" ht="25.5" x14ac:dyDescent="0.25">
      <c r="A374" s="9" t="s">
        <v>732</v>
      </c>
      <c r="B374" s="7" t="s">
        <v>733</v>
      </c>
      <c r="C374" s="8">
        <f>+'SEPTIEMBRE 22'!C374+'AGOSTO 22'!C374+'JULIO 22'!C374</f>
        <v>326098</v>
      </c>
      <c r="D374" s="8">
        <f>+'SEPTIEMBRE 22'!D374+'AGOSTO 22'!D374+'JULIO 22'!D374</f>
        <v>163320</v>
      </c>
      <c r="E374" s="8">
        <f>+'SEPTIEMBRE 22'!E374+'AGOSTO 22'!E374+'JULIO 22'!E374</f>
        <v>5232</v>
      </c>
      <c r="F374" s="8">
        <f>+'SEPTIEMBRE 22'!F374+'AGOSTO 22'!F374+'JULIO 22'!F374</f>
        <v>16742</v>
      </c>
      <c r="G374" s="8">
        <f>+'SEPTIEMBRE 22'!G374+'AGOSTO 22'!G374+'JULIO 22'!G374</f>
        <v>7541</v>
      </c>
      <c r="H374" s="8">
        <f>+'SEPTIEMBRE 22'!H374+'AGOSTO 22'!H374+'JULIO 22'!H374</f>
        <v>2281</v>
      </c>
      <c r="I374" s="8">
        <f>+'SEPTIEMBRE 22'!I374+'AGOSTO 22'!I374+'JULIO 22'!I374</f>
        <v>4932</v>
      </c>
      <c r="J374" s="8">
        <f>+'SEPTIEMBRE 22'!J374+'AGOSTO 22'!J374+'JULIO 22'!J374</f>
        <v>867</v>
      </c>
      <c r="K374" s="8">
        <f>+'SEPTIEMBRE 22'!K374+'AGOSTO 22'!K374+'JULIO 22'!K374</f>
        <v>228</v>
      </c>
      <c r="L374" s="8">
        <f>+'SEPTIEMBRE 22'!L374+'AGOSTO 22'!L374+'JULIO 22'!L374</f>
        <v>29106</v>
      </c>
      <c r="M374" s="8">
        <f>+'SEPTIEMBRE 22'!M374+'AGOSTO 22'!M374+'JULIO 22'!M374</f>
        <v>0</v>
      </c>
      <c r="N374" s="8">
        <f t="shared" si="5"/>
        <v>556347</v>
      </c>
    </row>
    <row r="375" spans="1:14" ht="25.5" x14ac:dyDescent="0.25">
      <c r="A375" s="9" t="s">
        <v>734</v>
      </c>
      <c r="B375" s="7" t="s">
        <v>735</v>
      </c>
      <c r="C375" s="8">
        <f>+'SEPTIEMBRE 22'!C375+'AGOSTO 22'!C375+'JULIO 22'!C375</f>
        <v>1150467</v>
      </c>
      <c r="D375" s="8">
        <f>+'SEPTIEMBRE 22'!D375+'AGOSTO 22'!D375+'JULIO 22'!D375</f>
        <v>556480</v>
      </c>
      <c r="E375" s="8">
        <f>+'SEPTIEMBRE 22'!E375+'AGOSTO 22'!E375+'JULIO 22'!E375</f>
        <v>17832</v>
      </c>
      <c r="F375" s="8">
        <f>+'SEPTIEMBRE 22'!F375+'AGOSTO 22'!F375+'JULIO 22'!F375</f>
        <v>56326</v>
      </c>
      <c r="G375" s="8">
        <f>+'SEPTIEMBRE 22'!G375+'AGOSTO 22'!G375+'JULIO 22'!G375</f>
        <v>25901</v>
      </c>
      <c r="H375" s="8">
        <f>+'SEPTIEMBRE 22'!H375+'AGOSTO 22'!H375+'JULIO 22'!H375</f>
        <v>10464</v>
      </c>
      <c r="I375" s="8">
        <f>+'SEPTIEMBRE 22'!I375+'AGOSTO 22'!I375+'JULIO 22'!I375</f>
        <v>24038</v>
      </c>
      <c r="J375" s="8">
        <f>+'SEPTIEMBRE 22'!J375+'AGOSTO 22'!J375+'JULIO 22'!J375</f>
        <v>2559</v>
      </c>
      <c r="K375" s="8">
        <f>+'SEPTIEMBRE 22'!K375+'AGOSTO 22'!K375+'JULIO 22'!K375</f>
        <v>1454</v>
      </c>
      <c r="L375" s="8">
        <f>+'SEPTIEMBRE 22'!L375+'AGOSTO 22'!L375+'JULIO 22'!L375</f>
        <v>108224</v>
      </c>
      <c r="M375" s="8">
        <f>+'SEPTIEMBRE 22'!M375+'AGOSTO 22'!M375+'JULIO 22'!M375</f>
        <v>0</v>
      </c>
      <c r="N375" s="8">
        <f t="shared" si="5"/>
        <v>1953745</v>
      </c>
    </row>
    <row r="376" spans="1:14" ht="25.5" x14ac:dyDescent="0.25">
      <c r="A376" s="9" t="s">
        <v>736</v>
      </c>
      <c r="B376" s="7" t="s">
        <v>737</v>
      </c>
      <c r="C376" s="8">
        <f>+'SEPTIEMBRE 22'!C376+'AGOSTO 22'!C376+'JULIO 22'!C376</f>
        <v>797981</v>
      </c>
      <c r="D376" s="8">
        <f>+'SEPTIEMBRE 22'!D376+'AGOSTO 22'!D376+'JULIO 22'!D376</f>
        <v>219300</v>
      </c>
      <c r="E376" s="8">
        <f>+'SEPTIEMBRE 22'!E376+'AGOSTO 22'!E376+'JULIO 22'!E376</f>
        <v>13116</v>
      </c>
      <c r="F376" s="8">
        <f>+'SEPTIEMBRE 22'!F376+'AGOSTO 22'!F376+'JULIO 22'!F376</f>
        <v>41173</v>
      </c>
      <c r="G376" s="8">
        <f>+'SEPTIEMBRE 22'!G376+'AGOSTO 22'!G376+'JULIO 22'!G376</f>
        <v>32090</v>
      </c>
      <c r="H376" s="8">
        <f>+'SEPTIEMBRE 22'!H376+'AGOSTO 22'!H376+'JULIO 22'!H376</f>
        <v>6581</v>
      </c>
      <c r="I376" s="8">
        <f>+'SEPTIEMBRE 22'!I376+'AGOSTO 22'!I376+'JULIO 22'!I376</f>
        <v>19634</v>
      </c>
      <c r="J376" s="8">
        <f>+'SEPTIEMBRE 22'!J376+'AGOSTO 22'!J376+'JULIO 22'!J376</f>
        <v>1842</v>
      </c>
      <c r="K376" s="8">
        <f>+'SEPTIEMBRE 22'!K376+'AGOSTO 22'!K376+'JULIO 22'!K376</f>
        <v>819</v>
      </c>
      <c r="L376" s="8">
        <f>+'SEPTIEMBRE 22'!L376+'AGOSTO 22'!L376+'JULIO 22'!L376</f>
        <v>0</v>
      </c>
      <c r="M376" s="8">
        <f>+'SEPTIEMBRE 22'!M376+'AGOSTO 22'!M376+'JULIO 22'!M376</f>
        <v>0</v>
      </c>
      <c r="N376" s="8">
        <f t="shared" si="5"/>
        <v>1132536</v>
      </c>
    </row>
    <row r="377" spans="1:14" ht="25.5" x14ac:dyDescent="0.25">
      <c r="A377" s="9" t="s">
        <v>738</v>
      </c>
      <c r="B377" s="7" t="s">
        <v>739</v>
      </c>
      <c r="C377" s="8">
        <f>+'SEPTIEMBRE 22'!C377+'AGOSTO 22'!C377+'JULIO 22'!C377</f>
        <v>881050</v>
      </c>
      <c r="D377" s="8">
        <f>+'SEPTIEMBRE 22'!D377+'AGOSTO 22'!D377+'JULIO 22'!D377</f>
        <v>470226</v>
      </c>
      <c r="E377" s="8">
        <f>+'SEPTIEMBRE 22'!E377+'AGOSTO 22'!E377+'JULIO 22'!E377</f>
        <v>15025</v>
      </c>
      <c r="F377" s="8">
        <f>+'SEPTIEMBRE 22'!F377+'AGOSTO 22'!F377+'JULIO 22'!F377</f>
        <v>47669</v>
      </c>
      <c r="G377" s="8">
        <f>+'SEPTIEMBRE 22'!G377+'AGOSTO 22'!G377+'JULIO 22'!G377</f>
        <v>14659</v>
      </c>
      <c r="H377" s="8">
        <f>+'SEPTIEMBRE 22'!H377+'AGOSTO 22'!H377+'JULIO 22'!H377</f>
        <v>5272</v>
      </c>
      <c r="I377" s="8">
        <f>+'SEPTIEMBRE 22'!I377+'AGOSTO 22'!I377+'JULIO 22'!I377</f>
        <v>8808</v>
      </c>
      <c r="J377" s="8">
        <f>+'SEPTIEMBRE 22'!J377+'AGOSTO 22'!J377+'JULIO 22'!J377</f>
        <v>2550</v>
      </c>
      <c r="K377" s="8">
        <f>+'SEPTIEMBRE 22'!K377+'AGOSTO 22'!K377+'JULIO 22'!K377</f>
        <v>365</v>
      </c>
      <c r="L377" s="8">
        <f>+'SEPTIEMBRE 22'!L377+'AGOSTO 22'!L377+'JULIO 22'!L377</f>
        <v>57156</v>
      </c>
      <c r="M377" s="8">
        <f>+'SEPTIEMBRE 22'!M377+'AGOSTO 22'!M377+'JULIO 22'!M377</f>
        <v>0</v>
      </c>
      <c r="N377" s="8">
        <f t="shared" si="5"/>
        <v>1502780</v>
      </c>
    </row>
    <row r="378" spans="1:14" ht="25.5" x14ac:dyDescent="0.25">
      <c r="A378" s="9" t="s">
        <v>740</v>
      </c>
      <c r="B378" s="7" t="s">
        <v>741</v>
      </c>
      <c r="C378" s="8">
        <f>+'SEPTIEMBRE 22'!C378+'AGOSTO 22'!C378+'JULIO 22'!C378</f>
        <v>466111</v>
      </c>
      <c r="D378" s="8">
        <f>+'SEPTIEMBRE 22'!D378+'AGOSTO 22'!D378+'JULIO 22'!D378</f>
        <v>286243</v>
      </c>
      <c r="E378" s="8">
        <f>+'SEPTIEMBRE 22'!E378+'AGOSTO 22'!E378+'JULIO 22'!E378</f>
        <v>8003</v>
      </c>
      <c r="F378" s="8">
        <f>+'SEPTIEMBRE 22'!F378+'AGOSTO 22'!F378+'JULIO 22'!F378</f>
        <v>24407</v>
      </c>
      <c r="G378" s="8">
        <f>+'SEPTIEMBRE 22'!G378+'AGOSTO 22'!G378+'JULIO 22'!G378</f>
        <v>15652</v>
      </c>
      <c r="H378" s="8">
        <f>+'SEPTIEMBRE 22'!H378+'AGOSTO 22'!H378+'JULIO 22'!H378</f>
        <v>4495</v>
      </c>
      <c r="I378" s="8">
        <f>+'SEPTIEMBRE 22'!I378+'AGOSTO 22'!I378+'JULIO 22'!I378</f>
        <v>12048</v>
      </c>
      <c r="J378" s="8">
        <f>+'SEPTIEMBRE 22'!J378+'AGOSTO 22'!J378+'JULIO 22'!J378</f>
        <v>963</v>
      </c>
      <c r="K378" s="8">
        <f>+'SEPTIEMBRE 22'!K378+'AGOSTO 22'!K378+'JULIO 22'!K378</f>
        <v>647</v>
      </c>
      <c r="L378" s="8">
        <f>+'SEPTIEMBRE 22'!L378+'AGOSTO 22'!L378+'JULIO 22'!L378</f>
        <v>21160</v>
      </c>
      <c r="M378" s="8">
        <f>+'SEPTIEMBRE 22'!M378+'AGOSTO 22'!M378+'JULIO 22'!M378</f>
        <v>0</v>
      </c>
      <c r="N378" s="8">
        <f t="shared" si="5"/>
        <v>839729</v>
      </c>
    </row>
    <row r="379" spans="1:14" ht="25.5" x14ac:dyDescent="0.25">
      <c r="A379" s="9" t="s">
        <v>742</v>
      </c>
      <c r="B379" s="7" t="s">
        <v>743</v>
      </c>
      <c r="C379" s="8">
        <f>+'SEPTIEMBRE 22'!C379+'AGOSTO 22'!C379+'JULIO 22'!C379</f>
        <v>367255</v>
      </c>
      <c r="D379" s="8">
        <f>+'SEPTIEMBRE 22'!D379+'AGOSTO 22'!D379+'JULIO 22'!D379</f>
        <v>174893</v>
      </c>
      <c r="E379" s="8">
        <f>+'SEPTIEMBRE 22'!E379+'AGOSTO 22'!E379+'JULIO 22'!E379</f>
        <v>5681</v>
      </c>
      <c r="F379" s="8">
        <f>+'SEPTIEMBRE 22'!F379+'AGOSTO 22'!F379+'JULIO 22'!F379</f>
        <v>18333</v>
      </c>
      <c r="G379" s="8">
        <f>+'SEPTIEMBRE 22'!G379+'AGOSTO 22'!G379+'JULIO 22'!G379</f>
        <v>4731</v>
      </c>
      <c r="H379" s="8">
        <f>+'SEPTIEMBRE 22'!H379+'AGOSTO 22'!H379+'JULIO 22'!H379</f>
        <v>2885</v>
      </c>
      <c r="I379" s="8">
        <f>+'SEPTIEMBRE 22'!I379+'AGOSTO 22'!I379+'JULIO 22'!I379</f>
        <v>5184</v>
      </c>
      <c r="J379" s="8">
        <f>+'SEPTIEMBRE 22'!J379+'AGOSTO 22'!J379+'JULIO 22'!J379</f>
        <v>801</v>
      </c>
      <c r="K379" s="8">
        <f>+'SEPTIEMBRE 22'!K379+'AGOSTO 22'!K379+'JULIO 22'!K379</f>
        <v>344</v>
      </c>
      <c r="L379" s="8">
        <f>+'SEPTIEMBRE 22'!L379+'AGOSTO 22'!L379+'JULIO 22'!L379</f>
        <v>9059</v>
      </c>
      <c r="M379" s="8">
        <f>+'SEPTIEMBRE 22'!M379+'AGOSTO 22'!M379+'JULIO 22'!M379</f>
        <v>0</v>
      </c>
      <c r="N379" s="8">
        <f t="shared" si="5"/>
        <v>589166</v>
      </c>
    </row>
    <row r="380" spans="1:14" ht="25.5" x14ac:dyDescent="0.25">
      <c r="A380" s="9" t="s">
        <v>744</v>
      </c>
      <c r="B380" s="7" t="s">
        <v>745</v>
      </c>
      <c r="C380" s="8">
        <f>+'SEPTIEMBRE 22'!C380+'AGOSTO 22'!C380+'JULIO 22'!C380</f>
        <v>413346</v>
      </c>
      <c r="D380" s="8">
        <f>+'SEPTIEMBRE 22'!D380+'AGOSTO 22'!D380+'JULIO 22'!D380</f>
        <v>205006</v>
      </c>
      <c r="E380" s="8">
        <f>+'SEPTIEMBRE 22'!E380+'AGOSTO 22'!E380+'JULIO 22'!E380</f>
        <v>6844</v>
      </c>
      <c r="F380" s="8">
        <f>+'SEPTIEMBRE 22'!F380+'AGOSTO 22'!F380+'JULIO 22'!F380</f>
        <v>21679</v>
      </c>
      <c r="G380" s="8">
        <f>+'SEPTIEMBRE 22'!G380+'AGOSTO 22'!G380+'JULIO 22'!G380</f>
        <v>6964</v>
      </c>
      <c r="H380" s="8">
        <f>+'SEPTIEMBRE 22'!H380+'AGOSTO 22'!H380+'JULIO 22'!H380</f>
        <v>2922</v>
      </c>
      <c r="I380" s="8">
        <f>+'SEPTIEMBRE 22'!I380+'AGOSTO 22'!I380+'JULIO 22'!I380</f>
        <v>5443</v>
      </c>
      <c r="J380" s="8">
        <f>+'SEPTIEMBRE 22'!J380+'AGOSTO 22'!J380+'JULIO 22'!J380</f>
        <v>1089</v>
      </c>
      <c r="K380" s="8">
        <f>+'SEPTIEMBRE 22'!K380+'AGOSTO 22'!K380+'JULIO 22'!K380</f>
        <v>293</v>
      </c>
      <c r="L380" s="8">
        <f>+'SEPTIEMBRE 22'!L380+'AGOSTO 22'!L380+'JULIO 22'!L380</f>
        <v>0</v>
      </c>
      <c r="M380" s="8">
        <f>+'SEPTIEMBRE 22'!M380+'AGOSTO 22'!M380+'JULIO 22'!M380</f>
        <v>0</v>
      </c>
      <c r="N380" s="8">
        <f t="shared" si="5"/>
        <v>663586</v>
      </c>
    </row>
    <row r="381" spans="1:14" ht="25.5" x14ac:dyDescent="0.25">
      <c r="A381" s="9" t="s">
        <v>746</v>
      </c>
      <c r="B381" s="7" t="s">
        <v>747</v>
      </c>
      <c r="C381" s="8">
        <f>+'SEPTIEMBRE 22'!C381+'AGOSTO 22'!C381+'JULIO 22'!C381</f>
        <v>472041</v>
      </c>
      <c r="D381" s="8">
        <f>+'SEPTIEMBRE 22'!D381+'AGOSTO 22'!D381+'JULIO 22'!D381</f>
        <v>227479</v>
      </c>
      <c r="E381" s="8">
        <f>+'SEPTIEMBRE 22'!E381+'AGOSTO 22'!E381+'JULIO 22'!E381</f>
        <v>8025</v>
      </c>
      <c r="F381" s="8">
        <f>+'SEPTIEMBRE 22'!F381+'AGOSTO 22'!F381+'JULIO 22'!F381</f>
        <v>25266</v>
      </c>
      <c r="G381" s="8">
        <f>+'SEPTIEMBRE 22'!G381+'AGOSTO 22'!G381+'JULIO 22'!G381</f>
        <v>9212</v>
      </c>
      <c r="H381" s="8">
        <f>+'SEPTIEMBRE 22'!H381+'AGOSTO 22'!H381+'JULIO 22'!H381</f>
        <v>3182</v>
      </c>
      <c r="I381" s="8">
        <f>+'SEPTIEMBRE 22'!I381+'AGOSTO 22'!I381+'JULIO 22'!I381</f>
        <v>6215</v>
      </c>
      <c r="J381" s="8">
        <f>+'SEPTIEMBRE 22'!J381+'AGOSTO 22'!J381+'JULIO 22'!J381</f>
        <v>1308</v>
      </c>
      <c r="K381" s="8">
        <f>+'SEPTIEMBRE 22'!K381+'AGOSTO 22'!K381+'JULIO 22'!K381</f>
        <v>290</v>
      </c>
      <c r="L381" s="8">
        <f>+'SEPTIEMBRE 22'!L381+'AGOSTO 22'!L381+'JULIO 22'!L381</f>
        <v>0</v>
      </c>
      <c r="M381" s="8">
        <f>+'SEPTIEMBRE 22'!M381+'AGOSTO 22'!M381+'JULIO 22'!M381</f>
        <v>0</v>
      </c>
      <c r="N381" s="8">
        <f t="shared" si="5"/>
        <v>753018</v>
      </c>
    </row>
    <row r="382" spans="1:14" ht="25.5" x14ac:dyDescent="0.25">
      <c r="A382" s="9" t="s">
        <v>748</v>
      </c>
      <c r="B382" s="7" t="s">
        <v>749</v>
      </c>
      <c r="C382" s="8">
        <f>+'SEPTIEMBRE 22'!C382+'AGOSTO 22'!C382+'JULIO 22'!C382</f>
        <v>237430</v>
      </c>
      <c r="D382" s="8">
        <f>+'SEPTIEMBRE 22'!D382+'AGOSTO 22'!D382+'JULIO 22'!D382</f>
        <v>111261</v>
      </c>
      <c r="E382" s="8">
        <f>+'SEPTIEMBRE 22'!E382+'AGOSTO 22'!E382+'JULIO 22'!E382</f>
        <v>4226</v>
      </c>
      <c r="F382" s="8">
        <f>+'SEPTIEMBRE 22'!F382+'AGOSTO 22'!F382+'JULIO 22'!F382</f>
        <v>13228</v>
      </c>
      <c r="G382" s="8">
        <f>+'SEPTIEMBRE 22'!G382+'AGOSTO 22'!G382+'JULIO 22'!G382</f>
        <v>2844</v>
      </c>
      <c r="H382" s="8">
        <f>+'SEPTIEMBRE 22'!H382+'AGOSTO 22'!H382+'JULIO 22'!H382</f>
        <v>1362</v>
      </c>
      <c r="I382" s="8">
        <f>+'SEPTIEMBRE 22'!I382+'AGOSTO 22'!I382+'JULIO 22'!I382</f>
        <v>1804</v>
      </c>
      <c r="J382" s="8">
        <f>+'SEPTIEMBRE 22'!J382+'AGOSTO 22'!J382+'JULIO 22'!J382</f>
        <v>741</v>
      </c>
      <c r="K382" s="8">
        <f>+'SEPTIEMBRE 22'!K382+'AGOSTO 22'!K382+'JULIO 22'!K382</f>
        <v>80</v>
      </c>
      <c r="L382" s="8">
        <f>+'SEPTIEMBRE 22'!L382+'AGOSTO 22'!L382+'JULIO 22'!L382</f>
        <v>0</v>
      </c>
      <c r="M382" s="8">
        <f>+'SEPTIEMBRE 22'!M382+'AGOSTO 22'!M382+'JULIO 22'!M382</f>
        <v>0</v>
      </c>
      <c r="N382" s="8">
        <f t="shared" si="5"/>
        <v>372976</v>
      </c>
    </row>
    <row r="383" spans="1:14" ht="25.5" x14ac:dyDescent="0.25">
      <c r="A383" s="9" t="s">
        <v>750</v>
      </c>
      <c r="B383" s="7" t="s">
        <v>751</v>
      </c>
      <c r="C383" s="8">
        <f>+'SEPTIEMBRE 22'!C383+'AGOSTO 22'!C383+'JULIO 22'!C383</f>
        <v>372490</v>
      </c>
      <c r="D383" s="8">
        <f>+'SEPTIEMBRE 22'!D383+'AGOSTO 22'!D383+'JULIO 22'!D383</f>
        <v>124917</v>
      </c>
      <c r="E383" s="8">
        <f>+'SEPTIEMBRE 22'!E383+'AGOSTO 22'!E383+'JULIO 22'!E383</f>
        <v>6375</v>
      </c>
      <c r="F383" s="8">
        <f>+'SEPTIEMBRE 22'!F383+'AGOSTO 22'!F383+'JULIO 22'!F383</f>
        <v>19913</v>
      </c>
      <c r="G383" s="8">
        <f>+'SEPTIEMBRE 22'!G383+'AGOSTO 22'!G383+'JULIO 22'!G383</f>
        <v>11490</v>
      </c>
      <c r="H383" s="8">
        <f>+'SEPTIEMBRE 22'!H383+'AGOSTO 22'!H383+'JULIO 22'!H383</f>
        <v>2739</v>
      </c>
      <c r="I383" s="8">
        <f>+'SEPTIEMBRE 22'!I383+'AGOSTO 22'!I383+'JULIO 22'!I383</f>
        <v>6997</v>
      </c>
      <c r="J383" s="8">
        <f>+'SEPTIEMBRE 22'!J383+'AGOSTO 22'!J383+'JULIO 22'!J383</f>
        <v>978</v>
      </c>
      <c r="K383" s="8">
        <f>+'SEPTIEMBRE 22'!K383+'AGOSTO 22'!K383+'JULIO 22'!K383</f>
        <v>290</v>
      </c>
      <c r="L383" s="8">
        <f>+'SEPTIEMBRE 22'!L383+'AGOSTO 22'!L383+'JULIO 22'!L383</f>
        <v>53154</v>
      </c>
      <c r="M383" s="8">
        <f>+'SEPTIEMBRE 22'!M383+'AGOSTO 22'!M383+'JULIO 22'!M383</f>
        <v>0</v>
      </c>
      <c r="N383" s="8">
        <f t="shared" si="5"/>
        <v>599343</v>
      </c>
    </row>
    <row r="384" spans="1:14" ht="25.5" x14ac:dyDescent="0.25">
      <c r="A384" s="9" t="s">
        <v>752</v>
      </c>
      <c r="B384" s="7" t="s">
        <v>753</v>
      </c>
      <c r="C384" s="8">
        <f>+'SEPTIEMBRE 22'!C384+'AGOSTO 22'!C384+'JULIO 22'!C384</f>
        <v>2358972</v>
      </c>
      <c r="D384" s="8">
        <f>+'SEPTIEMBRE 22'!D384+'AGOSTO 22'!D384+'JULIO 22'!D384</f>
        <v>941181</v>
      </c>
      <c r="E384" s="8">
        <f>+'SEPTIEMBRE 22'!E384+'AGOSTO 22'!E384+'JULIO 22'!E384</f>
        <v>35209</v>
      </c>
      <c r="F384" s="8">
        <f>+'SEPTIEMBRE 22'!F384+'AGOSTO 22'!F384+'JULIO 22'!F384</f>
        <v>111401</v>
      </c>
      <c r="G384" s="8">
        <f>+'SEPTIEMBRE 22'!G384+'AGOSTO 22'!G384+'JULIO 22'!G384</f>
        <v>95545</v>
      </c>
      <c r="H384" s="8">
        <f>+'SEPTIEMBRE 22'!H384+'AGOSTO 22'!H384+'JULIO 22'!H384</f>
        <v>25508</v>
      </c>
      <c r="I384" s="8">
        <f>+'SEPTIEMBRE 22'!I384+'AGOSTO 22'!I384+'JULIO 22'!I384</f>
        <v>74592</v>
      </c>
      <c r="J384" s="8">
        <f>+'SEPTIEMBRE 22'!J384+'AGOSTO 22'!J384+'JULIO 22'!J384</f>
        <v>3273</v>
      </c>
      <c r="K384" s="8">
        <f>+'SEPTIEMBRE 22'!K384+'AGOSTO 22'!K384+'JULIO 22'!K384</f>
        <v>4095</v>
      </c>
      <c r="L384" s="8">
        <f>+'SEPTIEMBRE 22'!L384+'AGOSTO 22'!L384+'JULIO 22'!L384</f>
        <v>0</v>
      </c>
      <c r="M384" s="8">
        <f>+'SEPTIEMBRE 22'!M384+'AGOSTO 22'!M384+'JULIO 22'!M384</f>
        <v>0</v>
      </c>
      <c r="N384" s="8">
        <f t="shared" si="5"/>
        <v>3649776</v>
      </c>
    </row>
    <row r="385" spans="1:14" ht="25.5" x14ac:dyDescent="0.25">
      <c r="A385" s="9" t="s">
        <v>754</v>
      </c>
      <c r="B385" s="7" t="s">
        <v>755</v>
      </c>
      <c r="C385" s="8">
        <f>+'SEPTIEMBRE 22'!C385+'AGOSTO 22'!C385+'JULIO 22'!C385</f>
        <v>203594</v>
      </c>
      <c r="D385" s="8">
        <f>+'SEPTIEMBRE 22'!D385+'AGOSTO 22'!D385+'JULIO 22'!D385</f>
        <v>109865</v>
      </c>
      <c r="E385" s="8">
        <f>+'SEPTIEMBRE 22'!E385+'AGOSTO 22'!E385+'JULIO 22'!E385</f>
        <v>3536</v>
      </c>
      <c r="F385" s="8">
        <f>+'SEPTIEMBRE 22'!F385+'AGOSTO 22'!F385+'JULIO 22'!F385</f>
        <v>11122</v>
      </c>
      <c r="G385" s="8">
        <f>+'SEPTIEMBRE 22'!G385+'AGOSTO 22'!G385+'JULIO 22'!G385</f>
        <v>2589</v>
      </c>
      <c r="H385" s="8">
        <f>+'SEPTIEMBRE 22'!H385+'AGOSTO 22'!H385+'JULIO 22'!H385</f>
        <v>1228</v>
      </c>
      <c r="I385" s="8">
        <f>+'SEPTIEMBRE 22'!I385+'AGOSTO 22'!I385+'JULIO 22'!I385</f>
        <v>1776</v>
      </c>
      <c r="J385" s="8">
        <f>+'SEPTIEMBRE 22'!J385+'AGOSTO 22'!J385+'JULIO 22'!J385</f>
        <v>612</v>
      </c>
      <c r="K385" s="8">
        <f>+'SEPTIEMBRE 22'!K385+'AGOSTO 22'!K385+'JULIO 22'!K385</f>
        <v>85</v>
      </c>
      <c r="L385" s="8">
        <f>+'SEPTIEMBRE 22'!L385+'AGOSTO 22'!L385+'JULIO 22'!L385</f>
        <v>7287</v>
      </c>
      <c r="M385" s="8">
        <f>+'SEPTIEMBRE 22'!M385+'AGOSTO 22'!M385+'JULIO 22'!M385</f>
        <v>0</v>
      </c>
      <c r="N385" s="8">
        <f t="shared" si="5"/>
        <v>341694</v>
      </c>
    </row>
    <row r="386" spans="1:14" ht="25.5" x14ac:dyDescent="0.25">
      <c r="A386" s="9" t="s">
        <v>756</v>
      </c>
      <c r="B386" s="7" t="s">
        <v>757</v>
      </c>
      <c r="C386" s="8">
        <f>+'SEPTIEMBRE 22'!C386+'AGOSTO 22'!C386+'JULIO 22'!C386</f>
        <v>1781657</v>
      </c>
      <c r="D386" s="8">
        <f>+'SEPTIEMBRE 22'!D386+'AGOSTO 22'!D386+'JULIO 22'!D386</f>
        <v>458802</v>
      </c>
      <c r="E386" s="8">
        <f>+'SEPTIEMBRE 22'!E386+'AGOSTO 22'!E386+'JULIO 22'!E386</f>
        <v>28815</v>
      </c>
      <c r="F386" s="8">
        <f>+'SEPTIEMBRE 22'!F386+'AGOSTO 22'!F386+'JULIO 22'!F386</f>
        <v>90201</v>
      </c>
      <c r="G386" s="8">
        <f>+'SEPTIEMBRE 22'!G386+'AGOSTO 22'!G386+'JULIO 22'!G386</f>
        <v>76285</v>
      </c>
      <c r="H386" s="8">
        <f>+'SEPTIEMBRE 22'!H386+'AGOSTO 22'!H386+'JULIO 22'!H386</f>
        <v>16212</v>
      </c>
      <c r="I386" s="8">
        <f>+'SEPTIEMBRE 22'!I386+'AGOSTO 22'!I386+'JULIO 22'!I386</f>
        <v>49663</v>
      </c>
      <c r="J386" s="8">
        <f>+'SEPTIEMBRE 22'!J386+'AGOSTO 22'!J386+'JULIO 22'!J386</f>
        <v>3639</v>
      </c>
      <c r="K386" s="8">
        <f>+'SEPTIEMBRE 22'!K386+'AGOSTO 22'!K386+'JULIO 22'!K386</f>
        <v>2242</v>
      </c>
      <c r="L386" s="8">
        <f>+'SEPTIEMBRE 22'!L386+'AGOSTO 22'!L386+'JULIO 22'!L386</f>
        <v>140990</v>
      </c>
      <c r="M386" s="8">
        <f>+'SEPTIEMBRE 22'!M386+'AGOSTO 22'!M386+'JULIO 22'!M386</f>
        <v>0</v>
      </c>
      <c r="N386" s="8">
        <f t="shared" si="5"/>
        <v>2648506</v>
      </c>
    </row>
    <row r="387" spans="1:14" ht="25.5" x14ac:dyDescent="0.25">
      <c r="A387" s="9" t="s">
        <v>758</v>
      </c>
      <c r="B387" s="7" t="s">
        <v>759</v>
      </c>
      <c r="C387" s="8">
        <f>+'SEPTIEMBRE 22'!C387+'AGOSTO 22'!C387+'JULIO 22'!C387</f>
        <v>633467</v>
      </c>
      <c r="D387" s="8">
        <f>+'SEPTIEMBRE 22'!D387+'AGOSTO 22'!D387+'JULIO 22'!D387</f>
        <v>322185</v>
      </c>
      <c r="E387" s="8">
        <f>+'SEPTIEMBRE 22'!E387+'AGOSTO 22'!E387+'JULIO 22'!E387</f>
        <v>10275</v>
      </c>
      <c r="F387" s="8">
        <f>+'SEPTIEMBRE 22'!F387+'AGOSTO 22'!F387+'JULIO 22'!F387</f>
        <v>32356</v>
      </c>
      <c r="G387" s="8">
        <f>+'SEPTIEMBRE 22'!G387+'AGOSTO 22'!G387+'JULIO 22'!G387</f>
        <v>26353</v>
      </c>
      <c r="H387" s="8">
        <f>+'SEPTIEMBRE 22'!H387+'AGOSTO 22'!H387+'JULIO 22'!H387</f>
        <v>5292</v>
      </c>
      <c r="I387" s="8">
        <f>+'SEPTIEMBRE 22'!I387+'AGOSTO 22'!I387+'JULIO 22'!I387</f>
        <v>15999</v>
      </c>
      <c r="J387" s="8">
        <f>+'SEPTIEMBRE 22'!J387+'AGOSTO 22'!J387+'JULIO 22'!J387</f>
        <v>1434</v>
      </c>
      <c r="K387" s="8">
        <f>+'SEPTIEMBRE 22'!K387+'AGOSTO 22'!K387+'JULIO 22'!K387</f>
        <v>671</v>
      </c>
      <c r="L387" s="8">
        <f>+'SEPTIEMBRE 22'!L387+'AGOSTO 22'!L387+'JULIO 22'!L387</f>
        <v>0</v>
      </c>
      <c r="M387" s="8">
        <f>+'SEPTIEMBRE 22'!M387+'AGOSTO 22'!M387+'JULIO 22'!M387</f>
        <v>0</v>
      </c>
      <c r="N387" s="8">
        <f t="shared" si="5"/>
        <v>1048032</v>
      </c>
    </row>
    <row r="388" spans="1:14" ht="25.5" x14ac:dyDescent="0.25">
      <c r="A388" s="9" t="s">
        <v>760</v>
      </c>
      <c r="B388" s="7" t="s">
        <v>761</v>
      </c>
      <c r="C388" s="8">
        <f>+'SEPTIEMBRE 22'!C388+'AGOSTO 22'!C388+'JULIO 22'!C388</f>
        <v>616606</v>
      </c>
      <c r="D388" s="8">
        <f>+'SEPTIEMBRE 22'!D388+'AGOSTO 22'!D388+'JULIO 22'!D388</f>
        <v>141549</v>
      </c>
      <c r="E388" s="8">
        <f>+'SEPTIEMBRE 22'!E388+'AGOSTO 22'!E388+'JULIO 22'!E388</f>
        <v>10377</v>
      </c>
      <c r="F388" s="8">
        <f>+'SEPTIEMBRE 22'!F388+'AGOSTO 22'!F388+'JULIO 22'!F388</f>
        <v>32145</v>
      </c>
      <c r="G388" s="8">
        <f>+'SEPTIEMBRE 22'!G388+'AGOSTO 22'!G388+'JULIO 22'!G388</f>
        <v>20891</v>
      </c>
      <c r="H388" s="8">
        <f>+'SEPTIEMBRE 22'!H388+'AGOSTO 22'!H388+'JULIO 22'!H388</f>
        <v>5420</v>
      </c>
      <c r="I388" s="8">
        <f>+'SEPTIEMBRE 22'!I388+'AGOSTO 22'!I388+'JULIO 22'!I388</f>
        <v>14633</v>
      </c>
      <c r="J388" s="8">
        <f>+'SEPTIEMBRE 22'!J388+'AGOSTO 22'!J388+'JULIO 22'!J388</f>
        <v>1368</v>
      </c>
      <c r="K388" s="8">
        <f>+'SEPTIEMBRE 22'!K388+'AGOSTO 22'!K388+'JULIO 22'!K388</f>
        <v>719</v>
      </c>
      <c r="L388" s="8">
        <f>+'SEPTIEMBRE 22'!L388+'AGOSTO 22'!L388+'JULIO 22'!L388</f>
        <v>22249</v>
      </c>
      <c r="M388" s="8">
        <f>+'SEPTIEMBRE 22'!M388+'AGOSTO 22'!M388+'JULIO 22'!M388</f>
        <v>0</v>
      </c>
      <c r="N388" s="8">
        <f t="shared" si="5"/>
        <v>865957</v>
      </c>
    </row>
    <row r="389" spans="1:14" ht="25.5" x14ac:dyDescent="0.25">
      <c r="A389" s="9" t="s">
        <v>762</v>
      </c>
      <c r="B389" s="7" t="s">
        <v>763</v>
      </c>
      <c r="C389" s="8">
        <f>+'SEPTIEMBRE 22'!C389+'AGOSTO 22'!C389+'JULIO 22'!C389</f>
        <v>493696</v>
      </c>
      <c r="D389" s="8">
        <f>+'SEPTIEMBRE 22'!D389+'AGOSTO 22'!D389+'JULIO 22'!D389</f>
        <v>178120</v>
      </c>
      <c r="E389" s="8">
        <f>+'SEPTIEMBRE 22'!E389+'AGOSTO 22'!E389+'JULIO 22'!E389</f>
        <v>8502</v>
      </c>
      <c r="F389" s="8">
        <f>+'SEPTIEMBRE 22'!F389+'AGOSTO 22'!F389+'JULIO 22'!F389</f>
        <v>25894</v>
      </c>
      <c r="G389" s="8">
        <f>+'SEPTIEMBRE 22'!G389+'AGOSTO 22'!G389+'JULIO 22'!G389</f>
        <v>15995</v>
      </c>
      <c r="H389" s="8">
        <f>+'SEPTIEMBRE 22'!H389+'AGOSTO 22'!H389+'JULIO 22'!H389</f>
        <v>4802</v>
      </c>
      <c r="I389" s="8">
        <f>+'SEPTIEMBRE 22'!I389+'AGOSTO 22'!I389+'JULIO 22'!I389</f>
        <v>12676</v>
      </c>
      <c r="J389" s="8">
        <f>+'SEPTIEMBRE 22'!J389+'AGOSTO 22'!J389+'JULIO 22'!J389</f>
        <v>996</v>
      </c>
      <c r="K389" s="8">
        <f>+'SEPTIEMBRE 22'!K389+'AGOSTO 22'!K389+'JULIO 22'!K389</f>
        <v>695</v>
      </c>
      <c r="L389" s="8">
        <f>+'SEPTIEMBRE 22'!L389+'AGOSTO 22'!L389+'JULIO 22'!L389</f>
        <v>5463</v>
      </c>
      <c r="M389" s="8">
        <f>+'SEPTIEMBRE 22'!M389+'AGOSTO 22'!M389+'JULIO 22'!M389</f>
        <v>0</v>
      </c>
      <c r="N389" s="8">
        <f t="shared" si="5"/>
        <v>746839</v>
      </c>
    </row>
    <row r="390" spans="1:14" ht="38.25" x14ac:dyDescent="0.25">
      <c r="A390" s="9" t="s">
        <v>764</v>
      </c>
      <c r="B390" s="7" t="s">
        <v>765</v>
      </c>
      <c r="C390" s="8">
        <f>+'SEPTIEMBRE 22'!C390+'AGOSTO 22'!C390+'JULIO 22'!C390</f>
        <v>512759</v>
      </c>
      <c r="D390" s="8">
        <f>+'SEPTIEMBRE 22'!D390+'AGOSTO 22'!D390+'JULIO 22'!D390</f>
        <v>322215</v>
      </c>
      <c r="E390" s="8">
        <f>+'SEPTIEMBRE 22'!E390+'AGOSTO 22'!E390+'JULIO 22'!E390</f>
        <v>8131</v>
      </c>
      <c r="F390" s="8">
        <f>+'SEPTIEMBRE 22'!F390+'AGOSTO 22'!F390+'JULIO 22'!F390</f>
        <v>25895</v>
      </c>
      <c r="G390" s="8">
        <f>+'SEPTIEMBRE 22'!G390+'AGOSTO 22'!G390+'JULIO 22'!G390</f>
        <v>21007</v>
      </c>
      <c r="H390" s="8">
        <f>+'SEPTIEMBRE 22'!H390+'AGOSTO 22'!H390+'JULIO 22'!H390</f>
        <v>4181</v>
      </c>
      <c r="I390" s="8">
        <f>+'SEPTIEMBRE 22'!I390+'AGOSTO 22'!I390+'JULIO 22'!I390</f>
        <v>12524</v>
      </c>
      <c r="J390" s="8">
        <f>+'SEPTIEMBRE 22'!J390+'AGOSTO 22'!J390+'JULIO 22'!J390</f>
        <v>1134</v>
      </c>
      <c r="K390" s="8">
        <f>+'SEPTIEMBRE 22'!K390+'AGOSTO 22'!K390+'JULIO 22'!K390</f>
        <v>518</v>
      </c>
      <c r="L390" s="8">
        <f>+'SEPTIEMBRE 22'!L390+'AGOSTO 22'!L390+'JULIO 22'!L390</f>
        <v>46026</v>
      </c>
      <c r="M390" s="8">
        <f>+'SEPTIEMBRE 22'!M390+'AGOSTO 22'!M390+'JULIO 22'!M390</f>
        <v>0</v>
      </c>
      <c r="N390" s="8">
        <f t="shared" si="5"/>
        <v>954390</v>
      </c>
    </row>
    <row r="391" spans="1:14" ht="25.5" x14ac:dyDescent="0.25">
      <c r="A391" s="9" t="s">
        <v>766</v>
      </c>
      <c r="B391" s="7" t="s">
        <v>767</v>
      </c>
      <c r="C391" s="8">
        <f>+'SEPTIEMBRE 22'!C391+'AGOSTO 22'!C391+'JULIO 22'!C391</f>
        <v>364003</v>
      </c>
      <c r="D391" s="8">
        <f>+'SEPTIEMBRE 22'!D391+'AGOSTO 22'!D391+'JULIO 22'!D391</f>
        <v>155790</v>
      </c>
      <c r="E391" s="8">
        <f>+'SEPTIEMBRE 22'!E391+'AGOSTO 22'!E391+'JULIO 22'!E391</f>
        <v>6222</v>
      </c>
      <c r="F391" s="8">
        <f>+'SEPTIEMBRE 22'!F391+'AGOSTO 22'!F391+'JULIO 22'!F391</f>
        <v>19566</v>
      </c>
      <c r="G391" s="8">
        <f>+'SEPTIEMBRE 22'!G391+'AGOSTO 22'!G391+'JULIO 22'!G391</f>
        <v>8390</v>
      </c>
      <c r="H391" s="8">
        <f>+'SEPTIEMBRE 22'!H391+'AGOSTO 22'!H391+'JULIO 22'!H391</f>
        <v>2453</v>
      </c>
      <c r="I391" s="8">
        <f>+'SEPTIEMBRE 22'!I391+'AGOSTO 22'!I391+'JULIO 22'!I391</f>
        <v>5189</v>
      </c>
      <c r="J391" s="8">
        <f>+'SEPTIEMBRE 22'!J391+'AGOSTO 22'!J391+'JULIO 22'!J391</f>
        <v>1002</v>
      </c>
      <c r="K391" s="8">
        <f>+'SEPTIEMBRE 22'!K391+'AGOSTO 22'!K391+'JULIO 22'!K391</f>
        <v>223</v>
      </c>
      <c r="L391" s="8">
        <f>+'SEPTIEMBRE 22'!L391+'AGOSTO 22'!L391+'JULIO 22'!L391</f>
        <v>5595</v>
      </c>
      <c r="M391" s="8">
        <f>+'SEPTIEMBRE 22'!M391+'AGOSTO 22'!M391+'JULIO 22'!M391</f>
        <v>0</v>
      </c>
      <c r="N391" s="8">
        <f t="shared" si="5"/>
        <v>568433</v>
      </c>
    </row>
    <row r="392" spans="1:14" ht="25.5" x14ac:dyDescent="0.25">
      <c r="A392" s="9" t="s">
        <v>768</v>
      </c>
      <c r="B392" s="7" t="s">
        <v>769</v>
      </c>
      <c r="C392" s="8">
        <f>+'SEPTIEMBRE 22'!C392+'AGOSTO 22'!C392+'JULIO 22'!C392</f>
        <v>265194</v>
      </c>
      <c r="D392" s="8">
        <f>+'SEPTIEMBRE 22'!D392+'AGOSTO 22'!D392+'JULIO 22'!D392</f>
        <v>122950</v>
      </c>
      <c r="E392" s="8">
        <f>+'SEPTIEMBRE 22'!E392+'AGOSTO 22'!E392+'JULIO 22'!E392</f>
        <v>4533</v>
      </c>
      <c r="F392" s="8">
        <f>+'SEPTIEMBRE 22'!F392+'AGOSTO 22'!F392+'JULIO 22'!F392</f>
        <v>14071</v>
      </c>
      <c r="G392" s="8">
        <f>+'SEPTIEMBRE 22'!G392+'AGOSTO 22'!G392+'JULIO 22'!G392</f>
        <v>4233</v>
      </c>
      <c r="H392" s="8">
        <f>+'SEPTIEMBRE 22'!H392+'AGOSTO 22'!H392+'JULIO 22'!H392</f>
        <v>1801</v>
      </c>
      <c r="I392" s="8">
        <f>+'SEPTIEMBRE 22'!I392+'AGOSTO 22'!I392+'JULIO 22'!I392</f>
        <v>3155</v>
      </c>
      <c r="J392" s="8">
        <f>+'SEPTIEMBRE 22'!J392+'AGOSTO 22'!J392+'JULIO 22'!J392</f>
        <v>897</v>
      </c>
      <c r="K392" s="8">
        <f>+'SEPTIEMBRE 22'!K392+'AGOSTO 22'!K392+'JULIO 22'!K392</f>
        <v>164</v>
      </c>
      <c r="L392" s="8">
        <f>+'SEPTIEMBRE 22'!L392+'AGOSTO 22'!L392+'JULIO 22'!L392</f>
        <v>0</v>
      </c>
      <c r="M392" s="8">
        <f>+'SEPTIEMBRE 22'!M392+'AGOSTO 22'!M392+'JULIO 22'!M392</f>
        <v>0</v>
      </c>
      <c r="N392" s="8">
        <f t="shared" si="5"/>
        <v>416998</v>
      </c>
    </row>
    <row r="393" spans="1:14" ht="25.5" x14ac:dyDescent="0.25">
      <c r="A393" s="9" t="s">
        <v>770</v>
      </c>
      <c r="B393" s="7" t="s">
        <v>771</v>
      </c>
      <c r="C393" s="8">
        <f>+'SEPTIEMBRE 22'!C393+'AGOSTO 22'!C393+'JULIO 22'!C393</f>
        <v>795401</v>
      </c>
      <c r="D393" s="8">
        <f>+'SEPTIEMBRE 22'!D393+'AGOSTO 22'!D393+'JULIO 22'!D393</f>
        <v>202055</v>
      </c>
      <c r="E393" s="8">
        <f>+'SEPTIEMBRE 22'!E393+'AGOSTO 22'!E393+'JULIO 22'!E393</f>
        <v>13143</v>
      </c>
      <c r="F393" s="8">
        <f>+'SEPTIEMBRE 22'!F393+'AGOSTO 22'!F393+'JULIO 22'!F393</f>
        <v>41087</v>
      </c>
      <c r="G393" s="8">
        <f>+'SEPTIEMBRE 22'!G393+'AGOSTO 22'!G393+'JULIO 22'!G393</f>
        <v>33850</v>
      </c>
      <c r="H393" s="8">
        <f>+'SEPTIEMBRE 22'!H393+'AGOSTO 22'!H393+'JULIO 22'!H393</f>
        <v>6735</v>
      </c>
      <c r="I393" s="8">
        <f>+'SEPTIEMBRE 22'!I393+'AGOSTO 22'!I393+'JULIO 22'!I393</f>
        <v>20597</v>
      </c>
      <c r="J393" s="8">
        <f>+'SEPTIEMBRE 22'!J393+'AGOSTO 22'!J393+'JULIO 22'!J393</f>
        <v>1806</v>
      </c>
      <c r="K393" s="8">
        <f>+'SEPTIEMBRE 22'!K393+'AGOSTO 22'!K393+'JULIO 22'!K393</f>
        <v>862</v>
      </c>
      <c r="L393" s="8">
        <f>+'SEPTIEMBRE 22'!L393+'AGOSTO 22'!L393+'JULIO 22'!L393</f>
        <v>103182</v>
      </c>
      <c r="M393" s="8">
        <f>+'SEPTIEMBRE 22'!M393+'AGOSTO 22'!M393+'JULIO 22'!M393</f>
        <v>0</v>
      </c>
      <c r="N393" s="8">
        <f t="shared" si="5"/>
        <v>1218718</v>
      </c>
    </row>
    <row r="394" spans="1:14" ht="25.5" x14ac:dyDescent="0.25">
      <c r="A394" s="9" t="s">
        <v>772</v>
      </c>
      <c r="B394" s="7" t="s">
        <v>773</v>
      </c>
      <c r="C394" s="8">
        <f>+'SEPTIEMBRE 22'!C394+'AGOSTO 22'!C394+'JULIO 22'!C394</f>
        <v>23829179</v>
      </c>
      <c r="D394" s="8">
        <f>+'SEPTIEMBRE 22'!D394+'AGOSTO 22'!D394+'JULIO 22'!D394</f>
        <v>5531535</v>
      </c>
      <c r="E394" s="8">
        <f>+'SEPTIEMBRE 22'!E394+'AGOSTO 22'!E394+'JULIO 22'!E394</f>
        <v>366108</v>
      </c>
      <c r="F394" s="8">
        <f>+'SEPTIEMBRE 22'!F394+'AGOSTO 22'!F394+'JULIO 22'!F394</f>
        <v>1129555</v>
      </c>
      <c r="G394" s="8">
        <f>+'SEPTIEMBRE 22'!G394+'AGOSTO 22'!G394+'JULIO 22'!G394</f>
        <v>722452</v>
      </c>
      <c r="H394" s="8">
        <f>+'SEPTIEMBRE 22'!H394+'AGOSTO 22'!H394+'JULIO 22'!H394</f>
        <v>283584</v>
      </c>
      <c r="I394" s="8">
        <f>+'SEPTIEMBRE 22'!I394+'AGOSTO 22'!I394+'JULIO 22'!I394</f>
        <v>743179</v>
      </c>
      <c r="J394" s="8">
        <f>+'SEPTIEMBRE 22'!J394+'AGOSTO 22'!J394+'JULIO 22'!J394</f>
        <v>31578</v>
      </c>
      <c r="K394" s="8">
        <f>+'SEPTIEMBRE 22'!K394+'AGOSTO 22'!K394+'JULIO 22'!K394</f>
        <v>48074</v>
      </c>
      <c r="L394" s="8">
        <f>+'SEPTIEMBRE 22'!L394+'AGOSTO 22'!L394+'JULIO 22'!L394</f>
        <v>1786034</v>
      </c>
      <c r="M394" s="8">
        <f>+'SEPTIEMBRE 22'!M394+'AGOSTO 22'!M394+'JULIO 22'!M394</f>
        <v>0</v>
      </c>
      <c r="N394" s="8">
        <f t="shared" si="5"/>
        <v>34471278</v>
      </c>
    </row>
    <row r="395" spans="1:14" ht="25.5" x14ac:dyDescent="0.25">
      <c r="A395" s="9" t="s">
        <v>774</v>
      </c>
      <c r="B395" s="7" t="s">
        <v>775</v>
      </c>
      <c r="C395" s="8">
        <f>+'SEPTIEMBRE 22'!C395+'AGOSTO 22'!C395+'JULIO 22'!C395</f>
        <v>4095122</v>
      </c>
      <c r="D395" s="8">
        <f>+'SEPTIEMBRE 22'!D395+'AGOSTO 22'!D395+'JULIO 22'!D395</f>
        <v>1266183</v>
      </c>
      <c r="E395" s="8">
        <f>+'SEPTIEMBRE 22'!E395+'AGOSTO 22'!E395+'JULIO 22'!E395</f>
        <v>59816</v>
      </c>
      <c r="F395" s="8">
        <f>+'SEPTIEMBRE 22'!F395+'AGOSTO 22'!F395+'JULIO 22'!F395</f>
        <v>194703</v>
      </c>
      <c r="G395" s="8">
        <f>+'SEPTIEMBRE 22'!G395+'AGOSTO 22'!G395+'JULIO 22'!G395</f>
        <v>133149</v>
      </c>
      <c r="H395" s="8">
        <f>+'SEPTIEMBRE 22'!H395+'AGOSTO 22'!H395+'JULIO 22'!H395</f>
        <v>36597</v>
      </c>
      <c r="I395" s="8">
        <f>+'SEPTIEMBRE 22'!I395+'AGOSTO 22'!I395+'JULIO 22'!I395</f>
        <v>99079</v>
      </c>
      <c r="J395" s="8">
        <f>+'SEPTIEMBRE 22'!J395+'AGOSTO 22'!J395+'JULIO 22'!J395</f>
        <v>7440</v>
      </c>
      <c r="K395" s="8">
        <f>+'SEPTIEMBRE 22'!K395+'AGOSTO 22'!K395+'JULIO 22'!K395</f>
        <v>5077</v>
      </c>
      <c r="L395" s="8">
        <f>+'SEPTIEMBRE 22'!L395+'AGOSTO 22'!L395+'JULIO 22'!L395</f>
        <v>169427</v>
      </c>
      <c r="M395" s="8">
        <f>+'SEPTIEMBRE 22'!M395+'AGOSTO 22'!M395+'JULIO 22'!M395</f>
        <v>0</v>
      </c>
      <c r="N395" s="8">
        <f t="shared" ref="N395:N458" si="6">SUM(C395:M395)</f>
        <v>6066593</v>
      </c>
    </row>
    <row r="396" spans="1:14" ht="25.5" x14ac:dyDescent="0.25">
      <c r="A396" s="9" t="s">
        <v>776</v>
      </c>
      <c r="B396" s="7" t="s">
        <v>777</v>
      </c>
      <c r="C396" s="8">
        <f>+'SEPTIEMBRE 22'!C396+'AGOSTO 22'!C396+'JULIO 22'!C396</f>
        <v>594134</v>
      </c>
      <c r="D396" s="8">
        <f>+'SEPTIEMBRE 22'!D396+'AGOSTO 22'!D396+'JULIO 22'!D396</f>
        <v>261277</v>
      </c>
      <c r="E396" s="8">
        <f>+'SEPTIEMBRE 22'!E396+'AGOSTO 22'!E396+'JULIO 22'!E396</f>
        <v>9329</v>
      </c>
      <c r="F396" s="8">
        <f>+'SEPTIEMBRE 22'!F396+'AGOSTO 22'!F396+'JULIO 22'!F396</f>
        <v>29777</v>
      </c>
      <c r="G396" s="8">
        <f>+'SEPTIEMBRE 22'!G396+'AGOSTO 22'!G396+'JULIO 22'!G396</f>
        <v>20621</v>
      </c>
      <c r="H396" s="8">
        <f>+'SEPTIEMBRE 22'!H396+'AGOSTO 22'!H396+'JULIO 22'!H396</f>
        <v>4867</v>
      </c>
      <c r="I396" s="8">
        <f>+'SEPTIEMBRE 22'!I396+'AGOSTO 22'!I396+'JULIO 22'!I396</f>
        <v>13336</v>
      </c>
      <c r="J396" s="8">
        <f>+'SEPTIEMBRE 22'!J396+'AGOSTO 22'!J396+'JULIO 22'!J396</f>
        <v>1320</v>
      </c>
      <c r="K396" s="8">
        <f>+'SEPTIEMBRE 22'!K396+'AGOSTO 22'!K396+'JULIO 22'!K396</f>
        <v>608</v>
      </c>
      <c r="L396" s="8">
        <f>+'SEPTIEMBRE 22'!L396+'AGOSTO 22'!L396+'JULIO 22'!L396</f>
        <v>0</v>
      </c>
      <c r="M396" s="8">
        <f>+'SEPTIEMBRE 22'!M396+'AGOSTO 22'!M396+'JULIO 22'!M396</f>
        <v>0</v>
      </c>
      <c r="N396" s="8">
        <f t="shared" si="6"/>
        <v>935269</v>
      </c>
    </row>
    <row r="397" spans="1:14" ht="25.5" x14ac:dyDescent="0.25">
      <c r="A397" s="9" t="s">
        <v>778</v>
      </c>
      <c r="B397" s="7" t="s">
        <v>779</v>
      </c>
      <c r="C397" s="8">
        <f>+'SEPTIEMBRE 22'!C397+'AGOSTO 22'!C397+'JULIO 22'!C397</f>
        <v>580933</v>
      </c>
      <c r="D397" s="8">
        <f>+'SEPTIEMBRE 22'!D397+'AGOSTO 22'!D397+'JULIO 22'!D397</f>
        <v>539370</v>
      </c>
      <c r="E397" s="8">
        <f>+'SEPTIEMBRE 22'!E397+'AGOSTO 22'!E397+'JULIO 22'!E397</f>
        <v>9807</v>
      </c>
      <c r="F397" s="8">
        <f>+'SEPTIEMBRE 22'!F397+'AGOSTO 22'!F397+'JULIO 22'!F397</f>
        <v>30671</v>
      </c>
      <c r="G397" s="8">
        <f>+'SEPTIEMBRE 22'!G397+'AGOSTO 22'!G397+'JULIO 22'!G397</f>
        <v>19730</v>
      </c>
      <c r="H397" s="8">
        <f>+'SEPTIEMBRE 22'!H397+'AGOSTO 22'!H397+'JULIO 22'!H397</f>
        <v>4481</v>
      </c>
      <c r="I397" s="8">
        <f>+'SEPTIEMBRE 22'!I397+'AGOSTO 22'!I397+'JULIO 22'!I397</f>
        <v>12120</v>
      </c>
      <c r="J397" s="8">
        <f>+'SEPTIEMBRE 22'!J397+'AGOSTO 22'!J397+'JULIO 22'!J397</f>
        <v>1449</v>
      </c>
      <c r="K397" s="8">
        <f>+'SEPTIEMBRE 22'!K397+'AGOSTO 22'!K397+'JULIO 22'!K397</f>
        <v>510</v>
      </c>
      <c r="L397" s="8">
        <f>+'SEPTIEMBRE 22'!L397+'AGOSTO 22'!L397+'JULIO 22'!L397</f>
        <v>0</v>
      </c>
      <c r="M397" s="8">
        <f>+'SEPTIEMBRE 22'!M397+'AGOSTO 22'!M397+'JULIO 22'!M397</f>
        <v>0</v>
      </c>
      <c r="N397" s="8">
        <f t="shared" si="6"/>
        <v>1199071</v>
      </c>
    </row>
    <row r="398" spans="1:14" ht="25.5" x14ac:dyDescent="0.25">
      <c r="A398" s="9" t="s">
        <v>780</v>
      </c>
      <c r="B398" s="7" t="s">
        <v>781</v>
      </c>
      <c r="C398" s="8">
        <f>+'SEPTIEMBRE 22'!C398+'AGOSTO 22'!C398+'JULIO 22'!C398</f>
        <v>436072</v>
      </c>
      <c r="D398" s="8">
        <f>+'SEPTIEMBRE 22'!D398+'AGOSTO 22'!D398+'JULIO 22'!D398</f>
        <v>223830</v>
      </c>
      <c r="E398" s="8">
        <f>+'SEPTIEMBRE 22'!E398+'AGOSTO 22'!E398+'JULIO 22'!E398</f>
        <v>7743</v>
      </c>
      <c r="F398" s="8">
        <f>+'SEPTIEMBRE 22'!F398+'AGOSTO 22'!F398+'JULIO 22'!F398</f>
        <v>24160</v>
      </c>
      <c r="G398" s="8">
        <f>+'SEPTIEMBRE 22'!G398+'AGOSTO 22'!G398+'JULIO 22'!G398</f>
        <v>6406</v>
      </c>
      <c r="H398" s="8">
        <f>+'SEPTIEMBRE 22'!H398+'AGOSTO 22'!H398+'JULIO 22'!H398</f>
        <v>2662</v>
      </c>
      <c r="I398" s="8">
        <f>+'SEPTIEMBRE 22'!I398+'AGOSTO 22'!I398+'JULIO 22'!I398</f>
        <v>4172</v>
      </c>
      <c r="J398" s="8">
        <f>+'SEPTIEMBRE 22'!J398+'AGOSTO 22'!J398+'JULIO 22'!J398</f>
        <v>1329</v>
      </c>
      <c r="K398" s="8">
        <f>+'SEPTIEMBRE 22'!K398+'AGOSTO 22'!K398+'JULIO 22'!K398</f>
        <v>190</v>
      </c>
      <c r="L398" s="8">
        <f>+'SEPTIEMBRE 22'!L398+'AGOSTO 22'!L398+'JULIO 22'!L398</f>
        <v>0</v>
      </c>
      <c r="M398" s="8">
        <f>+'SEPTIEMBRE 22'!M398+'AGOSTO 22'!M398+'JULIO 22'!M398</f>
        <v>0</v>
      </c>
      <c r="N398" s="8">
        <f t="shared" si="6"/>
        <v>706564</v>
      </c>
    </row>
    <row r="399" spans="1:14" ht="25.5" x14ac:dyDescent="0.25">
      <c r="A399" s="9" t="s">
        <v>782</v>
      </c>
      <c r="B399" s="7" t="s">
        <v>783</v>
      </c>
      <c r="C399" s="8">
        <f>+'SEPTIEMBRE 22'!C399+'AGOSTO 22'!C399+'JULIO 22'!C399</f>
        <v>10620504</v>
      </c>
      <c r="D399" s="8">
        <f>+'SEPTIEMBRE 22'!D399+'AGOSTO 22'!D399+'JULIO 22'!D399</f>
        <v>2396825</v>
      </c>
      <c r="E399" s="8">
        <f>+'SEPTIEMBRE 22'!E399+'AGOSTO 22'!E399+'JULIO 22'!E399</f>
        <v>183530</v>
      </c>
      <c r="F399" s="8">
        <f>+'SEPTIEMBRE 22'!F399+'AGOSTO 22'!F399+'JULIO 22'!F399</f>
        <v>540646</v>
      </c>
      <c r="G399" s="8">
        <f>+'SEPTIEMBRE 22'!G399+'AGOSTO 22'!G399+'JULIO 22'!G399</f>
        <v>365355</v>
      </c>
      <c r="H399" s="8">
        <f>+'SEPTIEMBRE 22'!H399+'AGOSTO 22'!H399+'JULIO 22'!H399</f>
        <v>133428</v>
      </c>
      <c r="I399" s="8">
        <f>+'SEPTIEMBRE 22'!I399+'AGOSTO 22'!I399+'JULIO 22'!I399</f>
        <v>360994</v>
      </c>
      <c r="J399" s="8">
        <f>+'SEPTIEMBRE 22'!J399+'AGOSTO 22'!J399+'JULIO 22'!J399</f>
        <v>16002</v>
      </c>
      <c r="K399" s="8">
        <f>+'SEPTIEMBRE 22'!K399+'AGOSTO 22'!K399+'JULIO 22'!K399</f>
        <v>22980</v>
      </c>
      <c r="L399" s="8">
        <f>+'SEPTIEMBRE 22'!L399+'AGOSTO 22'!L399+'JULIO 22'!L399</f>
        <v>1008333</v>
      </c>
      <c r="M399" s="8">
        <f>+'SEPTIEMBRE 22'!M399+'AGOSTO 22'!M399+'JULIO 22'!M399</f>
        <v>0</v>
      </c>
      <c r="N399" s="8">
        <f t="shared" si="6"/>
        <v>15648597</v>
      </c>
    </row>
    <row r="400" spans="1:14" ht="25.5" x14ac:dyDescent="0.25">
      <c r="A400" s="9" t="s">
        <v>784</v>
      </c>
      <c r="B400" s="7" t="s">
        <v>785</v>
      </c>
      <c r="C400" s="8">
        <f>+'SEPTIEMBRE 22'!C400+'AGOSTO 22'!C400+'JULIO 22'!C400</f>
        <v>686808</v>
      </c>
      <c r="D400" s="8">
        <f>+'SEPTIEMBRE 22'!D400+'AGOSTO 22'!D400+'JULIO 22'!D400</f>
        <v>306993</v>
      </c>
      <c r="E400" s="8">
        <f>+'SEPTIEMBRE 22'!E400+'AGOSTO 22'!E400+'JULIO 22'!E400</f>
        <v>11464</v>
      </c>
      <c r="F400" s="8">
        <f>+'SEPTIEMBRE 22'!F400+'AGOSTO 22'!F400+'JULIO 22'!F400</f>
        <v>35963</v>
      </c>
      <c r="G400" s="8">
        <f>+'SEPTIEMBRE 22'!G400+'AGOSTO 22'!G400+'JULIO 22'!G400</f>
        <v>23468</v>
      </c>
      <c r="H400" s="8">
        <f>+'SEPTIEMBRE 22'!H400+'AGOSTO 22'!H400+'JULIO 22'!H400</f>
        <v>5334</v>
      </c>
      <c r="I400" s="8">
        <f>+'SEPTIEMBRE 22'!I400+'AGOSTO 22'!I400+'JULIO 22'!I400</f>
        <v>14570</v>
      </c>
      <c r="J400" s="8">
        <f>+'SEPTIEMBRE 22'!J400+'AGOSTO 22'!J400+'JULIO 22'!J400</f>
        <v>1698</v>
      </c>
      <c r="K400" s="8">
        <f>+'SEPTIEMBRE 22'!K400+'AGOSTO 22'!K400+'JULIO 22'!K400</f>
        <v>614</v>
      </c>
      <c r="L400" s="8">
        <f>+'SEPTIEMBRE 22'!L400+'AGOSTO 22'!L400+'JULIO 22'!L400</f>
        <v>82656</v>
      </c>
      <c r="M400" s="8">
        <f>+'SEPTIEMBRE 22'!M400+'AGOSTO 22'!M400+'JULIO 22'!M400</f>
        <v>0</v>
      </c>
      <c r="N400" s="8">
        <f t="shared" si="6"/>
        <v>1169568</v>
      </c>
    </row>
    <row r="401" spans="1:14" ht="25.5" x14ac:dyDescent="0.25">
      <c r="A401" s="9" t="s">
        <v>786</v>
      </c>
      <c r="B401" s="7" t="s">
        <v>787</v>
      </c>
      <c r="C401" s="8">
        <f>+'SEPTIEMBRE 22'!C401+'AGOSTO 22'!C401+'JULIO 22'!C401</f>
        <v>1193875</v>
      </c>
      <c r="D401" s="8">
        <f>+'SEPTIEMBRE 22'!D401+'AGOSTO 22'!D401+'JULIO 22'!D401</f>
        <v>496224</v>
      </c>
      <c r="E401" s="8">
        <f>+'SEPTIEMBRE 22'!E401+'AGOSTO 22'!E401+'JULIO 22'!E401</f>
        <v>19359</v>
      </c>
      <c r="F401" s="8">
        <f>+'SEPTIEMBRE 22'!F401+'AGOSTO 22'!F401+'JULIO 22'!F401</f>
        <v>60911</v>
      </c>
      <c r="G401" s="8">
        <f>+'SEPTIEMBRE 22'!G401+'AGOSTO 22'!G401+'JULIO 22'!G401</f>
        <v>46959</v>
      </c>
      <c r="H401" s="8">
        <f>+'SEPTIEMBRE 22'!H401+'AGOSTO 22'!H401+'JULIO 22'!H401</f>
        <v>10010</v>
      </c>
      <c r="I401" s="8">
        <f>+'SEPTIEMBRE 22'!I401+'AGOSTO 22'!I401+'JULIO 22'!I401</f>
        <v>29559</v>
      </c>
      <c r="J401" s="8">
        <f>+'SEPTIEMBRE 22'!J401+'AGOSTO 22'!J401+'JULIO 22'!J401</f>
        <v>2730</v>
      </c>
      <c r="K401" s="8">
        <f>+'SEPTIEMBRE 22'!K401+'AGOSTO 22'!K401+'JULIO 22'!K401</f>
        <v>1273</v>
      </c>
      <c r="L401" s="8">
        <f>+'SEPTIEMBRE 22'!L401+'AGOSTO 22'!L401+'JULIO 22'!L401</f>
        <v>206881</v>
      </c>
      <c r="M401" s="8">
        <f>+'SEPTIEMBRE 22'!M401+'AGOSTO 22'!M401+'JULIO 22'!M401</f>
        <v>0</v>
      </c>
      <c r="N401" s="8">
        <f t="shared" si="6"/>
        <v>2067781</v>
      </c>
    </row>
    <row r="402" spans="1:14" ht="25.5" x14ac:dyDescent="0.25">
      <c r="A402" s="9" t="s">
        <v>788</v>
      </c>
      <c r="B402" s="7" t="s">
        <v>789</v>
      </c>
      <c r="C402" s="8">
        <f>+'SEPTIEMBRE 22'!C402+'AGOSTO 22'!C402+'JULIO 22'!C402</f>
        <v>807332</v>
      </c>
      <c r="D402" s="8">
        <f>+'SEPTIEMBRE 22'!D402+'AGOSTO 22'!D402+'JULIO 22'!D402</f>
        <v>272863</v>
      </c>
      <c r="E402" s="8">
        <f>+'SEPTIEMBRE 22'!E402+'AGOSTO 22'!E402+'JULIO 22'!E402</f>
        <v>13271</v>
      </c>
      <c r="F402" s="8">
        <f>+'SEPTIEMBRE 22'!F402+'AGOSTO 22'!F402+'JULIO 22'!F402</f>
        <v>41342</v>
      </c>
      <c r="G402" s="8">
        <f>+'SEPTIEMBRE 22'!G402+'AGOSTO 22'!G402+'JULIO 22'!G402</f>
        <v>29558</v>
      </c>
      <c r="H402" s="8">
        <f>+'SEPTIEMBRE 22'!H402+'AGOSTO 22'!H402+'JULIO 22'!H402</f>
        <v>7303</v>
      </c>
      <c r="I402" s="8">
        <f>+'SEPTIEMBRE 22'!I402+'AGOSTO 22'!I402+'JULIO 22'!I402</f>
        <v>20537</v>
      </c>
      <c r="J402" s="8">
        <f>+'SEPTIEMBRE 22'!J402+'AGOSTO 22'!J402+'JULIO 22'!J402</f>
        <v>1677</v>
      </c>
      <c r="K402" s="8">
        <f>+'SEPTIEMBRE 22'!K402+'AGOSTO 22'!K402+'JULIO 22'!K402</f>
        <v>1001</v>
      </c>
      <c r="L402" s="8">
        <f>+'SEPTIEMBRE 22'!L402+'AGOSTO 22'!L402+'JULIO 22'!L402</f>
        <v>40874</v>
      </c>
      <c r="M402" s="8">
        <f>+'SEPTIEMBRE 22'!M402+'AGOSTO 22'!M402+'JULIO 22'!M402</f>
        <v>0</v>
      </c>
      <c r="N402" s="8">
        <f t="shared" si="6"/>
        <v>1235758</v>
      </c>
    </row>
    <row r="403" spans="1:14" ht="25.5" x14ac:dyDescent="0.25">
      <c r="A403" s="9" t="s">
        <v>790</v>
      </c>
      <c r="B403" s="7" t="s">
        <v>791</v>
      </c>
      <c r="C403" s="8">
        <f>+'SEPTIEMBRE 22'!C403+'AGOSTO 22'!C403+'JULIO 22'!C403</f>
        <v>502325</v>
      </c>
      <c r="D403" s="8">
        <f>+'SEPTIEMBRE 22'!D403+'AGOSTO 22'!D403+'JULIO 22'!D403</f>
        <v>116892</v>
      </c>
      <c r="E403" s="8">
        <f>+'SEPTIEMBRE 22'!E403+'AGOSTO 22'!E403+'JULIO 22'!E403</f>
        <v>8347</v>
      </c>
      <c r="F403" s="8">
        <f>+'SEPTIEMBRE 22'!F403+'AGOSTO 22'!F403+'JULIO 22'!F403</f>
        <v>26067</v>
      </c>
      <c r="G403" s="8">
        <f>+'SEPTIEMBRE 22'!G403+'AGOSTO 22'!G403+'JULIO 22'!G403</f>
        <v>19773</v>
      </c>
      <c r="H403" s="8">
        <f>+'SEPTIEMBRE 22'!H403+'AGOSTO 22'!H403+'JULIO 22'!H403</f>
        <v>4131</v>
      </c>
      <c r="I403" s="8">
        <f>+'SEPTIEMBRE 22'!I403+'AGOSTO 22'!I403+'JULIO 22'!I403</f>
        <v>12096</v>
      </c>
      <c r="J403" s="8">
        <f>+'SEPTIEMBRE 22'!J403+'AGOSTO 22'!J403+'JULIO 22'!J403</f>
        <v>1212</v>
      </c>
      <c r="K403" s="8">
        <f>+'SEPTIEMBRE 22'!K403+'AGOSTO 22'!K403+'JULIO 22'!K403</f>
        <v>511</v>
      </c>
      <c r="L403" s="8">
        <f>+'SEPTIEMBRE 22'!L403+'AGOSTO 22'!L403+'JULIO 22'!L403</f>
        <v>0</v>
      </c>
      <c r="M403" s="8">
        <f>+'SEPTIEMBRE 22'!M403+'AGOSTO 22'!M403+'JULIO 22'!M403</f>
        <v>0</v>
      </c>
      <c r="N403" s="8">
        <f t="shared" si="6"/>
        <v>691354</v>
      </c>
    </row>
    <row r="404" spans="1:14" ht="25.5" x14ac:dyDescent="0.25">
      <c r="A404" s="9" t="s">
        <v>792</v>
      </c>
      <c r="B404" s="7" t="s">
        <v>793</v>
      </c>
      <c r="C404" s="8">
        <f>+'SEPTIEMBRE 22'!C404+'AGOSTO 22'!C404+'JULIO 22'!C404</f>
        <v>490785</v>
      </c>
      <c r="D404" s="8">
        <f>+'SEPTIEMBRE 22'!D404+'AGOSTO 22'!D404+'JULIO 22'!D404</f>
        <v>174624</v>
      </c>
      <c r="E404" s="8">
        <f>+'SEPTIEMBRE 22'!E404+'AGOSTO 22'!E404+'JULIO 22'!E404</f>
        <v>8401</v>
      </c>
      <c r="F404" s="8">
        <f>+'SEPTIEMBRE 22'!F404+'AGOSTO 22'!F404+'JULIO 22'!F404</f>
        <v>26412</v>
      </c>
      <c r="G404" s="8">
        <f>+'SEPTIEMBRE 22'!G404+'AGOSTO 22'!G404+'JULIO 22'!G404</f>
        <v>11314</v>
      </c>
      <c r="H404" s="8">
        <f>+'SEPTIEMBRE 22'!H404+'AGOSTO 22'!H404+'JULIO 22'!H404</f>
        <v>3251</v>
      </c>
      <c r="I404" s="8">
        <f>+'SEPTIEMBRE 22'!I404+'AGOSTO 22'!I404+'JULIO 22'!I404</f>
        <v>6925</v>
      </c>
      <c r="J404" s="8">
        <f>+'SEPTIEMBRE 22'!J404+'AGOSTO 22'!J404+'JULIO 22'!J404</f>
        <v>1389</v>
      </c>
      <c r="K404" s="8">
        <f>+'SEPTIEMBRE 22'!K404+'AGOSTO 22'!K404+'JULIO 22'!K404</f>
        <v>286</v>
      </c>
      <c r="L404" s="8">
        <f>+'SEPTIEMBRE 22'!L404+'AGOSTO 22'!L404+'JULIO 22'!L404</f>
        <v>0</v>
      </c>
      <c r="M404" s="8">
        <f>+'SEPTIEMBRE 22'!M404+'AGOSTO 22'!M404+'JULIO 22'!M404</f>
        <v>0</v>
      </c>
      <c r="N404" s="8">
        <f t="shared" si="6"/>
        <v>723387</v>
      </c>
    </row>
    <row r="405" spans="1:14" ht="25.5" x14ac:dyDescent="0.25">
      <c r="A405" s="9" t="s">
        <v>794</v>
      </c>
      <c r="B405" s="7" t="s">
        <v>795</v>
      </c>
      <c r="C405" s="8">
        <f>+'SEPTIEMBRE 22'!C405+'AGOSTO 22'!C405+'JULIO 22'!C405</f>
        <v>676812</v>
      </c>
      <c r="D405" s="8">
        <f>+'SEPTIEMBRE 22'!D405+'AGOSTO 22'!D405+'JULIO 22'!D405</f>
        <v>188628</v>
      </c>
      <c r="E405" s="8">
        <f>+'SEPTIEMBRE 22'!E405+'AGOSTO 22'!E405+'JULIO 22'!E405</f>
        <v>11385</v>
      </c>
      <c r="F405" s="8">
        <f>+'SEPTIEMBRE 22'!F405+'AGOSTO 22'!F405+'JULIO 22'!F405</f>
        <v>35665</v>
      </c>
      <c r="G405" s="8">
        <f>+'SEPTIEMBRE 22'!G405+'AGOSTO 22'!G405+'JULIO 22'!G405</f>
        <v>22554</v>
      </c>
      <c r="H405" s="8">
        <f>+'SEPTIEMBRE 22'!H405+'AGOSTO 22'!H405+'JULIO 22'!H405</f>
        <v>5140</v>
      </c>
      <c r="I405" s="8">
        <f>+'SEPTIEMBRE 22'!I405+'AGOSTO 22'!I405+'JULIO 22'!I405</f>
        <v>13859</v>
      </c>
      <c r="J405" s="8">
        <f>+'SEPTIEMBRE 22'!J405+'AGOSTO 22'!J405+'JULIO 22'!J405</f>
        <v>1725</v>
      </c>
      <c r="K405" s="8">
        <f>+'SEPTIEMBRE 22'!K405+'AGOSTO 22'!K405+'JULIO 22'!K405</f>
        <v>572</v>
      </c>
      <c r="L405" s="8">
        <f>+'SEPTIEMBRE 22'!L405+'AGOSTO 22'!L405+'JULIO 22'!L405</f>
        <v>18710</v>
      </c>
      <c r="M405" s="8">
        <f>+'SEPTIEMBRE 22'!M405+'AGOSTO 22'!M405+'JULIO 22'!M405</f>
        <v>0</v>
      </c>
      <c r="N405" s="8">
        <f t="shared" si="6"/>
        <v>975050</v>
      </c>
    </row>
    <row r="406" spans="1:14" ht="25.5" x14ac:dyDescent="0.25">
      <c r="A406" s="9" t="s">
        <v>796</v>
      </c>
      <c r="B406" s="7" t="s">
        <v>797</v>
      </c>
      <c r="C406" s="8">
        <f>+'SEPTIEMBRE 22'!C406+'AGOSTO 22'!C406+'JULIO 22'!C406</f>
        <v>8718585</v>
      </c>
      <c r="D406" s="8">
        <f>+'SEPTIEMBRE 22'!D406+'AGOSTO 22'!D406+'JULIO 22'!D406</f>
        <v>3399408</v>
      </c>
      <c r="E406" s="8">
        <f>+'SEPTIEMBRE 22'!E406+'AGOSTO 22'!E406+'JULIO 22'!E406</f>
        <v>132096</v>
      </c>
      <c r="F406" s="8">
        <f>+'SEPTIEMBRE 22'!F406+'AGOSTO 22'!F406+'JULIO 22'!F406</f>
        <v>416507</v>
      </c>
      <c r="G406" s="8">
        <f>+'SEPTIEMBRE 22'!G406+'AGOSTO 22'!G406+'JULIO 22'!G406</f>
        <v>286723</v>
      </c>
      <c r="H406" s="8">
        <f>+'SEPTIEMBRE 22'!H406+'AGOSTO 22'!H406+'JULIO 22'!H406</f>
        <v>90022</v>
      </c>
      <c r="I406" s="8">
        <f>+'SEPTIEMBRE 22'!I406+'AGOSTO 22'!I406+'JULIO 22'!I406</f>
        <v>242216</v>
      </c>
      <c r="J406" s="8">
        <f>+'SEPTIEMBRE 22'!J406+'AGOSTO 22'!J406+'JULIO 22'!J406</f>
        <v>14514</v>
      </c>
      <c r="K406" s="8">
        <f>+'SEPTIEMBRE 22'!K406+'AGOSTO 22'!K406+'JULIO 22'!K406</f>
        <v>13938</v>
      </c>
      <c r="L406" s="8">
        <f>+'SEPTIEMBRE 22'!L406+'AGOSTO 22'!L406+'JULIO 22'!L406</f>
        <v>955232</v>
      </c>
      <c r="M406" s="8">
        <f>+'SEPTIEMBRE 22'!M406+'AGOSTO 22'!M406+'JULIO 22'!M406</f>
        <v>0</v>
      </c>
      <c r="N406" s="8">
        <f t="shared" si="6"/>
        <v>14269241</v>
      </c>
    </row>
    <row r="407" spans="1:14" ht="25.5" x14ac:dyDescent="0.25">
      <c r="A407" s="9" t="s">
        <v>798</v>
      </c>
      <c r="B407" s="7" t="s">
        <v>799</v>
      </c>
      <c r="C407" s="8">
        <f>+'SEPTIEMBRE 22'!C407+'AGOSTO 22'!C407+'JULIO 22'!C407</f>
        <v>1039588</v>
      </c>
      <c r="D407" s="8">
        <f>+'SEPTIEMBRE 22'!D407+'AGOSTO 22'!D407+'JULIO 22'!D407</f>
        <v>436460</v>
      </c>
      <c r="E407" s="8">
        <f>+'SEPTIEMBRE 22'!E407+'AGOSTO 22'!E407+'JULIO 22'!E407</f>
        <v>16153</v>
      </c>
      <c r="F407" s="8">
        <f>+'SEPTIEMBRE 22'!F407+'AGOSTO 22'!F407+'JULIO 22'!F407</f>
        <v>51594</v>
      </c>
      <c r="G407" s="8">
        <f>+'SEPTIEMBRE 22'!G407+'AGOSTO 22'!G407+'JULIO 22'!G407</f>
        <v>34612</v>
      </c>
      <c r="H407" s="8">
        <f>+'SEPTIEMBRE 22'!H407+'AGOSTO 22'!H407+'JULIO 22'!H407</f>
        <v>8926</v>
      </c>
      <c r="I407" s="8">
        <f>+'SEPTIEMBRE 22'!I407+'AGOSTO 22'!I407+'JULIO 22'!I407</f>
        <v>24057</v>
      </c>
      <c r="J407" s="8">
        <f>+'SEPTIEMBRE 22'!J407+'AGOSTO 22'!J407+'JULIO 22'!J407</f>
        <v>2124</v>
      </c>
      <c r="K407" s="8">
        <f>+'SEPTIEMBRE 22'!K407+'AGOSTO 22'!K407+'JULIO 22'!K407</f>
        <v>1176</v>
      </c>
      <c r="L407" s="8">
        <f>+'SEPTIEMBRE 22'!L407+'AGOSTO 22'!L407+'JULIO 22'!L407</f>
        <v>97162</v>
      </c>
      <c r="M407" s="8">
        <f>+'SEPTIEMBRE 22'!M407+'AGOSTO 22'!M407+'JULIO 22'!M407</f>
        <v>0</v>
      </c>
      <c r="N407" s="8">
        <f t="shared" si="6"/>
        <v>1711852</v>
      </c>
    </row>
    <row r="408" spans="1:14" ht="25.5" x14ac:dyDescent="0.25">
      <c r="A408" s="9" t="s">
        <v>800</v>
      </c>
      <c r="B408" s="7" t="s">
        <v>801</v>
      </c>
      <c r="C408" s="8">
        <f>+'SEPTIEMBRE 22'!C408+'AGOSTO 22'!C408+'JULIO 22'!C408</f>
        <v>6288968</v>
      </c>
      <c r="D408" s="8">
        <f>+'SEPTIEMBRE 22'!D408+'AGOSTO 22'!D408+'JULIO 22'!D408</f>
        <v>1891820</v>
      </c>
      <c r="E408" s="8">
        <f>+'SEPTIEMBRE 22'!E408+'AGOSTO 22'!E408+'JULIO 22'!E408</f>
        <v>97645</v>
      </c>
      <c r="F408" s="8">
        <f>+'SEPTIEMBRE 22'!F408+'AGOSTO 22'!F408+'JULIO 22'!F408</f>
        <v>301203</v>
      </c>
      <c r="G408" s="8">
        <f>+'SEPTIEMBRE 22'!G408+'AGOSTO 22'!G408+'JULIO 22'!G408</f>
        <v>300827</v>
      </c>
      <c r="H408" s="8">
        <f>+'SEPTIEMBRE 22'!H408+'AGOSTO 22'!H408+'JULIO 22'!H408</f>
        <v>75112</v>
      </c>
      <c r="I408" s="8">
        <f>+'SEPTIEMBRE 22'!I408+'AGOSTO 22'!I408+'JULIO 22'!I408</f>
        <v>234209</v>
      </c>
      <c r="J408" s="8">
        <f>+'SEPTIEMBRE 22'!J408+'AGOSTO 22'!J408+'JULIO 22'!J408</f>
        <v>6969</v>
      </c>
      <c r="K408" s="8">
        <f>+'SEPTIEMBRE 22'!K408+'AGOSTO 22'!K408+'JULIO 22'!K408</f>
        <v>12747</v>
      </c>
      <c r="L408" s="8">
        <f>+'SEPTIEMBRE 22'!L408+'AGOSTO 22'!L408+'JULIO 22'!L408</f>
        <v>211400</v>
      </c>
      <c r="M408" s="8">
        <f>+'SEPTIEMBRE 22'!M408+'AGOSTO 22'!M408+'JULIO 22'!M408</f>
        <v>0</v>
      </c>
      <c r="N408" s="8">
        <f t="shared" si="6"/>
        <v>9420900</v>
      </c>
    </row>
    <row r="409" spans="1:14" ht="25.5" x14ac:dyDescent="0.25">
      <c r="A409" s="9" t="s">
        <v>802</v>
      </c>
      <c r="B409" s="7" t="s">
        <v>803</v>
      </c>
      <c r="C409" s="8">
        <f>+'SEPTIEMBRE 22'!C409+'AGOSTO 22'!C409+'JULIO 22'!C409</f>
        <v>562517</v>
      </c>
      <c r="D409" s="8">
        <f>+'SEPTIEMBRE 22'!D409+'AGOSTO 22'!D409+'JULIO 22'!D409</f>
        <v>191359</v>
      </c>
      <c r="E409" s="8">
        <f>+'SEPTIEMBRE 22'!E409+'AGOSTO 22'!E409+'JULIO 22'!E409</f>
        <v>8122</v>
      </c>
      <c r="F409" s="8">
        <f>+'SEPTIEMBRE 22'!F409+'AGOSTO 22'!F409+'JULIO 22'!F409</f>
        <v>27091</v>
      </c>
      <c r="G409" s="8">
        <f>+'SEPTIEMBRE 22'!G409+'AGOSTO 22'!G409+'JULIO 22'!G409</f>
        <v>12186</v>
      </c>
      <c r="H409" s="8">
        <f>+'SEPTIEMBRE 22'!H409+'AGOSTO 22'!H409+'JULIO 22'!H409</f>
        <v>4142</v>
      </c>
      <c r="I409" s="8">
        <f>+'SEPTIEMBRE 22'!I409+'AGOSTO 22'!I409+'JULIO 22'!I409</f>
        <v>8975</v>
      </c>
      <c r="J409" s="8">
        <f>+'SEPTIEMBRE 22'!J409+'AGOSTO 22'!J409+'JULIO 22'!J409</f>
        <v>1158</v>
      </c>
      <c r="K409" s="8">
        <f>+'SEPTIEMBRE 22'!K409+'AGOSTO 22'!K409+'JULIO 22'!K409</f>
        <v>463</v>
      </c>
      <c r="L409" s="8">
        <f>+'SEPTIEMBRE 22'!L409+'AGOSTO 22'!L409+'JULIO 22'!L409</f>
        <v>0</v>
      </c>
      <c r="M409" s="8">
        <f>+'SEPTIEMBRE 22'!M409+'AGOSTO 22'!M409+'JULIO 22'!M409</f>
        <v>0</v>
      </c>
      <c r="N409" s="8">
        <f t="shared" si="6"/>
        <v>816013</v>
      </c>
    </row>
    <row r="410" spans="1:14" ht="25.5" x14ac:dyDescent="0.25">
      <c r="A410" s="9" t="s">
        <v>804</v>
      </c>
      <c r="B410" s="7" t="s">
        <v>805</v>
      </c>
      <c r="C410" s="8">
        <f>+'SEPTIEMBRE 22'!C410+'AGOSTO 22'!C410+'JULIO 22'!C410</f>
        <v>6959420</v>
      </c>
      <c r="D410" s="8">
        <f>+'SEPTIEMBRE 22'!D410+'AGOSTO 22'!D410+'JULIO 22'!D410</f>
        <v>1752443</v>
      </c>
      <c r="E410" s="8">
        <f>+'SEPTIEMBRE 22'!E410+'AGOSTO 22'!E410+'JULIO 22'!E410</f>
        <v>112533</v>
      </c>
      <c r="F410" s="8">
        <f>+'SEPTIEMBRE 22'!F410+'AGOSTO 22'!F410+'JULIO 22'!F410</f>
        <v>335415</v>
      </c>
      <c r="G410" s="8">
        <f>+'SEPTIEMBRE 22'!G410+'AGOSTO 22'!G410+'JULIO 22'!G410</f>
        <v>192766</v>
      </c>
      <c r="H410" s="8">
        <f>+'SEPTIEMBRE 22'!H410+'AGOSTO 22'!H410+'JULIO 22'!H410</f>
        <v>93191</v>
      </c>
      <c r="I410" s="8">
        <f>+'SEPTIEMBRE 22'!I410+'AGOSTO 22'!I410+'JULIO 22'!I410</f>
        <v>239001</v>
      </c>
      <c r="J410" s="8">
        <f>+'SEPTIEMBRE 22'!J410+'AGOSTO 22'!J410+'JULIO 22'!J410</f>
        <v>7200</v>
      </c>
      <c r="K410" s="8">
        <f>+'SEPTIEMBRE 22'!K410+'AGOSTO 22'!K410+'JULIO 22'!K410</f>
        <v>16686</v>
      </c>
      <c r="L410" s="8">
        <f>+'SEPTIEMBRE 22'!L410+'AGOSTO 22'!L410+'JULIO 22'!L410</f>
        <v>578068</v>
      </c>
      <c r="M410" s="8">
        <f>+'SEPTIEMBRE 22'!M410+'AGOSTO 22'!M410+'JULIO 22'!M410</f>
        <v>0</v>
      </c>
      <c r="N410" s="8">
        <f t="shared" si="6"/>
        <v>10286723</v>
      </c>
    </row>
    <row r="411" spans="1:14" ht="25.5" x14ac:dyDescent="0.25">
      <c r="A411" s="9" t="s">
        <v>806</v>
      </c>
      <c r="B411" s="7" t="s">
        <v>807</v>
      </c>
      <c r="C411" s="8">
        <f>+'SEPTIEMBRE 22'!C411+'AGOSTO 22'!C411+'JULIO 22'!C411</f>
        <v>312272</v>
      </c>
      <c r="D411" s="8">
        <f>+'SEPTIEMBRE 22'!D411+'AGOSTO 22'!D411+'JULIO 22'!D411</f>
        <v>122013</v>
      </c>
      <c r="E411" s="8">
        <f>+'SEPTIEMBRE 22'!E411+'AGOSTO 22'!E411+'JULIO 22'!E411</f>
        <v>5390</v>
      </c>
      <c r="F411" s="8">
        <f>+'SEPTIEMBRE 22'!F411+'AGOSTO 22'!F411+'JULIO 22'!F411</f>
        <v>16892</v>
      </c>
      <c r="G411" s="8">
        <f>+'SEPTIEMBRE 22'!G411+'AGOSTO 22'!G411+'JULIO 22'!G411</f>
        <v>7547</v>
      </c>
      <c r="H411" s="8">
        <f>+'SEPTIEMBRE 22'!H411+'AGOSTO 22'!H411+'JULIO 22'!H411</f>
        <v>2094</v>
      </c>
      <c r="I411" s="8">
        <f>+'SEPTIEMBRE 22'!I411+'AGOSTO 22'!I411+'JULIO 22'!I411</f>
        <v>4543</v>
      </c>
      <c r="J411" s="8">
        <f>+'SEPTIEMBRE 22'!J411+'AGOSTO 22'!J411+'JULIO 22'!J411</f>
        <v>876</v>
      </c>
      <c r="K411" s="8">
        <f>+'SEPTIEMBRE 22'!K411+'AGOSTO 22'!K411+'JULIO 22'!K411</f>
        <v>188</v>
      </c>
      <c r="L411" s="8">
        <f>+'SEPTIEMBRE 22'!L411+'AGOSTO 22'!L411+'JULIO 22'!L411</f>
        <v>0</v>
      </c>
      <c r="M411" s="8">
        <f>+'SEPTIEMBRE 22'!M411+'AGOSTO 22'!M411+'JULIO 22'!M411</f>
        <v>0</v>
      </c>
      <c r="N411" s="8">
        <f t="shared" si="6"/>
        <v>471815</v>
      </c>
    </row>
    <row r="412" spans="1:14" ht="25.5" x14ac:dyDescent="0.25">
      <c r="A412" s="9" t="s">
        <v>808</v>
      </c>
      <c r="B412" s="7" t="s">
        <v>809</v>
      </c>
      <c r="C412" s="8">
        <f>+'SEPTIEMBRE 22'!C412+'AGOSTO 22'!C412+'JULIO 22'!C412</f>
        <v>838982</v>
      </c>
      <c r="D412" s="8">
        <f>+'SEPTIEMBRE 22'!D412+'AGOSTO 22'!D412+'JULIO 22'!D412</f>
        <v>391907</v>
      </c>
      <c r="E412" s="8">
        <f>+'SEPTIEMBRE 22'!E412+'AGOSTO 22'!E412+'JULIO 22'!E412</f>
        <v>13274</v>
      </c>
      <c r="F412" s="8">
        <f>+'SEPTIEMBRE 22'!F412+'AGOSTO 22'!F412+'JULIO 22'!F412</f>
        <v>41046</v>
      </c>
      <c r="G412" s="8">
        <f>+'SEPTIEMBRE 22'!G412+'AGOSTO 22'!G412+'JULIO 22'!G412</f>
        <v>26944</v>
      </c>
      <c r="H412" s="8">
        <f>+'SEPTIEMBRE 22'!H412+'AGOSTO 22'!H412+'JULIO 22'!H412</f>
        <v>9281</v>
      </c>
      <c r="I412" s="8">
        <f>+'SEPTIEMBRE 22'!I412+'AGOSTO 22'!I412+'JULIO 22'!I412</f>
        <v>24700</v>
      </c>
      <c r="J412" s="8">
        <f>+'SEPTIEMBRE 22'!J412+'AGOSTO 22'!J412+'JULIO 22'!J412</f>
        <v>1227</v>
      </c>
      <c r="K412" s="8">
        <f>+'SEPTIEMBRE 22'!K412+'AGOSTO 22'!K412+'JULIO 22'!K412</f>
        <v>1500</v>
      </c>
      <c r="L412" s="8">
        <f>+'SEPTIEMBRE 22'!L412+'AGOSTO 22'!L412+'JULIO 22'!L412</f>
        <v>27014</v>
      </c>
      <c r="M412" s="8">
        <f>+'SEPTIEMBRE 22'!M412+'AGOSTO 22'!M412+'JULIO 22'!M412</f>
        <v>0</v>
      </c>
      <c r="N412" s="8">
        <f t="shared" si="6"/>
        <v>1375875</v>
      </c>
    </row>
    <row r="413" spans="1:14" ht="25.5" x14ac:dyDescent="0.25">
      <c r="A413" s="9" t="s">
        <v>810</v>
      </c>
      <c r="B413" s="7" t="s">
        <v>811</v>
      </c>
      <c r="C413" s="8">
        <f>+'SEPTIEMBRE 22'!C413+'AGOSTO 22'!C413+'JULIO 22'!C413</f>
        <v>400446</v>
      </c>
      <c r="D413" s="8">
        <f>+'SEPTIEMBRE 22'!D413+'AGOSTO 22'!D413+'JULIO 22'!D413</f>
        <v>188700</v>
      </c>
      <c r="E413" s="8">
        <f>+'SEPTIEMBRE 22'!E413+'AGOSTO 22'!E413+'JULIO 22'!E413</f>
        <v>6714</v>
      </c>
      <c r="F413" s="8">
        <f>+'SEPTIEMBRE 22'!F413+'AGOSTO 22'!F413+'JULIO 22'!F413</f>
        <v>20736</v>
      </c>
      <c r="G413" s="8">
        <f>+'SEPTIEMBRE 22'!G413+'AGOSTO 22'!G413+'JULIO 22'!G413</f>
        <v>5457</v>
      </c>
      <c r="H413" s="8">
        <f>+'SEPTIEMBRE 22'!H413+'AGOSTO 22'!H413+'JULIO 22'!H413</f>
        <v>3696</v>
      </c>
      <c r="I413" s="8">
        <f>+'SEPTIEMBRE 22'!I413+'AGOSTO 22'!I413+'JULIO 22'!I413</f>
        <v>7199</v>
      </c>
      <c r="J413" s="8">
        <f>+'SEPTIEMBRE 22'!J413+'AGOSTO 22'!J413+'JULIO 22'!J413</f>
        <v>828</v>
      </c>
      <c r="K413" s="8">
        <f>+'SEPTIEMBRE 22'!K413+'AGOSTO 22'!K413+'JULIO 22'!K413</f>
        <v>515</v>
      </c>
      <c r="L413" s="8">
        <f>+'SEPTIEMBRE 22'!L413+'AGOSTO 22'!L413+'JULIO 22'!L413</f>
        <v>18661</v>
      </c>
      <c r="M413" s="8">
        <f>+'SEPTIEMBRE 22'!M413+'AGOSTO 22'!M413+'JULIO 22'!M413</f>
        <v>0</v>
      </c>
      <c r="N413" s="8">
        <f t="shared" si="6"/>
        <v>652952</v>
      </c>
    </row>
    <row r="414" spans="1:14" ht="25.5" x14ac:dyDescent="0.25">
      <c r="A414" s="9" t="s">
        <v>812</v>
      </c>
      <c r="B414" s="7" t="s">
        <v>813</v>
      </c>
      <c r="C414" s="8">
        <f>+'SEPTIEMBRE 22'!C414+'AGOSTO 22'!C414+'JULIO 22'!C414</f>
        <v>693412</v>
      </c>
      <c r="D414" s="8">
        <f>+'SEPTIEMBRE 22'!D414+'AGOSTO 22'!D414+'JULIO 22'!D414</f>
        <v>234285</v>
      </c>
      <c r="E414" s="8">
        <f>+'SEPTIEMBRE 22'!E414+'AGOSTO 22'!E414+'JULIO 22'!E414</f>
        <v>10975</v>
      </c>
      <c r="F414" s="8">
        <f>+'SEPTIEMBRE 22'!F414+'AGOSTO 22'!F414+'JULIO 22'!F414</f>
        <v>34157</v>
      </c>
      <c r="G414" s="8">
        <f>+'SEPTIEMBRE 22'!G414+'AGOSTO 22'!G414+'JULIO 22'!G414</f>
        <v>12921</v>
      </c>
      <c r="H414" s="8">
        <f>+'SEPTIEMBRE 22'!H414+'AGOSTO 22'!H414+'JULIO 22'!H414</f>
        <v>6982</v>
      </c>
      <c r="I414" s="8">
        <f>+'SEPTIEMBRE 22'!I414+'AGOSTO 22'!I414+'JULIO 22'!I414</f>
        <v>15357</v>
      </c>
      <c r="J414" s="8">
        <f>+'SEPTIEMBRE 22'!J414+'AGOSTO 22'!J414+'JULIO 22'!J414</f>
        <v>1314</v>
      </c>
      <c r="K414" s="8">
        <f>+'SEPTIEMBRE 22'!K414+'AGOSTO 22'!K414+'JULIO 22'!K414</f>
        <v>1054</v>
      </c>
      <c r="L414" s="8">
        <f>+'SEPTIEMBRE 22'!L414+'AGOSTO 22'!L414+'JULIO 22'!L414</f>
        <v>0</v>
      </c>
      <c r="M414" s="8">
        <f>+'SEPTIEMBRE 22'!M414+'AGOSTO 22'!M414+'JULIO 22'!M414</f>
        <v>0</v>
      </c>
      <c r="N414" s="8">
        <f t="shared" si="6"/>
        <v>1010457</v>
      </c>
    </row>
    <row r="415" spans="1:14" ht="25.5" x14ac:dyDescent="0.25">
      <c r="A415" s="9" t="s">
        <v>814</v>
      </c>
      <c r="B415" s="7" t="s">
        <v>815</v>
      </c>
      <c r="C415" s="8">
        <f>+'SEPTIEMBRE 22'!C415+'AGOSTO 22'!C415+'JULIO 22'!C415</f>
        <v>3377416</v>
      </c>
      <c r="D415" s="8">
        <f>+'SEPTIEMBRE 22'!D415+'AGOSTO 22'!D415+'JULIO 22'!D415</f>
        <v>759879</v>
      </c>
      <c r="E415" s="8">
        <f>+'SEPTIEMBRE 22'!E415+'AGOSTO 22'!E415+'JULIO 22'!E415</f>
        <v>54391</v>
      </c>
      <c r="F415" s="8">
        <f>+'SEPTIEMBRE 22'!F415+'AGOSTO 22'!F415+'JULIO 22'!F415</f>
        <v>171103</v>
      </c>
      <c r="G415" s="8">
        <f>+'SEPTIEMBRE 22'!G415+'AGOSTO 22'!G415+'JULIO 22'!G415</f>
        <v>146569</v>
      </c>
      <c r="H415" s="8">
        <f>+'SEPTIEMBRE 22'!H415+'AGOSTO 22'!H415+'JULIO 22'!H415</f>
        <v>29387</v>
      </c>
      <c r="I415" s="8">
        <f>+'SEPTIEMBRE 22'!I415+'AGOSTO 22'!I415+'JULIO 22'!I415</f>
        <v>92586</v>
      </c>
      <c r="J415" s="8">
        <f>+'SEPTIEMBRE 22'!J415+'AGOSTO 22'!J415+'JULIO 22'!J415</f>
        <v>7299</v>
      </c>
      <c r="K415" s="8">
        <f>+'SEPTIEMBRE 22'!K415+'AGOSTO 22'!K415+'JULIO 22'!K415</f>
        <v>3893</v>
      </c>
      <c r="L415" s="8">
        <f>+'SEPTIEMBRE 22'!L415+'AGOSTO 22'!L415+'JULIO 22'!L415</f>
        <v>217172</v>
      </c>
      <c r="M415" s="8">
        <f>+'SEPTIEMBRE 22'!M415+'AGOSTO 22'!M415+'JULIO 22'!M415</f>
        <v>0</v>
      </c>
      <c r="N415" s="8">
        <f t="shared" si="6"/>
        <v>4859695</v>
      </c>
    </row>
    <row r="416" spans="1:14" ht="25.5" x14ac:dyDescent="0.25">
      <c r="A416" s="9" t="s">
        <v>816</v>
      </c>
      <c r="B416" s="7" t="s">
        <v>817</v>
      </c>
      <c r="C416" s="8">
        <f>+'SEPTIEMBRE 22'!C416+'AGOSTO 22'!C416+'JULIO 22'!C416</f>
        <v>1411134</v>
      </c>
      <c r="D416" s="8">
        <f>+'SEPTIEMBRE 22'!D416+'AGOSTO 22'!D416+'JULIO 22'!D416</f>
        <v>216228</v>
      </c>
      <c r="E416" s="8">
        <f>+'SEPTIEMBRE 22'!E416+'AGOSTO 22'!E416+'JULIO 22'!E416</f>
        <v>22528</v>
      </c>
      <c r="F416" s="8">
        <f>+'SEPTIEMBRE 22'!F416+'AGOSTO 22'!F416+'JULIO 22'!F416</f>
        <v>70237</v>
      </c>
      <c r="G416" s="8">
        <f>+'SEPTIEMBRE 22'!G416+'AGOSTO 22'!G416+'JULIO 22'!G416</f>
        <v>67167</v>
      </c>
      <c r="H416" s="8">
        <f>+'SEPTIEMBRE 22'!H416+'AGOSTO 22'!H416+'JULIO 22'!H416</f>
        <v>12457</v>
      </c>
      <c r="I416" s="8">
        <f>+'SEPTIEMBRE 22'!I416+'AGOSTO 22'!I416+'JULIO 22'!I416</f>
        <v>41020</v>
      </c>
      <c r="J416" s="8">
        <f>+'SEPTIEMBRE 22'!J416+'AGOSTO 22'!J416+'JULIO 22'!J416</f>
        <v>2892</v>
      </c>
      <c r="K416" s="8">
        <f>+'SEPTIEMBRE 22'!K416+'AGOSTO 22'!K416+'JULIO 22'!K416</f>
        <v>1709</v>
      </c>
      <c r="L416" s="8">
        <f>+'SEPTIEMBRE 22'!L416+'AGOSTO 22'!L416+'JULIO 22'!L416</f>
        <v>0</v>
      </c>
      <c r="M416" s="8">
        <f>+'SEPTIEMBRE 22'!M416+'AGOSTO 22'!M416+'JULIO 22'!M416</f>
        <v>0</v>
      </c>
      <c r="N416" s="8">
        <f t="shared" si="6"/>
        <v>1845372</v>
      </c>
    </row>
    <row r="417" spans="1:14" ht="25.5" x14ac:dyDescent="0.25">
      <c r="A417" s="9" t="s">
        <v>818</v>
      </c>
      <c r="B417" s="7" t="s">
        <v>819</v>
      </c>
      <c r="C417" s="8">
        <f>+'SEPTIEMBRE 22'!C417+'AGOSTO 22'!C417+'JULIO 22'!C417</f>
        <v>253384</v>
      </c>
      <c r="D417" s="8">
        <f>+'SEPTIEMBRE 22'!D417+'AGOSTO 22'!D417+'JULIO 22'!D417</f>
        <v>154850</v>
      </c>
      <c r="E417" s="8">
        <f>+'SEPTIEMBRE 22'!E417+'AGOSTO 22'!E417+'JULIO 22'!E417</f>
        <v>4237</v>
      </c>
      <c r="F417" s="8">
        <f>+'SEPTIEMBRE 22'!F417+'AGOSTO 22'!F417+'JULIO 22'!F417</f>
        <v>13444</v>
      </c>
      <c r="G417" s="8">
        <f>+'SEPTIEMBRE 22'!G417+'AGOSTO 22'!G417+'JULIO 22'!G417</f>
        <v>3551</v>
      </c>
      <c r="H417" s="8">
        <f>+'SEPTIEMBRE 22'!H417+'AGOSTO 22'!H417+'JULIO 22'!H417</f>
        <v>1672</v>
      </c>
      <c r="I417" s="8">
        <f>+'SEPTIEMBRE 22'!I417+'AGOSTO 22'!I417+'JULIO 22'!I417</f>
        <v>2747</v>
      </c>
      <c r="J417" s="8">
        <f>+'SEPTIEMBRE 22'!J417+'AGOSTO 22'!J417+'JULIO 22'!J417</f>
        <v>696</v>
      </c>
      <c r="K417" s="8">
        <f>+'SEPTIEMBRE 22'!K417+'AGOSTO 22'!K417+'JULIO 22'!K417</f>
        <v>148</v>
      </c>
      <c r="L417" s="8">
        <f>+'SEPTIEMBRE 22'!L417+'AGOSTO 22'!L417+'JULIO 22'!L417</f>
        <v>6779</v>
      </c>
      <c r="M417" s="8">
        <f>+'SEPTIEMBRE 22'!M417+'AGOSTO 22'!M417+'JULIO 22'!M417</f>
        <v>0</v>
      </c>
      <c r="N417" s="8">
        <f t="shared" si="6"/>
        <v>441508</v>
      </c>
    </row>
    <row r="418" spans="1:14" ht="25.5" x14ac:dyDescent="0.25">
      <c r="A418" s="9" t="s">
        <v>820</v>
      </c>
      <c r="B418" s="7" t="s">
        <v>821</v>
      </c>
      <c r="C418" s="8">
        <f>+'SEPTIEMBRE 22'!C418+'AGOSTO 22'!C418+'JULIO 22'!C418</f>
        <v>2543461</v>
      </c>
      <c r="D418" s="8">
        <f>+'SEPTIEMBRE 22'!D418+'AGOSTO 22'!D418+'JULIO 22'!D418</f>
        <v>632260</v>
      </c>
      <c r="E418" s="8">
        <f>+'SEPTIEMBRE 22'!E418+'AGOSTO 22'!E418+'JULIO 22'!E418</f>
        <v>40760</v>
      </c>
      <c r="F418" s="8">
        <f>+'SEPTIEMBRE 22'!F418+'AGOSTO 22'!F418+'JULIO 22'!F418</f>
        <v>124094</v>
      </c>
      <c r="G418" s="8">
        <f>+'SEPTIEMBRE 22'!G418+'AGOSTO 22'!G418+'JULIO 22'!G418</f>
        <v>64831</v>
      </c>
      <c r="H418" s="8">
        <f>+'SEPTIEMBRE 22'!H418+'AGOSTO 22'!H418+'JULIO 22'!H418</f>
        <v>30312</v>
      </c>
      <c r="I418" s="8">
        <f>+'SEPTIEMBRE 22'!I418+'AGOSTO 22'!I418+'JULIO 22'!I418</f>
        <v>74867</v>
      </c>
      <c r="J418" s="8">
        <f>+'SEPTIEMBRE 22'!J418+'AGOSTO 22'!J418+'JULIO 22'!J418</f>
        <v>3501</v>
      </c>
      <c r="K418" s="8">
        <f>+'SEPTIEMBRE 22'!K418+'AGOSTO 22'!K418+'JULIO 22'!K418</f>
        <v>5118</v>
      </c>
      <c r="L418" s="8">
        <f>+'SEPTIEMBRE 22'!L418+'AGOSTO 22'!L418+'JULIO 22'!L418</f>
        <v>145374</v>
      </c>
      <c r="M418" s="8">
        <f>+'SEPTIEMBRE 22'!M418+'AGOSTO 22'!M418+'JULIO 22'!M418</f>
        <v>0</v>
      </c>
      <c r="N418" s="8">
        <f t="shared" si="6"/>
        <v>3664578</v>
      </c>
    </row>
    <row r="419" spans="1:14" ht="25.5" x14ac:dyDescent="0.25">
      <c r="A419" s="9" t="s">
        <v>822</v>
      </c>
      <c r="B419" s="7" t="s">
        <v>823</v>
      </c>
      <c r="C419" s="8">
        <f>+'SEPTIEMBRE 22'!C419+'AGOSTO 22'!C419+'JULIO 22'!C419</f>
        <v>687245</v>
      </c>
      <c r="D419" s="8">
        <f>+'SEPTIEMBRE 22'!D419+'AGOSTO 22'!D419+'JULIO 22'!D419</f>
        <v>266353</v>
      </c>
      <c r="E419" s="8">
        <f>+'SEPTIEMBRE 22'!E419+'AGOSTO 22'!E419+'JULIO 22'!E419</f>
        <v>11617</v>
      </c>
      <c r="F419" s="8">
        <f>+'SEPTIEMBRE 22'!F419+'AGOSTO 22'!F419+'JULIO 22'!F419</f>
        <v>36058</v>
      </c>
      <c r="G419" s="8">
        <f>+'SEPTIEMBRE 22'!G419+'AGOSTO 22'!G419+'JULIO 22'!G419</f>
        <v>24288</v>
      </c>
      <c r="H419" s="8">
        <f>+'SEPTIEMBRE 22'!H419+'AGOSTO 22'!H419+'JULIO 22'!H419</f>
        <v>5444</v>
      </c>
      <c r="I419" s="8">
        <f>+'SEPTIEMBRE 22'!I419+'AGOSTO 22'!I419+'JULIO 22'!I419</f>
        <v>14937</v>
      </c>
      <c r="J419" s="8">
        <f>+'SEPTIEMBRE 22'!J419+'AGOSTO 22'!J419+'JULIO 22'!J419</f>
        <v>1851</v>
      </c>
      <c r="K419" s="8">
        <f>+'SEPTIEMBRE 22'!K419+'AGOSTO 22'!K419+'JULIO 22'!K419</f>
        <v>638</v>
      </c>
      <c r="L419" s="8">
        <f>+'SEPTIEMBRE 22'!L419+'AGOSTO 22'!L419+'JULIO 22'!L419</f>
        <v>0</v>
      </c>
      <c r="M419" s="8">
        <f>+'SEPTIEMBRE 22'!M419+'AGOSTO 22'!M419+'JULIO 22'!M419</f>
        <v>0</v>
      </c>
      <c r="N419" s="8">
        <f t="shared" si="6"/>
        <v>1048431</v>
      </c>
    </row>
    <row r="420" spans="1:14" ht="25.5" x14ac:dyDescent="0.25">
      <c r="A420" s="9" t="s">
        <v>824</v>
      </c>
      <c r="B420" s="7" t="s">
        <v>825</v>
      </c>
      <c r="C420" s="8">
        <f>+'SEPTIEMBRE 22'!C420+'AGOSTO 22'!C420+'JULIO 22'!C420</f>
        <v>294895</v>
      </c>
      <c r="D420" s="8">
        <f>+'SEPTIEMBRE 22'!D420+'AGOSTO 22'!D420+'JULIO 22'!D420</f>
        <v>182223</v>
      </c>
      <c r="E420" s="8">
        <f>+'SEPTIEMBRE 22'!E420+'AGOSTO 22'!E420+'JULIO 22'!E420</f>
        <v>5130</v>
      </c>
      <c r="F420" s="8">
        <f>+'SEPTIEMBRE 22'!F420+'AGOSTO 22'!F420+'JULIO 22'!F420</f>
        <v>16050</v>
      </c>
      <c r="G420" s="8">
        <f>+'SEPTIEMBRE 22'!G420+'AGOSTO 22'!G420+'JULIO 22'!G420</f>
        <v>6503</v>
      </c>
      <c r="H420" s="8">
        <f>+'SEPTIEMBRE 22'!H420+'AGOSTO 22'!H420+'JULIO 22'!H420</f>
        <v>1951</v>
      </c>
      <c r="I420" s="8">
        <f>+'SEPTIEMBRE 22'!I420+'AGOSTO 22'!I420+'JULIO 22'!I420</f>
        <v>3980</v>
      </c>
      <c r="J420" s="8">
        <f>+'SEPTIEMBRE 22'!J420+'AGOSTO 22'!J420+'JULIO 22'!J420</f>
        <v>834</v>
      </c>
      <c r="K420" s="8">
        <f>+'SEPTIEMBRE 22'!K420+'AGOSTO 22'!K420+'JULIO 22'!K420</f>
        <v>171</v>
      </c>
      <c r="L420" s="8">
        <f>+'SEPTIEMBRE 22'!L420+'AGOSTO 22'!L420+'JULIO 22'!L420</f>
        <v>16725</v>
      </c>
      <c r="M420" s="8">
        <f>+'SEPTIEMBRE 22'!M420+'AGOSTO 22'!M420+'JULIO 22'!M420</f>
        <v>0</v>
      </c>
      <c r="N420" s="8">
        <f t="shared" si="6"/>
        <v>528462</v>
      </c>
    </row>
    <row r="421" spans="1:14" ht="25.5" x14ac:dyDescent="0.25">
      <c r="A421" s="9" t="s">
        <v>826</v>
      </c>
      <c r="B421" s="7" t="s">
        <v>827</v>
      </c>
      <c r="C421" s="8">
        <f>+'SEPTIEMBRE 22'!C421+'AGOSTO 22'!C421+'JULIO 22'!C421</f>
        <v>1019687</v>
      </c>
      <c r="D421" s="8">
        <f>+'SEPTIEMBRE 22'!D421+'AGOSTO 22'!D421+'JULIO 22'!D421</f>
        <v>250251</v>
      </c>
      <c r="E421" s="8">
        <f>+'SEPTIEMBRE 22'!E421+'AGOSTO 22'!E421+'JULIO 22'!E421</f>
        <v>14950</v>
      </c>
      <c r="F421" s="8">
        <f>+'SEPTIEMBRE 22'!F421+'AGOSTO 22'!F421+'JULIO 22'!F421</f>
        <v>48824</v>
      </c>
      <c r="G421" s="8">
        <f>+'SEPTIEMBRE 22'!G421+'AGOSTO 22'!G421+'JULIO 22'!G421</f>
        <v>22396</v>
      </c>
      <c r="H421" s="8">
        <f>+'SEPTIEMBRE 22'!H421+'AGOSTO 22'!H421+'JULIO 22'!H421</f>
        <v>9062</v>
      </c>
      <c r="I421" s="8">
        <f>+'SEPTIEMBRE 22'!I421+'AGOSTO 22'!I421+'JULIO 22'!I421</f>
        <v>20730</v>
      </c>
      <c r="J421" s="8">
        <f>+'SEPTIEMBRE 22'!J421+'AGOSTO 22'!J421+'JULIO 22'!J421</f>
        <v>1677</v>
      </c>
      <c r="K421" s="8">
        <f>+'SEPTIEMBRE 22'!K421+'AGOSTO 22'!K421+'JULIO 22'!K421</f>
        <v>1253</v>
      </c>
      <c r="L421" s="8">
        <f>+'SEPTIEMBRE 22'!L421+'AGOSTO 22'!L421+'JULIO 22'!L421</f>
        <v>0</v>
      </c>
      <c r="M421" s="8">
        <f>+'SEPTIEMBRE 22'!M421+'AGOSTO 22'!M421+'JULIO 22'!M421</f>
        <v>0</v>
      </c>
      <c r="N421" s="8">
        <f t="shared" si="6"/>
        <v>1388830</v>
      </c>
    </row>
    <row r="422" spans="1:14" ht="25.5" x14ac:dyDescent="0.25">
      <c r="A422" s="9" t="s">
        <v>828</v>
      </c>
      <c r="B422" s="7" t="s">
        <v>829</v>
      </c>
      <c r="C422" s="8">
        <f>+'SEPTIEMBRE 22'!C422+'AGOSTO 22'!C422+'JULIO 22'!C422</f>
        <v>36862309</v>
      </c>
      <c r="D422" s="8">
        <f>+'SEPTIEMBRE 22'!D422+'AGOSTO 22'!D422+'JULIO 22'!D422</f>
        <v>8291826</v>
      </c>
      <c r="E422" s="8">
        <f>+'SEPTIEMBRE 22'!E422+'AGOSTO 22'!E422+'JULIO 22'!E422</f>
        <v>577939</v>
      </c>
      <c r="F422" s="8">
        <f>+'SEPTIEMBRE 22'!F422+'AGOSTO 22'!F422+'JULIO 22'!F422</f>
        <v>1736292</v>
      </c>
      <c r="G422" s="8">
        <f>+'SEPTIEMBRE 22'!G422+'AGOSTO 22'!G422+'JULIO 22'!G422</f>
        <v>364701</v>
      </c>
      <c r="H422" s="8">
        <f>+'SEPTIEMBRE 22'!H422+'AGOSTO 22'!H422+'JULIO 22'!H422</f>
        <v>453224</v>
      </c>
      <c r="I422" s="8">
        <f>+'SEPTIEMBRE 22'!I422+'AGOSTO 22'!I422+'JULIO 22'!I422</f>
        <v>936956</v>
      </c>
      <c r="J422" s="8">
        <f>+'SEPTIEMBRE 22'!J422+'AGOSTO 22'!J422+'JULIO 22'!J422</f>
        <v>51246</v>
      </c>
      <c r="K422" s="8">
        <f>+'SEPTIEMBRE 22'!K422+'AGOSTO 22'!K422+'JULIO 22'!K422</f>
        <v>78318</v>
      </c>
      <c r="L422" s="8">
        <f>+'SEPTIEMBRE 22'!L422+'AGOSTO 22'!L422+'JULIO 22'!L422</f>
        <v>0</v>
      </c>
      <c r="M422" s="8">
        <f>+'SEPTIEMBRE 22'!M422+'AGOSTO 22'!M422+'JULIO 22'!M422</f>
        <v>0</v>
      </c>
      <c r="N422" s="8">
        <f t="shared" si="6"/>
        <v>49352811</v>
      </c>
    </row>
    <row r="423" spans="1:14" ht="25.5" x14ac:dyDescent="0.25">
      <c r="A423" s="9" t="s">
        <v>830</v>
      </c>
      <c r="B423" s="7" t="s">
        <v>831</v>
      </c>
      <c r="C423" s="8">
        <f>+'SEPTIEMBRE 22'!C423+'AGOSTO 22'!C423+'JULIO 22'!C423</f>
        <v>1766380</v>
      </c>
      <c r="D423" s="8">
        <f>+'SEPTIEMBRE 22'!D423+'AGOSTO 22'!D423+'JULIO 22'!D423</f>
        <v>661634</v>
      </c>
      <c r="E423" s="8">
        <f>+'SEPTIEMBRE 22'!E423+'AGOSTO 22'!E423+'JULIO 22'!E423</f>
        <v>27684</v>
      </c>
      <c r="F423" s="8">
        <f>+'SEPTIEMBRE 22'!F423+'AGOSTO 22'!F423+'JULIO 22'!F423</f>
        <v>87530</v>
      </c>
      <c r="G423" s="8">
        <f>+'SEPTIEMBRE 22'!G423+'AGOSTO 22'!G423+'JULIO 22'!G423</f>
        <v>85228</v>
      </c>
      <c r="H423" s="8">
        <f>+'SEPTIEMBRE 22'!H423+'AGOSTO 22'!H423+'JULIO 22'!H423</f>
        <v>16107</v>
      </c>
      <c r="I423" s="8">
        <f>+'SEPTIEMBRE 22'!I423+'AGOSTO 22'!I423+'JULIO 22'!I423</f>
        <v>52449</v>
      </c>
      <c r="J423" s="8">
        <f>+'SEPTIEMBRE 22'!J423+'AGOSTO 22'!J423+'JULIO 22'!J423</f>
        <v>3534</v>
      </c>
      <c r="K423" s="8">
        <f>+'SEPTIEMBRE 22'!K423+'AGOSTO 22'!K423+'JULIO 22'!K423</f>
        <v>2245</v>
      </c>
      <c r="L423" s="8">
        <f>+'SEPTIEMBRE 22'!L423+'AGOSTO 22'!L423+'JULIO 22'!L423</f>
        <v>0</v>
      </c>
      <c r="M423" s="8">
        <f>+'SEPTIEMBRE 22'!M423+'AGOSTO 22'!M423+'JULIO 22'!M423</f>
        <v>0</v>
      </c>
      <c r="N423" s="8">
        <f t="shared" si="6"/>
        <v>2702791</v>
      </c>
    </row>
    <row r="424" spans="1:14" ht="25.5" x14ac:dyDescent="0.25">
      <c r="A424" s="9" t="s">
        <v>832</v>
      </c>
      <c r="B424" s="7" t="s">
        <v>833</v>
      </c>
      <c r="C424" s="8">
        <f>+'SEPTIEMBRE 22'!C424+'AGOSTO 22'!C424+'JULIO 22'!C424</f>
        <v>814978</v>
      </c>
      <c r="D424" s="8">
        <f>+'SEPTIEMBRE 22'!D424+'AGOSTO 22'!D424+'JULIO 22'!D424</f>
        <v>275082</v>
      </c>
      <c r="E424" s="8">
        <f>+'SEPTIEMBRE 22'!E424+'AGOSTO 22'!E424+'JULIO 22'!E424</f>
        <v>13373</v>
      </c>
      <c r="F424" s="8">
        <f>+'SEPTIEMBRE 22'!F424+'AGOSTO 22'!F424+'JULIO 22'!F424</f>
        <v>41850</v>
      </c>
      <c r="G424" s="8">
        <f>+'SEPTIEMBRE 22'!G424+'AGOSTO 22'!G424+'JULIO 22'!G424</f>
        <v>34649</v>
      </c>
      <c r="H424" s="8">
        <f>+'SEPTIEMBRE 22'!H424+'AGOSTO 22'!H424+'JULIO 22'!H424</f>
        <v>7001</v>
      </c>
      <c r="I424" s="8">
        <f>+'SEPTIEMBRE 22'!I424+'AGOSTO 22'!I424+'JULIO 22'!I424</f>
        <v>21326</v>
      </c>
      <c r="J424" s="8">
        <f>+'SEPTIEMBRE 22'!J424+'AGOSTO 22'!J424+'JULIO 22'!J424</f>
        <v>1812</v>
      </c>
      <c r="K424" s="8">
        <f>+'SEPTIEMBRE 22'!K424+'AGOSTO 22'!K424+'JULIO 22'!K424</f>
        <v>912</v>
      </c>
      <c r="L424" s="8">
        <f>+'SEPTIEMBRE 22'!L424+'AGOSTO 22'!L424+'JULIO 22'!L424</f>
        <v>71441</v>
      </c>
      <c r="M424" s="8">
        <f>+'SEPTIEMBRE 22'!M424+'AGOSTO 22'!M424+'JULIO 22'!M424</f>
        <v>0</v>
      </c>
      <c r="N424" s="8">
        <f t="shared" si="6"/>
        <v>1282424</v>
      </c>
    </row>
    <row r="425" spans="1:14" ht="25.5" x14ac:dyDescent="0.25">
      <c r="A425" s="9" t="s">
        <v>834</v>
      </c>
      <c r="B425" s="7" t="s">
        <v>835</v>
      </c>
      <c r="C425" s="8">
        <f>+'SEPTIEMBRE 22'!C425+'AGOSTO 22'!C425+'JULIO 22'!C425</f>
        <v>287758</v>
      </c>
      <c r="D425" s="8">
        <f>+'SEPTIEMBRE 22'!D425+'AGOSTO 22'!D425+'JULIO 22'!D425</f>
        <v>157215</v>
      </c>
      <c r="E425" s="8">
        <f>+'SEPTIEMBRE 22'!E425+'AGOSTO 22'!E425+'JULIO 22'!E425</f>
        <v>5063</v>
      </c>
      <c r="F425" s="8">
        <f>+'SEPTIEMBRE 22'!F425+'AGOSTO 22'!F425+'JULIO 22'!F425</f>
        <v>15941</v>
      </c>
      <c r="G425" s="8">
        <f>+'SEPTIEMBRE 22'!G425+'AGOSTO 22'!G425+'JULIO 22'!G425</f>
        <v>3255</v>
      </c>
      <c r="H425" s="8">
        <f>+'SEPTIEMBRE 22'!H425+'AGOSTO 22'!H425+'JULIO 22'!H425</f>
        <v>1589</v>
      </c>
      <c r="I425" s="8">
        <f>+'SEPTIEMBRE 22'!I425+'AGOSTO 22'!I425+'JULIO 22'!I425</f>
        <v>1962</v>
      </c>
      <c r="J425" s="8">
        <f>+'SEPTIEMBRE 22'!J425+'AGOSTO 22'!J425+'JULIO 22'!J425</f>
        <v>906</v>
      </c>
      <c r="K425" s="8">
        <f>+'SEPTIEMBRE 22'!K425+'AGOSTO 22'!K425+'JULIO 22'!K425</f>
        <v>81</v>
      </c>
      <c r="L425" s="8">
        <f>+'SEPTIEMBRE 22'!L425+'AGOSTO 22'!L425+'JULIO 22'!L425</f>
        <v>0</v>
      </c>
      <c r="M425" s="8">
        <f>+'SEPTIEMBRE 22'!M425+'AGOSTO 22'!M425+'JULIO 22'!M425</f>
        <v>0</v>
      </c>
      <c r="N425" s="8">
        <f t="shared" si="6"/>
        <v>473770</v>
      </c>
    </row>
    <row r="426" spans="1:14" ht="25.5" x14ac:dyDescent="0.25">
      <c r="A426" s="9" t="s">
        <v>836</v>
      </c>
      <c r="B426" s="7" t="s">
        <v>837</v>
      </c>
      <c r="C426" s="8">
        <f>+'SEPTIEMBRE 22'!C426+'AGOSTO 22'!C426+'JULIO 22'!C426</f>
        <v>1715154</v>
      </c>
      <c r="D426" s="8">
        <f>+'SEPTIEMBRE 22'!D426+'AGOSTO 22'!D426+'JULIO 22'!D426</f>
        <v>799801</v>
      </c>
      <c r="E426" s="8">
        <f>+'SEPTIEMBRE 22'!E426+'AGOSTO 22'!E426+'JULIO 22'!E426</f>
        <v>27393</v>
      </c>
      <c r="F426" s="8">
        <f>+'SEPTIEMBRE 22'!F426+'AGOSTO 22'!F426+'JULIO 22'!F426</f>
        <v>86205</v>
      </c>
      <c r="G426" s="8">
        <f>+'SEPTIEMBRE 22'!G426+'AGOSTO 22'!G426+'JULIO 22'!G426</f>
        <v>68488</v>
      </c>
      <c r="H426" s="8">
        <f>+'SEPTIEMBRE 22'!H426+'AGOSTO 22'!H426+'JULIO 22'!H426</f>
        <v>15131</v>
      </c>
      <c r="I426" s="8">
        <f>+'SEPTIEMBRE 22'!I426+'AGOSTO 22'!I426+'JULIO 22'!I426</f>
        <v>44648</v>
      </c>
      <c r="J426" s="8">
        <f>+'SEPTIEMBRE 22'!J426+'AGOSTO 22'!J426+'JULIO 22'!J426</f>
        <v>3729</v>
      </c>
      <c r="K426" s="8">
        <f>+'SEPTIEMBRE 22'!K426+'AGOSTO 22'!K426+'JULIO 22'!K426</f>
        <v>2034</v>
      </c>
      <c r="L426" s="8">
        <f>+'SEPTIEMBRE 22'!L426+'AGOSTO 22'!L426+'JULIO 22'!L426</f>
        <v>215616</v>
      </c>
      <c r="M426" s="8">
        <f>+'SEPTIEMBRE 22'!M426+'AGOSTO 22'!M426+'JULIO 22'!M426</f>
        <v>26934</v>
      </c>
      <c r="N426" s="8">
        <f t="shared" si="6"/>
        <v>3005133</v>
      </c>
    </row>
    <row r="427" spans="1:14" ht="38.25" x14ac:dyDescent="0.25">
      <c r="A427" s="9" t="s">
        <v>838</v>
      </c>
      <c r="B427" s="7" t="s">
        <v>839</v>
      </c>
      <c r="C427" s="8">
        <f>+'SEPTIEMBRE 22'!C427+'AGOSTO 22'!C427+'JULIO 22'!C427</f>
        <v>1851321</v>
      </c>
      <c r="D427" s="8">
        <f>+'SEPTIEMBRE 22'!D427+'AGOSTO 22'!D427+'JULIO 22'!D427</f>
        <v>486194</v>
      </c>
      <c r="E427" s="8">
        <f>+'SEPTIEMBRE 22'!E427+'AGOSTO 22'!E427+'JULIO 22'!E427</f>
        <v>30161</v>
      </c>
      <c r="F427" s="8">
        <f>+'SEPTIEMBRE 22'!F427+'AGOSTO 22'!F427+'JULIO 22'!F427</f>
        <v>91695</v>
      </c>
      <c r="G427" s="8">
        <f>+'SEPTIEMBRE 22'!G427+'AGOSTO 22'!G427+'JULIO 22'!G427</f>
        <v>83921</v>
      </c>
      <c r="H427" s="8">
        <f>+'SEPTIEMBRE 22'!H427+'AGOSTO 22'!H427+'JULIO 22'!H427</f>
        <v>19041</v>
      </c>
      <c r="I427" s="8">
        <f>+'SEPTIEMBRE 22'!I427+'AGOSTO 22'!I427+'JULIO 22'!I427</f>
        <v>58575</v>
      </c>
      <c r="J427" s="8">
        <f>+'SEPTIEMBRE 22'!J427+'AGOSTO 22'!J427+'JULIO 22'!J427</f>
        <v>4533</v>
      </c>
      <c r="K427" s="8">
        <f>+'SEPTIEMBRE 22'!K427+'AGOSTO 22'!K427+'JULIO 22'!K427</f>
        <v>2896</v>
      </c>
      <c r="L427" s="8">
        <f>+'SEPTIEMBRE 22'!L427+'AGOSTO 22'!L427+'JULIO 22'!L427</f>
        <v>0</v>
      </c>
      <c r="M427" s="8">
        <f>+'SEPTIEMBRE 22'!M427+'AGOSTO 22'!M427+'JULIO 22'!M427</f>
        <v>0</v>
      </c>
      <c r="N427" s="8">
        <f t="shared" si="6"/>
        <v>2628337</v>
      </c>
    </row>
    <row r="428" spans="1:14" ht="25.5" x14ac:dyDescent="0.25">
      <c r="A428" s="9" t="s">
        <v>840</v>
      </c>
      <c r="B428" s="7" t="s">
        <v>841</v>
      </c>
      <c r="C428" s="8">
        <f>+'SEPTIEMBRE 22'!C428+'AGOSTO 22'!C428+'JULIO 22'!C428</f>
        <v>301314</v>
      </c>
      <c r="D428" s="8">
        <f>+'SEPTIEMBRE 22'!D428+'AGOSTO 22'!D428+'JULIO 22'!D428</f>
        <v>164900</v>
      </c>
      <c r="E428" s="8">
        <f>+'SEPTIEMBRE 22'!E428+'AGOSTO 22'!E428+'JULIO 22'!E428</f>
        <v>5215</v>
      </c>
      <c r="F428" s="8">
        <f>+'SEPTIEMBRE 22'!F428+'AGOSTO 22'!F428+'JULIO 22'!F428</f>
        <v>16229</v>
      </c>
      <c r="G428" s="8">
        <f>+'SEPTIEMBRE 22'!G428+'AGOSTO 22'!G428+'JULIO 22'!G428</f>
        <v>4242</v>
      </c>
      <c r="H428" s="8">
        <f>+'SEPTIEMBRE 22'!H428+'AGOSTO 22'!H428+'JULIO 22'!H428</f>
        <v>2172</v>
      </c>
      <c r="I428" s="8">
        <f>+'SEPTIEMBRE 22'!I428+'AGOSTO 22'!I428+'JULIO 22'!I428</f>
        <v>3735</v>
      </c>
      <c r="J428" s="8">
        <f>+'SEPTIEMBRE 22'!J428+'AGOSTO 22'!J428+'JULIO 22'!J428</f>
        <v>831</v>
      </c>
      <c r="K428" s="8">
        <f>+'SEPTIEMBRE 22'!K428+'AGOSTO 22'!K428+'JULIO 22'!K428</f>
        <v>221</v>
      </c>
      <c r="L428" s="8">
        <f>+'SEPTIEMBRE 22'!L428+'AGOSTO 22'!L428+'JULIO 22'!L428</f>
        <v>16528</v>
      </c>
      <c r="M428" s="8">
        <f>+'SEPTIEMBRE 22'!M428+'AGOSTO 22'!M428+'JULIO 22'!M428</f>
        <v>0</v>
      </c>
      <c r="N428" s="8">
        <f t="shared" si="6"/>
        <v>515387</v>
      </c>
    </row>
    <row r="429" spans="1:14" ht="25.5" x14ac:dyDescent="0.25">
      <c r="A429" s="9" t="s">
        <v>842</v>
      </c>
      <c r="B429" s="7" t="s">
        <v>843</v>
      </c>
      <c r="C429" s="8">
        <f>+'SEPTIEMBRE 22'!C429+'AGOSTO 22'!C429+'JULIO 22'!C429</f>
        <v>595951</v>
      </c>
      <c r="D429" s="8">
        <f>+'SEPTIEMBRE 22'!D429+'AGOSTO 22'!D429+'JULIO 22'!D429</f>
        <v>143649</v>
      </c>
      <c r="E429" s="8">
        <f>+'SEPTIEMBRE 22'!E429+'AGOSTO 22'!E429+'JULIO 22'!E429</f>
        <v>9944</v>
      </c>
      <c r="F429" s="8">
        <f>+'SEPTIEMBRE 22'!F429+'AGOSTO 22'!F429+'JULIO 22'!F429</f>
        <v>30681</v>
      </c>
      <c r="G429" s="8">
        <f>+'SEPTIEMBRE 22'!G429+'AGOSTO 22'!G429+'JULIO 22'!G429</f>
        <v>11825</v>
      </c>
      <c r="H429" s="8">
        <f>+'SEPTIEMBRE 22'!H429+'AGOSTO 22'!H429+'JULIO 22'!H429</f>
        <v>5580</v>
      </c>
      <c r="I429" s="8">
        <f>+'SEPTIEMBRE 22'!I429+'AGOSTO 22'!I429+'JULIO 22'!I429</f>
        <v>12249</v>
      </c>
      <c r="J429" s="8">
        <f>+'SEPTIEMBRE 22'!J429+'AGOSTO 22'!J429+'JULIO 22'!J429</f>
        <v>1251</v>
      </c>
      <c r="K429" s="8">
        <f>+'SEPTIEMBRE 22'!K429+'AGOSTO 22'!K429+'JULIO 22'!K429</f>
        <v>786</v>
      </c>
      <c r="L429" s="8">
        <f>+'SEPTIEMBRE 22'!L429+'AGOSTO 22'!L429+'JULIO 22'!L429</f>
        <v>23803</v>
      </c>
      <c r="M429" s="8">
        <f>+'SEPTIEMBRE 22'!M429+'AGOSTO 22'!M429+'JULIO 22'!M429</f>
        <v>0</v>
      </c>
      <c r="N429" s="8">
        <f t="shared" si="6"/>
        <v>835719</v>
      </c>
    </row>
    <row r="430" spans="1:14" ht="25.5" x14ac:dyDescent="0.25">
      <c r="A430" s="9" t="s">
        <v>844</v>
      </c>
      <c r="B430" s="7" t="s">
        <v>845</v>
      </c>
      <c r="C430" s="8">
        <f>+'SEPTIEMBRE 22'!C430+'AGOSTO 22'!C430+'JULIO 22'!C430</f>
        <v>1396503</v>
      </c>
      <c r="D430" s="8">
        <f>+'SEPTIEMBRE 22'!D430+'AGOSTO 22'!D430+'JULIO 22'!D430</f>
        <v>624609</v>
      </c>
      <c r="E430" s="8">
        <f>+'SEPTIEMBRE 22'!E430+'AGOSTO 22'!E430+'JULIO 22'!E430</f>
        <v>22775</v>
      </c>
      <c r="F430" s="8">
        <f>+'SEPTIEMBRE 22'!F430+'AGOSTO 22'!F430+'JULIO 22'!F430</f>
        <v>71736</v>
      </c>
      <c r="G430" s="8">
        <f>+'SEPTIEMBRE 22'!G430+'AGOSTO 22'!G430+'JULIO 22'!G430</f>
        <v>33533</v>
      </c>
      <c r="H430" s="8">
        <f>+'SEPTIEMBRE 22'!H430+'AGOSTO 22'!H430+'JULIO 22'!H430</f>
        <v>10868</v>
      </c>
      <c r="I430" s="8">
        <f>+'SEPTIEMBRE 22'!I430+'AGOSTO 22'!I430+'JULIO 22'!I430</f>
        <v>24476</v>
      </c>
      <c r="J430" s="8">
        <f>+'SEPTIEMBRE 22'!J430+'AGOSTO 22'!J430+'JULIO 22'!J430</f>
        <v>3630</v>
      </c>
      <c r="K430" s="8">
        <f>+'SEPTIEMBRE 22'!K430+'AGOSTO 22'!K430+'JULIO 22'!K430</f>
        <v>1260</v>
      </c>
      <c r="L430" s="8">
        <f>+'SEPTIEMBRE 22'!L430+'AGOSTO 22'!L430+'JULIO 22'!L430</f>
        <v>0</v>
      </c>
      <c r="M430" s="8">
        <f>+'SEPTIEMBRE 22'!M430+'AGOSTO 22'!M430+'JULIO 22'!M430</f>
        <v>0</v>
      </c>
      <c r="N430" s="8">
        <f t="shared" si="6"/>
        <v>2189390</v>
      </c>
    </row>
    <row r="431" spans="1:14" ht="25.5" x14ac:dyDescent="0.25">
      <c r="A431" s="9" t="s">
        <v>846</v>
      </c>
      <c r="B431" s="7" t="s">
        <v>847</v>
      </c>
      <c r="C431" s="8">
        <f>+'SEPTIEMBRE 22'!C431+'AGOSTO 22'!C431+'JULIO 22'!C431</f>
        <v>331148</v>
      </c>
      <c r="D431" s="8">
        <f>+'SEPTIEMBRE 22'!D431+'AGOSTO 22'!D431+'JULIO 22'!D431</f>
        <v>154684</v>
      </c>
      <c r="E431" s="8">
        <f>+'SEPTIEMBRE 22'!E431+'AGOSTO 22'!E431+'JULIO 22'!E431</f>
        <v>5151</v>
      </c>
      <c r="F431" s="8">
        <f>+'SEPTIEMBRE 22'!F431+'AGOSTO 22'!F431+'JULIO 22'!F431</f>
        <v>16830</v>
      </c>
      <c r="G431" s="8">
        <f>+'SEPTIEMBRE 22'!G431+'AGOSTO 22'!G431+'JULIO 22'!G431</f>
        <v>4308</v>
      </c>
      <c r="H431" s="8">
        <f>+'SEPTIEMBRE 22'!H431+'AGOSTO 22'!H431+'JULIO 22'!H431</f>
        <v>2162</v>
      </c>
      <c r="I431" s="8">
        <f>+'SEPTIEMBRE 22'!I431+'AGOSTO 22'!I431+'JULIO 22'!I431</f>
        <v>3472</v>
      </c>
      <c r="J431" s="8">
        <f>+'SEPTIEMBRE 22'!J431+'AGOSTO 22'!J431+'JULIO 22'!J431</f>
        <v>822</v>
      </c>
      <c r="K431" s="8">
        <f>+'SEPTIEMBRE 22'!K431+'AGOSTO 22'!K431+'JULIO 22'!K431</f>
        <v>194</v>
      </c>
      <c r="L431" s="8">
        <f>+'SEPTIEMBRE 22'!L431+'AGOSTO 22'!L431+'JULIO 22'!L431</f>
        <v>0</v>
      </c>
      <c r="M431" s="8">
        <f>+'SEPTIEMBRE 22'!M431+'AGOSTO 22'!M431+'JULIO 22'!M431</f>
        <v>0</v>
      </c>
      <c r="N431" s="8">
        <f t="shared" si="6"/>
        <v>518771</v>
      </c>
    </row>
    <row r="432" spans="1:14" ht="25.5" x14ac:dyDescent="0.25">
      <c r="A432" s="9" t="s">
        <v>848</v>
      </c>
      <c r="B432" s="7" t="s">
        <v>849</v>
      </c>
      <c r="C432" s="8">
        <f>+'SEPTIEMBRE 22'!C432+'AGOSTO 22'!C432+'JULIO 22'!C432</f>
        <v>249957</v>
      </c>
      <c r="D432" s="8">
        <f>+'SEPTIEMBRE 22'!D432+'AGOSTO 22'!D432+'JULIO 22'!D432</f>
        <v>100233</v>
      </c>
      <c r="E432" s="8">
        <f>+'SEPTIEMBRE 22'!E432+'AGOSTO 22'!E432+'JULIO 22'!E432</f>
        <v>4401</v>
      </c>
      <c r="F432" s="8">
        <f>+'SEPTIEMBRE 22'!F432+'AGOSTO 22'!F432+'JULIO 22'!F432</f>
        <v>13790</v>
      </c>
      <c r="G432" s="8">
        <f>+'SEPTIEMBRE 22'!G432+'AGOSTO 22'!G432+'JULIO 22'!G432</f>
        <v>3208</v>
      </c>
      <c r="H432" s="8">
        <f>+'SEPTIEMBRE 22'!H432+'AGOSTO 22'!H432+'JULIO 22'!H432</f>
        <v>1506</v>
      </c>
      <c r="I432" s="8">
        <f>+'SEPTIEMBRE 22'!I432+'AGOSTO 22'!I432+'JULIO 22'!I432</f>
        <v>2184</v>
      </c>
      <c r="J432" s="8">
        <f>+'SEPTIEMBRE 22'!J432+'AGOSTO 22'!J432+'JULIO 22'!J432</f>
        <v>753</v>
      </c>
      <c r="K432" s="8">
        <f>+'SEPTIEMBRE 22'!K432+'AGOSTO 22'!K432+'JULIO 22'!K432</f>
        <v>104</v>
      </c>
      <c r="L432" s="8">
        <f>+'SEPTIEMBRE 22'!L432+'AGOSTO 22'!L432+'JULIO 22'!L432</f>
        <v>0</v>
      </c>
      <c r="M432" s="8">
        <f>+'SEPTIEMBRE 22'!M432+'AGOSTO 22'!M432+'JULIO 22'!M432</f>
        <v>0</v>
      </c>
      <c r="N432" s="8">
        <f t="shared" si="6"/>
        <v>376136</v>
      </c>
    </row>
    <row r="433" spans="1:14" ht="25.5" x14ac:dyDescent="0.25">
      <c r="A433" s="9" t="s">
        <v>850</v>
      </c>
      <c r="B433" s="7" t="s">
        <v>851</v>
      </c>
      <c r="C433" s="8">
        <f>+'SEPTIEMBRE 22'!C433+'AGOSTO 22'!C433+'JULIO 22'!C433</f>
        <v>783231</v>
      </c>
      <c r="D433" s="8">
        <f>+'SEPTIEMBRE 22'!D433+'AGOSTO 22'!D433+'JULIO 22'!D433</f>
        <v>603457</v>
      </c>
      <c r="E433" s="8">
        <f>+'SEPTIEMBRE 22'!E433+'AGOSTO 22'!E433+'JULIO 22'!E433</f>
        <v>12969</v>
      </c>
      <c r="F433" s="8">
        <f>+'SEPTIEMBRE 22'!F433+'AGOSTO 22'!F433+'JULIO 22'!F433</f>
        <v>40818</v>
      </c>
      <c r="G433" s="8">
        <f>+'SEPTIEMBRE 22'!G433+'AGOSTO 22'!G433+'JULIO 22'!G433</f>
        <v>26714</v>
      </c>
      <c r="H433" s="8">
        <f>+'SEPTIEMBRE 22'!H433+'AGOSTO 22'!H433+'JULIO 22'!H433</f>
        <v>6053</v>
      </c>
      <c r="I433" s="8">
        <f>+'SEPTIEMBRE 22'!I433+'AGOSTO 22'!I433+'JULIO 22'!I433</f>
        <v>16425</v>
      </c>
      <c r="J433" s="8">
        <f>+'SEPTIEMBRE 22'!J433+'AGOSTO 22'!J433+'JULIO 22'!J433</f>
        <v>1917</v>
      </c>
      <c r="K433" s="8">
        <f>+'SEPTIEMBRE 22'!K433+'AGOSTO 22'!K433+'JULIO 22'!K433</f>
        <v>695</v>
      </c>
      <c r="L433" s="8">
        <f>+'SEPTIEMBRE 22'!L433+'AGOSTO 22'!L433+'JULIO 22'!L433</f>
        <v>0</v>
      </c>
      <c r="M433" s="8">
        <f>+'SEPTIEMBRE 22'!M433+'AGOSTO 22'!M433+'JULIO 22'!M433</f>
        <v>0</v>
      </c>
      <c r="N433" s="8">
        <f t="shared" si="6"/>
        <v>1492279</v>
      </c>
    </row>
    <row r="434" spans="1:14" ht="25.5" x14ac:dyDescent="0.25">
      <c r="A434" s="9" t="s">
        <v>852</v>
      </c>
      <c r="B434" s="7" t="s">
        <v>853</v>
      </c>
      <c r="C434" s="8">
        <f>+'SEPTIEMBRE 22'!C434+'AGOSTO 22'!C434+'JULIO 22'!C434</f>
        <v>637373</v>
      </c>
      <c r="D434" s="8">
        <f>+'SEPTIEMBRE 22'!D434+'AGOSTO 22'!D434+'JULIO 22'!D434</f>
        <v>254312</v>
      </c>
      <c r="E434" s="8">
        <f>+'SEPTIEMBRE 22'!E434+'AGOSTO 22'!E434+'JULIO 22'!E434</f>
        <v>10198</v>
      </c>
      <c r="F434" s="8">
        <f>+'SEPTIEMBRE 22'!F434+'AGOSTO 22'!F434+'JULIO 22'!F434</f>
        <v>32317</v>
      </c>
      <c r="G434" s="8">
        <f>+'SEPTIEMBRE 22'!G434+'AGOSTO 22'!G434+'JULIO 22'!G434</f>
        <v>14557</v>
      </c>
      <c r="H434" s="8">
        <f>+'SEPTIEMBRE 22'!H434+'AGOSTO 22'!H434+'JULIO 22'!H434</f>
        <v>5293</v>
      </c>
      <c r="I434" s="8">
        <f>+'SEPTIEMBRE 22'!I434+'AGOSTO 22'!I434+'JULIO 22'!I434</f>
        <v>11946</v>
      </c>
      <c r="J434" s="8">
        <f>+'SEPTIEMBRE 22'!J434+'AGOSTO 22'!J434+'JULIO 22'!J434</f>
        <v>1401</v>
      </c>
      <c r="K434" s="8">
        <f>+'SEPTIEMBRE 22'!K434+'AGOSTO 22'!K434+'JULIO 22'!K434</f>
        <v>668</v>
      </c>
      <c r="L434" s="8">
        <f>+'SEPTIEMBRE 22'!L434+'AGOSTO 22'!L434+'JULIO 22'!L434</f>
        <v>29300</v>
      </c>
      <c r="M434" s="8">
        <f>+'SEPTIEMBRE 22'!M434+'AGOSTO 22'!M434+'JULIO 22'!M434</f>
        <v>0</v>
      </c>
      <c r="N434" s="8">
        <f t="shared" si="6"/>
        <v>997365</v>
      </c>
    </row>
    <row r="435" spans="1:14" ht="25.5" x14ac:dyDescent="0.25">
      <c r="A435" s="9" t="s">
        <v>854</v>
      </c>
      <c r="B435" s="7" t="s">
        <v>855</v>
      </c>
      <c r="C435" s="8">
        <f>+'SEPTIEMBRE 22'!C435+'AGOSTO 22'!C435+'JULIO 22'!C435</f>
        <v>1394264</v>
      </c>
      <c r="D435" s="8">
        <f>+'SEPTIEMBRE 22'!D435+'AGOSTO 22'!D435+'JULIO 22'!D435</f>
        <v>221916</v>
      </c>
      <c r="E435" s="8">
        <f>+'SEPTIEMBRE 22'!E435+'AGOSTO 22'!E435+'JULIO 22'!E435</f>
        <v>22646</v>
      </c>
      <c r="F435" s="8">
        <f>+'SEPTIEMBRE 22'!F435+'AGOSTO 22'!F435+'JULIO 22'!F435</f>
        <v>71148</v>
      </c>
      <c r="G435" s="8">
        <f>+'SEPTIEMBRE 22'!G435+'AGOSTO 22'!G435+'JULIO 22'!G435</f>
        <v>62839</v>
      </c>
      <c r="H435" s="8">
        <f>+'SEPTIEMBRE 22'!H435+'AGOSTO 22'!H435+'JULIO 22'!H435</f>
        <v>12010</v>
      </c>
      <c r="I435" s="8">
        <f>+'SEPTIEMBRE 22'!I435+'AGOSTO 22'!I435+'JULIO 22'!I435</f>
        <v>38116</v>
      </c>
      <c r="J435" s="8">
        <f>+'SEPTIEMBRE 22'!J435+'AGOSTO 22'!J435+'JULIO 22'!J435</f>
        <v>3015</v>
      </c>
      <c r="K435" s="8">
        <f>+'SEPTIEMBRE 22'!K435+'AGOSTO 22'!K435+'JULIO 22'!K435</f>
        <v>1573</v>
      </c>
      <c r="L435" s="8">
        <f>+'SEPTIEMBRE 22'!L435+'AGOSTO 22'!L435+'JULIO 22'!L435</f>
        <v>0</v>
      </c>
      <c r="M435" s="8">
        <f>+'SEPTIEMBRE 22'!M435+'AGOSTO 22'!M435+'JULIO 22'!M435</f>
        <v>0</v>
      </c>
      <c r="N435" s="8">
        <f t="shared" si="6"/>
        <v>1827527</v>
      </c>
    </row>
    <row r="436" spans="1:14" ht="25.5" x14ac:dyDescent="0.25">
      <c r="A436" s="9" t="s">
        <v>856</v>
      </c>
      <c r="B436" s="7" t="s">
        <v>857</v>
      </c>
      <c r="C436" s="8">
        <f>+'SEPTIEMBRE 22'!C436+'AGOSTO 22'!C436+'JULIO 22'!C436</f>
        <v>2205318</v>
      </c>
      <c r="D436" s="8">
        <f>+'SEPTIEMBRE 22'!D436+'AGOSTO 22'!D436+'JULIO 22'!D436</f>
        <v>448083</v>
      </c>
      <c r="E436" s="8">
        <f>+'SEPTIEMBRE 22'!E436+'AGOSTO 22'!E436+'JULIO 22'!E436</f>
        <v>34678</v>
      </c>
      <c r="F436" s="8">
        <f>+'SEPTIEMBRE 22'!F436+'AGOSTO 22'!F436+'JULIO 22'!F436</f>
        <v>108609</v>
      </c>
      <c r="G436" s="8">
        <f>+'SEPTIEMBRE 22'!G436+'AGOSTO 22'!G436+'JULIO 22'!G436</f>
        <v>118795</v>
      </c>
      <c r="H436" s="8">
        <f>+'SEPTIEMBRE 22'!H436+'AGOSTO 22'!H436+'JULIO 22'!H436</f>
        <v>21708</v>
      </c>
      <c r="I436" s="8">
        <f>+'SEPTIEMBRE 22'!I436+'AGOSTO 22'!I436+'JULIO 22'!I436</f>
        <v>74090</v>
      </c>
      <c r="J436" s="8">
        <f>+'SEPTIEMBRE 22'!J436+'AGOSTO 22'!J436+'JULIO 22'!J436</f>
        <v>4095</v>
      </c>
      <c r="K436" s="8">
        <f>+'SEPTIEMBRE 22'!K436+'AGOSTO 22'!K436+'JULIO 22'!K436</f>
        <v>3227</v>
      </c>
      <c r="L436" s="8">
        <f>+'SEPTIEMBRE 22'!L436+'AGOSTO 22'!L436+'JULIO 22'!L436</f>
        <v>0</v>
      </c>
      <c r="M436" s="8">
        <f>+'SEPTIEMBRE 22'!M436+'AGOSTO 22'!M436+'JULIO 22'!M436</f>
        <v>0</v>
      </c>
      <c r="N436" s="8">
        <f t="shared" si="6"/>
        <v>3018603</v>
      </c>
    </row>
    <row r="437" spans="1:14" ht="25.5" x14ac:dyDescent="0.25">
      <c r="A437" s="9" t="s">
        <v>858</v>
      </c>
      <c r="B437" s="7" t="s">
        <v>859</v>
      </c>
      <c r="C437" s="8">
        <f>+'SEPTIEMBRE 22'!C437+'AGOSTO 22'!C437+'JULIO 22'!C437</f>
        <v>477130</v>
      </c>
      <c r="D437" s="8">
        <f>+'SEPTIEMBRE 22'!D437+'AGOSTO 22'!D437+'JULIO 22'!D437</f>
        <v>164712</v>
      </c>
      <c r="E437" s="8">
        <f>+'SEPTIEMBRE 22'!E437+'AGOSTO 22'!E437+'JULIO 22'!E437</f>
        <v>8213</v>
      </c>
      <c r="F437" s="8">
        <f>+'SEPTIEMBRE 22'!F437+'AGOSTO 22'!F437+'JULIO 22'!F437</f>
        <v>25555</v>
      </c>
      <c r="G437" s="8">
        <f>+'SEPTIEMBRE 22'!G437+'AGOSTO 22'!G437+'JULIO 22'!G437</f>
        <v>15670</v>
      </c>
      <c r="H437" s="8">
        <f>+'SEPTIEMBRE 22'!H437+'AGOSTO 22'!H437+'JULIO 22'!H437</f>
        <v>3596</v>
      </c>
      <c r="I437" s="8">
        <f>+'SEPTIEMBRE 22'!I437+'AGOSTO 22'!I437+'JULIO 22'!I437</f>
        <v>9499</v>
      </c>
      <c r="J437" s="8">
        <f>+'SEPTIEMBRE 22'!J437+'AGOSTO 22'!J437+'JULIO 22'!J437</f>
        <v>1233</v>
      </c>
      <c r="K437" s="8">
        <f>+'SEPTIEMBRE 22'!K437+'AGOSTO 22'!K437+'JULIO 22'!K437</f>
        <v>394</v>
      </c>
      <c r="L437" s="8">
        <f>+'SEPTIEMBRE 22'!L437+'AGOSTO 22'!L437+'JULIO 22'!L437</f>
        <v>7269</v>
      </c>
      <c r="M437" s="8">
        <f>+'SEPTIEMBRE 22'!M437+'AGOSTO 22'!M437+'JULIO 22'!M437</f>
        <v>0</v>
      </c>
      <c r="N437" s="8">
        <f t="shared" si="6"/>
        <v>713271</v>
      </c>
    </row>
    <row r="438" spans="1:14" ht="25.5" x14ac:dyDescent="0.25">
      <c r="A438" s="9" t="s">
        <v>860</v>
      </c>
      <c r="B438" s="7" t="s">
        <v>861</v>
      </c>
      <c r="C438" s="8">
        <f>+'SEPTIEMBRE 22'!C438+'AGOSTO 22'!C438+'JULIO 22'!C438</f>
        <v>429512</v>
      </c>
      <c r="D438" s="8">
        <f>+'SEPTIEMBRE 22'!D438+'AGOSTO 22'!D438+'JULIO 22'!D438</f>
        <v>188162</v>
      </c>
      <c r="E438" s="8">
        <f>+'SEPTIEMBRE 22'!E438+'AGOSTO 22'!E438+'JULIO 22'!E438</f>
        <v>7426</v>
      </c>
      <c r="F438" s="8">
        <f>+'SEPTIEMBRE 22'!F438+'AGOSTO 22'!F438+'JULIO 22'!F438</f>
        <v>23124</v>
      </c>
      <c r="G438" s="8">
        <f>+'SEPTIEMBRE 22'!G438+'AGOSTO 22'!G438+'JULIO 22'!G438</f>
        <v>10701</v>
      </c>
      <c r="H438" s="8">
        <f>+'SEPTIEMBRE 22'!H438+'AGOSTO 22'!H438+'JULIO 22'!H438</f>
        <v>3102</v>
      </c>
      <c r="I438" s="8">
        <f>+'SEPTIEMBRE 22'!I438+'AGOSTO 22'!I438+'JULIO 22'!I438</f>
        <v>6979</v>
      </c>
      <c r="J438" s="8">
        <f>+'SEPTIEMBRE 22'!J438+'AGOSTO 22'!J438+'JULIO 22'!J438</f>
        <v>1170</v>
      </c>
      <c r="K438" s="8">
        <f>+'SEPTIEMBRE 22'!K438+'AGOSTO 22'!K438+'JULIO 22'!K438</f>
        <v>317</v>
      </c>
      <c r="L438" s="8">
        <f>+'SEPTIEMBRE 22'!L438+'AGOSTO 22'!L438+'JULIO 22'!L438</f>
        <v>0</v>
      </c>
      <c r="M438" s="8">
        <f>+'SEPTIEMBRE 22'!M438+'AGOSTO 22'!M438+'JULIO 22'!M438</f>
        <v>0</v>
      </c>
      <c r="N438" s="8">
        <f t="shared" si="6"/>
        <v>670493</v>
      </c>
    </row>
    <row r="439" spans="1:14" ht="25.5" x14ac:dyDescent="0.25">
      <c r="A439" s="9" t="s">
        <v>862</v>
      </c>
      <c r="B439" s="7" t="s">
        <v>863</v>
      </c>
      <c r="C439" s="8">
        <f>+'SEPTIEMBRE 22'!C439+'AGOSTO 22'!C439+'JULIO 22'!C439</f>
        <v>230688</v>
      </c>
      <c r="D439" s="8">
        <f>+'SEPTIEMBRE 22'!D439+'AGOSTO 22'!D439+'JULIO 22'!D439</f>
        <v>134002</v>
      </c>
      <c r="E439" s="8">
        <f>+'SEPTIEMBRE 22'!E439+'AGOSTO 22'!E439+'JULIO 22'!E439</f>
        <v>4047</v>
      </c>
      <c r="F439" s="8">
        <f>+'SEPTIEMBRE 22'!F439+'AGOSTO 22'!F439+'JULIO 22'!F439</f>
        <v>12760</v>
      </c>
      <c r="G439" s="8">
        <f>+'SEPTIEMBRE 22'!G439+'AGOSTO 22'!G439+'JULIO 22'!G439</f>
        <v>2254</v>
      </c>
      <c r="H439" s="8">
        <f>+'SEPTIEMBRE 22'!H439+'AGOSTO 22'!H439+'JULIO 22'!H439</f>
        <v>1297</v>
      </c>
      <c r="I439" s="8">
        <f>+'SEPTIEMBRE 22'!I439+'AGOSTO 22'!I439+'JULIO 22'!I439</f>
        <v>1509</v>
      </c>
      <c r="J439" s="8">
        <f>+'SEPTIEMBRE 22'!J439+'AGOSTO 22'!J439+'JULIO 22'!J439</f>
        <v>708</v>
      </c>
      <c r="K439" s="8">
        <f>+'SEPTIEMBRE 22'!K439+'AGOSTO 22'!K439+'JULIO 22'!K439</f>
        <v>72</v>
      </c>
      <c r="L439" s="8">
        <f>+'SEPTIEMBRE 22'!L439+'AGOSTO 22'!L439+'JULIO 22'!L439</f>
        <v>0</v>
      </c>
      <c r="M439" s="8">
        <f>+'SEPTIEMBRE 22'!M439+'AGOSTO 22'!M439+'JULIO 22'!M439</f>
        <v>0</v>
      </c>
      <c r="N439" s="8">
        <f t="shared" si="6"/>
        <v>387337</v>
      </c>
    </row>
    <row r="440" spans="1:14" ht="25.5" x14ac:dyDescent="0.25">
      <c r="A440" s="9" t="s">
        <v>864</v>
      </c>
      <c r="B440" s="7" t="s">
        <v>865</v>
      </c>
      <c r="C440" s="8">
        <f>+'SEPTIEMBRE 22'!C440+'AGOSTO 22'!C440+'JULIO 22'!C440</f>
        <v>374878</v>
      </c>
      <c r="D440" s="8">
        <f>+'SEPTIEMBRE 22'!D440+'AGOSTO 22'!D440+'JULIO 22'!D440</f>
        <v>172586</v>
      </c>
      <c r="E440" s="8">
        <f>+'SEPTIEMBRE 22'!E440+'AGOSTO 22'!E440+'JULIO 22'!E440</f>
        <v>6242</v>
      </c>
      <c r="F440" s="8">
        <f>+'SEPTIEMBRE 22'!F440+'AGOSTO 22'!F440+'JULIO 22'!F440</f>
        <v>19536</v>
      </c>
      <c r="G440" s="8">
        <f>+'SEPTIEMBRE 22'!G440+'AGOSTO 22'!G440+'JULIO 22'!G440</f>
        <v>13050</v>
      </c>
      <c r="H440" s="8">
        <f>+'SEPTIEMBRE 22'!H440+'AGOSTO 22'!H440+'JULIO 22'!H440</f>
        <v>3046</v>
      </c>
      <c r="I440" s="8">
        <f>+'SEPTIEMBRE 22'!I440+'AGOSTO 22'!I440+'JULIO 22'!I440</f>
        <v>8306</v>
      </c>
      <c r="J440" s="8">
        <f>+'SEPTIEMBRE 22'!J440+'AGOSTO 22'!J440+'JULIO 22'!J440</f>
        <v>879</v>
      </c>
      <c r="K440" s="8">
        <f>+'SEPTIEMBRE 22'!K440+'AGOSTO 22'!K440+'JULIO 22'!K440</f>
        <v>372</v>
      </c>
      <c r="L440" s="8">
        <f>+'SEPTIEMBRE 22'!L440+'AGOSTO 22'!L440+'JULIO 22'!L440</f>
        <v>8223</v>
      </c>
      <c r="M440" s="8">
        <f>+'SEPTIEMBRE 22'!M440+'AGOSTO 22'!M440+'JULIO 22'!M440</f>
        <v>0</v>
      </c>
      <c r="N440" s="8">
        <f t="shared" si="6"/>
        <v>607118</v>
      </c>
    </row>
    <row r="441" spans="1:14" ht="25.5" x14ac:dyDescent="0.25">
      <c r="A441" s="9" t="s">
        <v>866</v>
      </c>
      <c r="B441" s="7" t="s">
        <v>867</v>
      </c>
      <c r="C441" s="8">
        <f>+'SEPTIEMBRE 22'!C441+'AGOSTO 22'!C441+'JULIO 22'!C441</f>
        <v>359546</v>
      </c>
      <c r="D441" s="8">
        <f>+'SEPTIEMBRE 22'!D441+'AGOSTO 22'!D441+'JULIO 22'!D441</f>
        <v>168642</v>
      </c>
      <c r="E441" s="8">
        <f>+'SEPTIEMBRE 22'!E441+'AGOSTO 22'!E441+'JULIO 22'!E441</f>
        <v>6180</v>
      </c>
      <c r="F441" s="8">
        <f>+'SEPTIEMBRE 22'!F441+'AGOSTO 22'!F441+'JULIO 22'!F441</f>
        <v>19403</v>
      </c>
      <c r="G441" s="8">
        <f>+'SEPTIEMBRE 22'!G441+'AGOSTO 22'!G441+'JULIO 22'!G441</f>
        <v>6461</v>
      </c>
      <c r="H441" s="8">
        <f>+'SEPTIEMBRE 22'!H441+'AGOSTO 22'!H441+'JULIO 22'!H441</f>
        <v>2345</v>
      </c>
      <c r="I441" s="8">
        <f>+'SEPTIEMBRE 22'!I441+'AGOSTO 22'!I441+'JULIO 22'!I441</f>
        <v>4262</v>
      </c>
      <c r="J441" s="8">
        <f>+'SEPTIEMBRE 22'!J441+'AGOSTO 22'!J441+'JULIO 22'!J441</f>
        <v>1047</v>
      </c>
      <c r="K441" s="8">
        <f>+'SEPTIEMBRE 22'!K441+'AGOSTO 22'!K441+'JULIO 22'!K441</f>
        <v>199</v>
      </c>
      <c r="L441" s="8">
        <f>+'SEPTIEMBRE 22'!L441+'AGOSTO 22'!L441+'JULIO 22'!L441</f>
        <v>18279</v>
      </c>
      <c r="M441" s="8">
        <f>+'SEPTIEMBRE 22'!M441+'AGOSTO 22'!M441+'JULIO 22'!M441</f>
        <v>0</v>
      </c>
      <c r="N441" s="8">
        <f t="shared" si="6"/>
        <v>586364</v>
      </c>
    </row>
    <row r="442" spans="1:14" ht="25.5" x14ac:dyDescent="0.25">
      <c r="A442" s="9" t="s">
        <v>868</v>
      </c>
      <c r="B442" s="7" t="s">
        <v>869</v>
      </c>
      <c r="C442" s="8">
        <f>+'SEPTIEMBRE 22'!C442+'AGOSTO 22'!C442+'JULIO 22'!C442</f>
        <v>572491</v>
      </c>
      <c r="D442" s="8">
        <f>+'SEPTIEMBRE 22'!D442+'AGOSTO 22'!D442+'JULIO 22'!D442</f>
        <v>144390</v>
      </c>
      <c r="E442" s="8">
        <f>+'SEPTIEMBRE 22'!E442+'AGOSTO 22'!E442+'JULIO 22'!E442</f>
        <v>9698</v>
      </c>
      <c r="F442" s="8">
        <f>+'SEPTIEMBRE 22'!F442+'AGOSTO 22'!F442+'JULIO 22'!F442</f>
        <v>30157</v>
      </c>
      <c r="G442" s="8">
        <f>+'SEPTIEMBRE 22'!G442+'AGOSTO 22'!G442+'JULIO 22'!G442</f>
        <v>18817</v>
      </c>
      <c r="H442" s="8">
        <f>+'SEPTIEMBRE 22'!H442+'AGOSTO 22'!H442+'JULIO 22'!H442</f>
        <v>4665</v>
      </c>
      <c r="I442" s="8">
        <f>+'SEPTIEMBRE 22'!I442+'AGOSTO 22'!I442+'JULIO 22'!I442</f>
        <v>12442</v>
      </c>
      <c r="J442" s="8">
        <f>+'SEPTIEMBRE 22'!J442+'AGOSTO 22'!J442+'JULIO 22'!J442</f>
        <v>1374</v>
      </c>
      <c r="K442" s="8">
        <f>+'SEPTIEMBRE 22'!K442+'AGOSTO 22'!K442+'JULIO 22'!K442</f>
        <v>568</v>
      </c>
      <c r="L442" s="8">
        <f>+'SEPTIEMBRE 22'!L442+'AGOSTO 22'!L442+'JULIO 22'!L442</f>
        <v>39658</v>
      </c>
      <c r="M442" s="8">
        <f>+'SEPTIEMBRE 22'!M442+'AGOSTO 22'!M442+'JULIO 22'!M442</f>
        <v>0</v>
      </c>
      <c r="N442" s="8">
        <f t="shared" si="6"/>
        <v>834260</v>
      </c>
    </row>
    <row r="443" spans="1:14" ht="25.5" x14ac:dyDescent="0.25">
      <c r="A443" s="9" t="s">
        <v>870</v>
      </c>
      <c r="B443" s="7" t="s">
        <v>871</v>
      </c>
      <c r="C443" s="8">
        <f>+'SEPTIEMBRE 22'!C443+'AGOSTO 22'!C443+'JULIO 22'!C443</f>
        <v>835582</v>
      </c>
      <c r="D443" s="8">
        <f>+'SEPTIEMBRE 22'!D443+'AGOSTO 22'!D443+'JULIO 22'!D443</f>
        <v>202356</v>
      </c>
      <c r="E443" s="8">
        <f>+'SEPTIEMBRE 22'!E443+'AGOSTO 22'!E443+'JULIO 22'!E443</f>
        <v>12735</v>
      </c>
      <c r="F443" s="8">
        <f>+'SEPTIEMBRE 22'!F443+'AGOSTO 22'!F443+'JULIO 22'!F443</f>
        <v>41363</v>
      </c>
      <c r="G443" s="8">
        <f>+'SEPTIEMBRE 22'!G443+'AGOSTO 22'!G443+'JULIO 22'!G443</f>
        <v>28028</v>
      </c>
      <c r="H443" s="8">
        <f>+'SEPTIEMBRE 22'!H443+'AGOSTO 22'!H443+'JULIO 22'!H443</f>
        <v>6364</v>
      </c>
      <c r="I443" s="8">
        <f>+'SEPTIEMBRE 22'!I443+'AGOSTO 22'!I443+'JULIO 22'!I443</f>
        <v>17294</v>
      </c>
      <c r="J443" s="8">
        <f>+'SEPTIEMBRE 22'!J443+'AGOSTO 22'!J443+'JULIO 22'!J443</f>
        <v>1896</v>
      </c>
      <c r="K443" s="8">
        <f>+'SEPTIEMBRE 22'!K443+'AGOSTO 22'!K443+'JULIO 22'!K443</f>
        <v>733</v>
      </c>
      <c r="L443" s="8">
        <f>+'SEPTIEMBRE 22'!L443+'AGOSTO 22'!L443+'JULIO 22'!L443</f>
        <v>27174</v>
      </c>
      <c r="M443" s="8">
        <f>+'SEPTIEMBRE 22'!M443+'AGOSTO 22'!M443+'JULIO 22'!M443</f>
        <v>0</v>
      </c>
      <c r="N443" s="8">
        <f t="shared" si="6"/>
        <v>1173525</v>
      </c>
    </row>
    <row r="444" spans="1:14" ht="25.5" x14ac:dyDescent="0.25">
      <c r="A444" s="9" t="s">
        <v>872</v>
      </c>
      <c r="B444" s="7" t="s">
        <v>873</v>
      </c>
      <c r="C444" s="8">
        <f>+'SEPTIEMBRE 22'!C444+'AGOSTO 22'!C444+'JULIO 22'!C444</f>
        <v>671385</v>
      </c>
      <c r="D444" s="8">
        <f>+'SEPTIEMBRE 22'!D444+'AGOSTO 22'!D444+'JULIO 22'!D444</f>
        <v>229542</v>
      </c>
      <c r="E444" s="8">
        <f>+'SEPTIEMBRE 22'!E444+'AGOSTO 22'!E444+'JULIO 22'!E444</f>
        <v>10827</v>
      </c>
      <c r="F444" s="8">
        <f>+'SEPTIEMBRE 22'!F444+'AGOSTO 22'!F444+'JULIO 22'!F444</f>
        <v>34282</v>
      </c>
      <c r="G444" s="8">
        <f>+'SEPTIEMBRE 22'!G444+'AGOSTO 22'!G444+'JULIO 22'!G444</f>
        <v>25050</v>
      </c>
      <c r="H444" s="8">
        <f>+'SEPTIEMBRE 22'!H444+'AGOSTO 22'!H444+'JULIO 22'!H444</f>
        <v>5416</v>
      </c>
      <c r="I444" s="8">
        <f>+'SEPTIEMBRE 22'!I444+'AGOSTO 22'!I444+'JULIO 22'!I444</f>
        <v>15546</v>
      </c>
      <c r="J444" s="8">
        <f>+'SEPTIEMBRE 22'!J444+'AGOSTO 22'!J444+'JULIO 22'!J444</f>
        <v>1542</v>
      </c>
      <c r="K444" s="8">
        <f>+'SEPTIEMBRE 22'!K444+'AGOSTO 22'!K444+'JULIO 22'!K444</f>
        <v>660</v>
      </c>
      <c r="L444" s="8">
        <f>+'SEPTIEMBRE 22'!L444+'AGOSTO 22'!L444+'JULIO 22'!L444</f>
        <v>25861</v>
      </c>
      <c r="M444" s="8">
        <f>+'SEPTIEMBRE 22'!M444+'AGOSTO 22'!M444+'JULIO 22'!M444</f>
        <v>0</v>
      </c>
      <c r="N444" s="8">
        <f t="shared" si="6"/>
        <v>1020111</v>
      </c>
    </row>
    <row r="445" spans="1:14" ht="25.5" x14ac:dyDescent="0.25">
      <c r="A445" s="9" t="s">
        <v>874</v>
      </c>
      <c r="B445" s="7" t="s">
        <v>875</v>
      </c>
      <c r="C445" s="8">
        <f>+'SEPTIEMBRE 22'!C445+'AGOSTO 22'!C445+'JULIO 22'!C445</f>
        <v>320026</v>
      </c>
      <c r="D445" s="8">
        <f>+'SEPTIEMBRE 22'!D445+'AGOSTO 22'!D445+'JULIO 22'!D445</f>
        <v>130851</v>
      </c>
      <c r="E445" s="8">
        <f>+'SEPTIEMBRE 22'!E445+'AGOSTO 22'!E445+'JULIO 22'!E445</f>
        <v>5515</v>
      </c>
      <c r="F445" s="8">
        <f>+'SEPTIEMBRE 22'!F445+'AGOSTO 22'!F445+'JULIO 22'!F445</f>
        <v>17362</v>
      </c>
      <c r="G445" s="8">
        <f>+'SEPTIEMBRE 22'!G445+'AGOSTO 22'!G445+'JULIO 22'!G445</f>
        <v>6207</v>
      </c>
      <c r="H445" s="8">
        <f>+'SEPTIEMBRE 22'!H445+'AGOSTO 22'!H445+'JULIO 22'!H445</f>
        <v>2013</v>
      </c>
      <c r="I445" s="8">
        <f>+'SEPTIEMBRE 22'!I445+'AGOSTO 22'!I445+'JULIO 22'!I445</f>
        <v>3814</v>
      </c>
      <c r="J445" s="8">
        <f>+'SEPTIEMBRE 22'!J445+'AGOSTO 22'!J445+'JULIO 22'!J445</f>
        <v>933</v>
      </c>
      <c r="K445" s="8">
        <f>+'SEPTIEMBRE 22'!K445+'AGOSTO 22'!K445+'JULIO 22'!K445</f>
        <v>158</v>
      </c>
      <c r="L445" s="8">
        <f>+'SEPTIEMBRE 22'!L445+'AGOSTO 22'!L445+'JULIO 22'!L445</f>
        <v>0</v>
      </c>
      <c r="M445" s="8">
        <f>+'SEPTIEMBRE 22'!M445+'AGOSTO 22'!M445+'JULIO 22'!M445</f>
        <v>0</v>
      </c>
      <c r="N445" s="8">
        <f t="shared" si="6"/>
        <v>486879</v>
      </c>
    </row>
    <row r="446" spans="1:14" ht="25.5" x14ac:dyDescent="0.25">
      <c r="A446" s="9" t="s">
        <v>876</v>
      </c>
      <c r="B446" s="7" t="s">
        <v>877</v>
      </c>
      <c r="C446" s="8">
        <f>+'SEPTIEMBRE 22'!C446+'AGOSTO 22'!C446+'JULIO 22'!C446</f>
        <v>2692018</v>
      </c>
      <c r="D446" s="8">
        <f>+'SEPTIEMBRE 22'!D446+'AGOSTO 22'!D446+'JULIO 22'!D446</f>
        <v>216429</v>
      </c>
      <c r="E446" s="8">
        <f>+'SEPTIEMBRE 22'!E446+'AGOSTO 22'!E446+'JULIO 22'!E446</f>
        <v>36994</v>
      </c>
      <c r="F446" s="8">
        <f>+'SEPTIEMBRE 22'!F446+'AGOSTO 22'!F446+'JULIO 22'!F446</f>
        <v>124193</v>
      </c>
      <c r="G446" s="8">
        <f>+'SEPTIEMBRE 22'!G446+'AGOSTO 22'!G446+'JULIO 22'!G446</f>
        <v>68042</v>
      </c>
      <c r="H446" s="8">
        <f>+'SEPTIEMBRE 22'!H446+'AGOSTO 22'!H446+'JULIO 22'!H446</f>
        <v>23744</v>
      </c>
      <c r="I446" s="8">
        <f>+'SEPTIEMBRE 22'!I446+'AGOSTO 22'!I446+'JULIO 22'!I446</f>
        <v>57731</v>
      </c>
      <c r="J446" s="8">
        <f>+'SEPTIEMBRE 22'!J446+'AGOSTO 22'!J446+'JULIO 22'!J446</f>
        <v>3867</v>
      </c>
      <c r="K446" s="8">
        <f>+'SEPTIEMBRE 22'!K446+'AGOSTO 22'!K446+'JULIO 22'!K446</f>
        <v>3301</v>
      </c>
      <c r="L446" s="8">
        <f>+'SEPTIEMBRE 22'!L446+'AGOSTO 22'!L446+'JULIO 22'!L446</f>
        <v>48772</v>
      </c>
      <c r="M446" s="8">
        <f>+'SEPTIEMBRE 22'!M446+'AGOSTO 22'!M446+'JULIO 22'!M446</f>
        <v>0</v>
      </c>
      <c r="N446" s="8">
        <f t="shared" si="6"/>
        <v>3275091</v>
      </c>
    </row>
    <row r="447" spans="1:14" ht="25.5" x14ac:dyDescent="0.25">
      <c r="A447" s="9" t="s">
        <v>878</v>
      </c>
      <c r="B447" s="7" t="s">
        <v>879</v>
      </c>
      <c r="C447" s="8">
        <f>+'SEPTIEMBRE 22'!C447+'AGOSTO 22'!C447+'JULIO 22'!C447</f>
        <v>464007</v>
      </c>
      <c r="D447" s="8">
        <f>+'SEPTIEMBRE 22'!D447+'AGOSTO 22'!D447+'JULIO 22'!D447</f>
        <v>157917</v>
      </c>
      <c r="E447" s="8">
        <f>+'SEPTIEMBRE 22'!E447+'AGOSTO 22'!E447+'JULIO 22'!E447</f>
        <v>8098</v>
      </c>
      <c r="F447" s="8">
        <f>+'SEPTIEMBRE 22'!F447+'AGOSTO 22'!F447+'JULIO 22'!F447</f>
        <v>24988</v>
      </c>
      <c r="G447" s="8">
        <f>+'SEPTIEMBRE 22'!G447+'AGOSTO 22'!G447+'JULIO 22'!G447</f>
        <v>12960</v>
      </c>
      <c r="H447" s="8">
        <f>+'SEPTIEMBRE 22'!H447+'AGOSTO 22'!H447+'JULIO 22'!H447</f>
        <v>3287</v>
      </c>
      <c r="I447" s="8">
        <f>+'SEPTIEMBRE 22'!I447+'AGOSTO 22'!I447+'JULIO 22'!I447</f>
        <v>7818</v>
      </c>
      <c r="J447" s="8">
        <f>+'SEPTIEMBRE 22'!J447+'AGOSTO 22'!J447+'JULIO 22'!J447</f>
        <v>1461</v>
      </c>
      <c r="K447" s="8">
        <f>+'SEPTIEMBRE 22'!K447+'AGOSTO 22'!K447+'JULIO 22'!K447</f>
        <v>323</v>
      </c>
      <c r="L447" s="8">
        <f>+'SEPTIEMBRE 22'!L447+'AGOSTO 22'!L447+'JULIO 22'!L447</f>
        <v>0</v>
      </c>
      <c r="M447" s="8">
        <f>+'SEPTIEMBRE 22'!M447+'AGOSTO 22'!M447+'JULIO 22'!M447</f>
        <v>0</v>
      </c>
      <c r="N447" s="8">
        <f t="shared" si="6"/>
        <v>680859</v>
      </c>
    </row>
    <row r="448" spans="1:14" ht="25.5" x14ac:dyDescent="0.25">
      <c r="A448" s="9" t="s">
        <v>880</v>
      </c>
      <c r="B448" s="7" t="s">
        <v>881</v>
      </c>
      <c r="C448" s="8">
        <f>+'SEPTIEMBRE 22'!C448+'AGOSTO 22'!C448+'JULIO 22'!C448</f>
        <v>3816508</v>
      </c>
      <c r="D448" s="8">
        <f>+'SEPTIEMBRE 22'!D448+'AGOSTO 22'!D448+'JULIO 22'!D448</f>
        <v>7402955</v>
      </c>
      <c r="E448" s="8">
        <f>+'SEPTIEMBRE 22'!E448+'AGOSTO 22'!E448+'JULIO 22'!E448</f>
        <v>58685</v>
      </c>
      <c r="F448" s="8">
        <f>+'SEPTIEMBRE 22'!F448+'AGOSTO 22'!F448+'JULIO 22'!F448</f>
        <v>186392</v>
      </c>
      <c r="G448" s="8">
        <f>+'SEPTIEMBRE 22'!G448+'AGOSTO 22'!G448+'JULIO 22'!G448</f>
        <v>177742</v>
      </c>
      <c r="H448" s="8">
        <f>+'SEPTIEMBRE 22'!H448+'AGOSTO 22'!H448+'JULIO 22'!H448</f>
        <v>36396</v>
      </c>
      <c r="I448" s="8">
        <f>+'SEPTIEMBRE 22'!I448+'AGOSTO 22'!I448+'JULIO 22'!I448</f>
        <v>116604</v>
      </c>
      <c r="J448" s="8">
        <f>+'SEPTIEMBRE 22'!J448+'AGOSTO 22'!J448+'JULIO 22'!J448</f>
        <v>6678</v>
      </c>
      <c r="K448" s="8">
        <f>+'SEPTIEMBRE 22'!K448+'AGOSTO 22'!K448+'JULIO 22'!K448</f>
        <v>5299</v>
      </c>
      <c r="L448" s="8">
        <f>+'SEPTIEMBRE 22'!L448+'AGOSTO 22'!L448+'JULIO 22'!L448</f>
        <v>0</v>
      </c>
      <c r="M448" s="8">
        <f>+'SEPTIEMBRE 22'!M448+'AGOSTO 22'!M448+'JULIO 22'!M448</f>
        <v>0</v>
      </c>
      <c r="N448" s="8">
        <f t="shared" si="6"/>
        <v>11807259</v>
      </c>
    </row>
    <row r="449" spans="1:14" ht="25.5" x14ac:dyDescent="0.25">
      <c r="A449" s="9" t="s">
        <v>882</v>
      </c>
      <c r="B449" s="7" t="s">
        <v>883</v>
      </c>
      <c r="C449" s="8">
        <f>+'SEPTIEMBRE 22'!C449+'AGOSTO 22'!C449+'JULIO 22'!C449</f>
        <v>344186</v>
      </c>
      <c r="D449" s="8">
        <f>+'SEPTIEMBRE 22'!D449+'AGOSTO 22'!D449+'JULIO 22'!D449</f>
        <v>237507</v>
      </c>
      <c r="E449" s="8">
        <f>+'SEPTIEMBRE 22'!E449+'AGOSTO 22'!E449+'JULIO 22'!E449</f>
        <v>5711</v>
      </c>
      <c r="F449" s="8">
        <f>+'SEPTIEMBRE 22'!F449+'AGOSTO 22'!F449+'JULIO 22'!F449</f>
        <v>18224</v>
      </c>
      <c r="G449" s="8">
        <f>+'SEPTIEMBRE 22'!G449+'AGOSTO 22'!G449+'JULIO 22'!G449</f>
        <v>5764</v>
      </c>
      <c r="H449" s="8">
        <f>+'SEPTIEMBRE 22'!H449+'AGOSTO 22'!H449+'JULIO 22'!H449</f>
        <v>2084</v>
      </c>
      <c r="I449" s="8">
        <f>+'SEPTIEMBRE 22'!I449+'AGOSTO 22'!I449+'JULIO 22'!I449</f>
        <v>3540</v>
      </c>
      <c r="J449" s="8">
        <f>+'SEPTIEMBRE 22'!J449+'AGOSTO 22'!J449+'JULIO 22'!J449</f>
        <v>1026</v>
      </c>
      <c r="K449" s="8">
        <f>+'SEPTIEMBRE 22'!K449+'AGOSTO 22'!K449+'JULIO 22'!K449</f>
        <v>151</v>
      </c>
      <c r="L449" s="8">
        <f>+'SEPTIEMBRE 22'!L449+'AGOSTO 22'!L449+'JULIO 22'!L449</f>
        <v>32723</v>
      </c>
      <c r="M449" s="8">
        <f>+'SEPTIEMBRE 22'!M449+'AGOSTO 22'!M449+'JULIO 22'!M449</f>
        <v>0</v>
      </c>
      <c r="N449" s="8">
        <f t="shared" si="6"/>
        <v>650916</v>
      </c>
    </row>
    <row r="450" spans="1:14" ht="25.5" x14ac:dyDescent="0.25">
      <c r="A450" s="9" t="s">
        <v>884</v>
      </c>
      <c r="B450" s="7" t="s">
        <v>885</v>
      </c>
      <c r="C450" s="8">
        <f>+'SEPTIEMBRE 22'!C450+'AGOSTO 22'!C450+'JULIO 22'!C450</f>
        <v>1209421</v>
      </c>
      <c r="D450" s="8">
        <f>+'SEPTIEMBRE 22'!D450+'AGOSTO 22'!D450+'JULIO 22'!D450</f>
        <v>423009</v>
      </c>
      <c r="E450" s="8">
        <f>+'SEPTIEMBRE 22'!E450+'AGOSTO 22'!E450+'JULIO 22'!E450</f>
        <v>19481</v>
      </c>
      <c r="F450" s="8">
        <f>+'SEPTIEMBRE 22'!F450+'AGOSTO 22'!F450+'JULIO 22'!F450</f>
        <v>60317</v>
      </c>
      <c r="G450" s="8">
        <f>+'SEPTIEMBRE 22'!G450+'AGOSTO 22'!G450+'JULIO 22'!G450</f>
        <v>65708</v>
      </c>
      <c r="H450" s="8">
        <f>+'SEPTIEMBRE 22'!H450+'AGOSTO 22'!H450+'JULIO 22'!H450</f>
        <v>11698</v>
      </c>
      <c r="I450" s="8">
        <f>+'SEPTIEMBRE 22'!I450+'AGOSTO 22'!I450+'JULIO 22'!I450</f>
        <v>40116</v>
      </c>
      <c r="J450" s="8">
        <f>+'SEPTIEMBRE 22'!J450+'AGOSTO 22'!J450+'JULIO 22'!J450</f>
        <v>2658</v>
      </c>
      <c r="K450" s="8">
        <f>+'SEPTIEMBRE 22'!K450+'AGOSTO 22'!K450+'JULIO 22'!K450</f>
        <v>1703</v>
      </c>
      <c r="L450" s="8">
        <f>+'SEPTIEMBRE 22'!L450+'AGOSTO 22'!L450+'JULIO 22'!L450</f>
        <v>0</v>
      </c>
      <c r="M450" s="8">
        <f>+'SEPTIEMBRE 22'!M450+'AGOSTO 22'!M450+'JULIO 22'!M450</f>
        <v>0</v>
      </c>
      <c r="N450" s="8">
        <f t="shared" si="6"/>
        <v>1834111</v>
      </c>
    </row>
    <row r="451" spans="1:14" ht="25.5" x14ac:dyDescent="0.25">
      <c r="A451" s="9" t="s">
        <v>886</v>
      </c>
      <c r="B451" s="7" t="s">
        <v>887</v>
      </c>
      <c r="C451" s="8">
        <f>+'SEPTIEMBRE 22'!C451+'AGOSTO 22'!C451+'JULIO 22'!C451</f>
        <v>186616</v>
      </c>
      <c r="D451" s="8">
        <f>+'SEPTIEMBRE 22'!D451+'AGOSTO 22'!D451+'JULIO 22'!D451</f>
        <v>100530</v>
      </c>
      <c r="E451" s="8">
        <f>+'SEPTIEMBRE 22'!E451+'AGOSTO 22'!E451+'JULIO 22'!E451</f>
        <v>3271</v>
      </c>
      <c r="F451" s="8">
        <f>+'SEPTIEMBRE 22'!F451+'AGOSTO 22'!F451+'JULIO 22'!F451</f>
        <v>10293</v>
      </c>
      <c r="G451" s="8">
        <f>+'SEPTIEMBRE 22'!G451+'AGOSTO 22'!G451+'JULIO 22'!G451</f>
        <v>1783</v>
      </c>
      <c r="H451" s="8">
        <f>+'SEPTIEMBRE 22'!H451+'AGOSTO 22'!H451+'JULIO 22'!H451</f>
        <v>1047</v>
      </c>
      <c r="I451" s="8">
        <f>+'SEPTIEMBRE 22'!I451+'AGOSTO 22'!I451+'JULIO 22'!I451</f>
        <v>1196</v>
      </c>
      <c r="J451" s="8">
        <f>+'SEPTIEMBRE 22'!J451+'AGOSTO 22'!J451+'JULIO 22'!J451</f>
        <v>588</v>
      </c>
      <c r="K451" s="8">
        <f>+'SEPTIEMBRE 22'!K451+'AGOSTO 22'!K451+'JULIO 22'!K451</f>
        <v>57</v>
      </c>
      <c r="L451" s="8">
        <f>+'SEPTIEMBRE 22'!L451+'AGOSTO 22'!L451+'JULIO 22'!L451</f>
        <v>3282</v>
      </c>
      <c r="M451" s="8">
        <f>+'SEPTIEMBRE 22'!M451+'AGOSTO 22'!M451+'JULIO 22'!M451</f>
        <v>0</v>
      </c>
      <c r="N451" s="8">
        <f t="shared" si="6"/>
        <v>308663</v>
      </c>
    </row>
    <row r="452" spans="1:14" ht="25.5" x14ac:dyDescent="0.25">
      <c r="A452" s="9" t="s">
        <v>888</v>
      </c>
      <c r="B452" s="7" t="s">
        <v>889</v>
      </c>
      <c r="C452" s="8">
        <f>+'SEPTIEMBRE 22'!C452+'AGOSTO 22'!C452+'JULIO 22'!C452</f>
        <v>209189</v>
      </c>
      <c r="D452" s="8">
        <f>+'SEPTIEMBRE 22'!D452+'AGOSTO 22'!D452+'JULIO 22'!D452</f>
        <v>100128</v>
      </c>
      <c r="E452" s="8">
        <f>+'SEPTIEMBRE 22'!E452+'AGOSTO 22'!E452+'JULIO 22'!E452</f>
        <v>3342</v>
      </c>
      <c r="F452" s="8">
        <f>+'SEPTIEMBRE 22'!F452+'AGOSTO 22'!F452+'JULIO 22'!F452</f>
        <v>10837</v>
      </c>
      <c r="G452" s="8">
        <f>+'SEPTIEMBRE 22'!G452+'AGOSTO 22'!G452+'JULIO 22'!G452</f>
        <v>3115</v>
      </c>
      <c r="H452" s="8">
        <f>+'SEPTIEMBRE 22'!H452+'AGOSTO 22'!H452+'JULIO 22'!H452</f>
        <v>1305</v>
      </c>
      <c r="I452" s="8">
        <f>+'SEPTIEMBRE 22'!I452+'AGOSTO 22'!I452+'JULIO 22'!I452</f>
        <v>2137</v>
      </c>
      <c r="J452" s="8">
        <f>+'SEPTIEMBRE 22'!J452+'AGOSTO 22'!J452+'JULIO 22'!J452</f>
        <v>552</v>
      </c>
      <c r="K452" s="8">
        <f>+'SEPTIEMBRE 22'!K452+'AGOSTO 22'!K452+'JULIO 22'!K452</f>
        <v>104</v>
      </c>
      <c r="L452" s="8">
        <f>+'SEPTIEMBRE 22'!L452+'AGOSTO 22'!L452+'JULIO 22'!L452</f>
        <v>0</v>
      </c>
      <c r="M452" s="8">
        <f>+'SEPTIEMBRE 22'!M452+'AGOSTO 22'!M452+'JULIO 22'!M452</f>
        <v>0</v>
      </c>
      <c r="N452" s="8">
        <f t="shared" si="6"/>
        <v>330709</v>
      </c>
    </row>
    <row r="453" spans="1:14" ht="25.5" x14ac:dyDescent="0.25">
      <c r="A453" s="9" t="s">
        <v>890</v>
      </c>
      <c r="B453" s="7" t="s">
        <v>891</v>
      </c>
      <c r="C453" s="8">
        <f>+'SEPTIEMBRE 22'!C453+'AGOSTO 22'!C453+'JULIO 22'!C453</f>
        <v>248831</v>
      </c>
      <c r="D453" s="8">
        <f>+'SEPTIEMBRE 22'!D453+'AGOSTO 22'!D453+'JULIO 22'!D453</f>
        <v>127395</v>
      </c>
      <c r="E453" s="8">
        <f>+'SEPTIEMBRE 22'!E453+'AGOSTO 22'!E453+'JULIO 22'!E453</f>
        <v>4329</v>
      </c>
      <c r="F453" s="8">
        <f>+'SEPTIEMBRE 22'!F453+'AGOSTO 22'!F453+'JULIO 22'!F453</f>
        <v>13629</v>
      </c>
      <c r="G453" s="8">
        <f>+'SEPTIEMBRE 22'!G453+'AGOSTO 22'!G453+'JULIO 22'!G453</f>
        <v>3429</v>
      </c>
      <c r="H453" s="8">
        <f>+'SEPTIEMBRE 22'!H453+'AGOSTO 22'!H453+'JULIO 22'!H453</f>
        <v>1462</v>
      </c>
      <c r="I453" s="8">
        <f>+'SEPTIEMBRE 22'!I453+'AGOSTO 22'!I453+'JULIO 22'!I453</f>
        <v>2146</v>
      </c>
      <c r="J453" s="8">
        <f>+'SEPTIEMBRE 22'!J453+'AGOSTO 22'!J453+'JULIO 22'!J453</f>
        <v>762</v>
      </c>
      <c r="K453" s="8">
        <f>+'SEPTIEMBRE 22'!K453+'AGOSTO 22'!K453+'JULIO 22'!K453</f>
        <v>94</v>
      </c>
      <c r="L453" s="8">
        <f>+'SEPTIEMBRE 22'!L453+'AGOSTO 22'!L453+'JULIO 22'!L453</f>
        <v>0</v>
      </c>
      <c r="M453" s="8">
        <f>+'SEPTIEMBRE 22'!M453+'AGOSTO 22'!M453+'JULIO 22'!M453</f>
        <v>0</v>
      </c>
      <c r="N453" s="8">
        <f t="shared" si="6"/>
        <v>402077</v>
      </c>
    </row>
    <row r="454" spans="1:14" ht="25.5" x14ac:dyDescent="0.25">
      <c r="A454" s="9" t="s">
        <v>892</v>
      </c>
      <c r="B454" s="7" t="s">
        <v>893</v>
      </c>
      <c r="C454" s="8">
        <f>+'SEPTIEMBRE 22'!C454+'AGOSTO 22'!C454+'JULIO 22'!C454</f>
        <v>473673</v>
      </c>
      <c r="D454" s="8">
        <f>+'SEPTIEMBRE 22'!D454+'AGOSTO 22'!D454+'JULIO 22'!D454</f>
        <v>155217</v>
      </c>
      <c r="E454" s="8">
        <f>+'SEPTIEMBRE 22'!E454+'AGOSTO 22'!E454+'JULIO 22'!E454</f>
        <v>8147</v>
      </c>
      <c r="F454" s="8">
        <f>+'SEPTIEMBRE 22'!F454+'AGOSTO 22'!F454+'JULIO 22'!F454</f>
        <v>25273</v>
      </c>
      <c r="G454" s="8">
        <f>+'SEPTIEMBRE 22'!G454+'AGOSTO 22'!G454+'JULIO 22'!G454</f>
        <v>12102</v>
      </c>
      <c r="H454" s="8">
        <f>+'SEPTIEMBRE 22'!H454+'AGOSTO 22'!H454+'JULIO 22'!H454</f>
        <v>3749</v>
      </c>
      <c r="I454" s="8">
        <f>+'SEPTIEMBRE 22'!I454+'AGOSTO 22'!I454+'JULIO 22'!I454</f>
        <v>8686</v>
      </c>
      <c r="J454" s="8">
        <f>+'SEPTIEMBRE 22'!J454+'AGOSTO 22'!J454+'JULIO 22'!J454</f>
        <v>1170</v>
      </c>
      <c r="K454" s="8">
        <f>+'SEPTIEMBRE 22'!K454+'AGOSTO 22'!K454+'JULIO 22'!K454</f>
        <v>439</v>
      </c>
      <c r="L454" s="8">
        <f>+'SEPTIEMBRE 22'!L454+'AGOSTO 22'!L454+'JULIO 22'!L454</f>
        <v>7893</v>
      </c>
      <c r="M454" s="8">
        <f>+'SEPTIEMBRE 22'!M454+'AGOSTO 22'!M454+'JULIO 22'!M454</f>
        <v>0</v>
      </c>
      <c r="N454" s="8">
        <f t="shared" si="6"/>
        <v>696349</v>
      </c>
    </row>
    <row r="455" spans="1:14" ht="25.5" x14ac:dyDescent="0.25">
      <c r="A455" s="9" t="s">
        <v>894</v>
      </c>
      <c r="B455" s="7" t="s">
        <v>895</v>
      </c>
      <c r="C455" s="8">
        <f>+'SEPTIEMBRE 22'!C455+'AGOSTO 22'!C455+'JULIO 22'!C455</f>
        <v>1106870</v>
      </c>
      <c r="D455" s="8">
        <f>+'SEPTIEMBRE 22'!D455+'AGOSTO 22'!D455+'JULIO 22'!D455</f>
        <v>416555</v>
      </c>
      <c r="E455" s="8">
        <f>+'SEPTIEMBRE 22'!E455+'AGOSTO 22'!E455+'JULIO 22'!E455</f>
        <v>17895</v>
      </c>
      <c r="F455" s="8">
        <f>+'SEPTIEMBRE 22'!F455+'AGOSTO 22'!F455+'JULIO 22'!F455</f>
        <v>55930</v>
      </c>
      <c r="G455" s="8">
        <f>+'SEPTIEMBRE 22'!G455+'AGOSTO 22'!G455+'JULIO 22'!G455</f>
        <v>42648</v>
      </c>
      <c r="H455" s="8">
        <f>+'SEPTIEMBRE 22'!H455+'AGOSTO 22'!H455+'JULIO 22'!H455</f>
        <v>9854</v>
      </c>
      <c r="I455" s="8">
        <f>+'SEPTIEMBRE 22'!I455+'AGOSTO 22'!I455+'JULIO 22'!I455</f>
        <v>28427</v>
      </c>
      <c r="J455" s="8">
        <f>+'SEPTIEMBRE 22'!J455+'AGOSTO 22'!J455+'JULIO 22'!J455</f>
        <v>2517</v>
      </c>
      <c r="K455" s="8">
        <f>+'SEPTIEMBRE 22'!K455+'AGOSTO 22'!K455+'JULIO 22'!K455</f>
        <v>1332</v>
      </c>
      <c r="L455" s="8">
        <f>+'SEPTIEMBRE 22'!L455+'AGOSTO 22'!L455+'JULIO 22'!L455</f>
        <v>46404</v>
      </c>
      <c r="M455" s="8">
        <f>+'SEPTIEMBRE 22'!M455+'AGOSTO 22'!M455+'JULIO 22'!M455</f>
        <v>0</v>
      </c>
      <c r="N455" s="8">
        <f t="shared" si="6"/>
        <v>1728432</v>
      </c>
    </row>
    <row r="456" spans="1:14" ht="25.5" x14ac:dyDescent="0.25">
      <c r="A456" s="9" t="s">
        <v>896</v>
      </c>
      <c r="B456" s="7" t="s">
        <v>897</v>
      </c>
      <c r="C456" s="8">
        <f>+'SEPTIEMBRE 22'!C456+'AGOSTO 22'!C456+'JULIO 22'!C456</f>
        <v>2377276</v>
      </c>
      <c r="D456" s="8">
        <f>+'SEPTIEMBRE 22'!D456+'AGOSTO 22'!D456+'JULIO 22'!D456</f>
        <v>1592939</v>
      </c>
      <c r="E456" s="8">
        <f>+'SEPTIEMBRE 22'!E456+'AGOSTO 22'!E456+'JULIO 22'!E456</f>
        <v>38355</v>
      </c>
      <c r="F456" s="8">
        <f>+'SEPTIEMBRE 22'!F456+'AGOSTO 22'!F456+'JULIO 22'!F456</f>
        <v>119366</v>
      </c>
      <c r="G456" s="8">
        <f>+'SEPTIEMBRE 22'!G456+'AGOSTO 22'!G456+'JULIO 22'!G456</f>
        <v>121117</v>
      </c>
      <c r="H456" s="8">
        <f>+'SEPTIEMBRE 22'!H456+'AGOSTO 22'!H456+'JULIO 22'!H456</f>
        <v>23104</v>
      </c>
      <c r="I456" s="8">
        <f>+'SEPTIEMBRE 22'!I456+'AGOSTO 22'!I456+'JULIO 22'!I456</f>
        <v>76700</v>
      </c>
      <c r="J456" s="8">
        <f>+'SEPTIEMBRE 22'!J456+'AGOSTO 22'!J456+'JULIO 22'!J456</f>
        <v>4497</v>
      </c>
      <c r="K456" s="8">
        <f>+'SEPTIEMBRE 22'!K456+'AGOSTO 22'!K456+'JULIO 22'!K456</f>
        <v>3386</v>
      </c>
      <c r="L456" s="8">
        <f>+'SEPTIEMBRE 22'!L456+'AGOSTO 22'!L456+'JULIO 22'!L456</f>
        <v>0</v>
      </c>
      <c r="M456" s="8">
        <f>+'SEPTIEMBRE 22'!M456+'AGOSTO 22'!M456+'JULIO 22'!M456</f>
        <v>0</v>
      </c>
      <c r="N456" s="8">
        <f t="shared" si="6"/>
        <v>4356740</v>
      </c>
    </row>
    <row r="457" spans="1:14" ht="25.5" x14ac:dyDescent="0.25">
      <c r="A457" s="9" t="s">
        <v>898</v>
      </c>
      <c r="B457" s="7" t="s">
        <v>899</v>
      </c>
      <c r="C457" s="8">
        <f>+'SEPTIEMBRE 22'!C457+'AGOSTO 22'!C457+'JULIO 22'!C457</f>
        <v>470261</v>
      </c>
      <c r="D457" s="8">
        <f>+'SEPTIEMBRE 22'!D457+'AGOSTO 22'!D457+'JULIO 22'!D457</f>
        <v>127917</v>
      </c>
      <c r="E457" s="8">
        <f>+'SEPTIEMBRE 22'!E457+'AGOSTO 22'!E457+'JULIO 22'!E457</f>
        <v>7793</v>
      </c>
      <c r="F457" s="8">
        <f>+'SEPTIEMBRE 22'!F457+'AGOSTO 22'!F457+'JULIO 22'!F457</f>
        <v>24491</v>
      </c>
      <c r="G457" s="8">
        <f>+'SEPTIEMBRE 22'!G457+'AGOSTO 22'!G457+'JULIO 22'!G457</f>
        <v>17290</v>
      </c>
      <c r="H457" s="8">
        <f>+'SEPTIEMBRE 22'!H457+'AGOSTO 22'!H457+'JULIO 22'!H457</f>
        <v>3742</v>
      </c>
      <c r="I457" s="8">
        <f>+'SEPTIEMBRE 22'!I457+'AGOSTO 22'!I457+'JULIO 22'!I457</f>
        <v>10627</v>
      </c>
      <c r="J457" s="8">
        <f>+'SEPTIEMBRE 22'!J457+'AGOSTO 22'!J457+'JULIO 22'!J457</f>
        <v>1107</v>
      </c>
      <c r="K457" s="8">
        <f>+'SEPTIEMBRE 22'!K457+'AGOSTO 22'!K457+'JULIO 22'!K457</f>
        <v>446</v>
      </c>
      <c r="L457" s="8">
        <f>+'SEPTIEMBRE 22'!L457+'AGOSTO 22'!L457+'JULIO 22'!L457</f>
        <v>0</v>
      </c>
      <c r="M457" s="8">
        <f>+'SEPTIEMBRE 22'!M457+'AGOSTO 22'!M457+'JULIO 22'!M457</f>
        <v>0</v>
      </c>
      <c r="N457" s="8">
        <f t="shared" si="6"/>
        <v>663674</v>
      </c>
    </row>
    <row r="458" spans="1:14" ht="25.5" x14ac:dyDescent="0.25">
      <c r="A458" s="9" t="s">
        <v>900</v>
      </c>
      <c r="B458" s="7" t="s">
        <v>901</v>
      </c>
      <c r="C458" s="8">
        <f>+'SEPTIEMBRE 22'!C458+'AGOSTO 22'!C458+'JULIO 22'!C458</f>
        <v>613559</v>
      </c>
      <c r="D458" s="8">
        <f>+'SEPTIEMBRE 22'!D458+'AGOSTO 22'!D458+'JULIO 22'!D458</f>
        <v>175277</v>
      </c>
      <c r="E458" s="8">
        <f>+'SEPTIEMBRE 22'!E458+'AGOSTO 22'!E458+'JULIO 22'!E458</f>
        <v>10237</v>
      </c>
      <c r="F458" s="8">
        <f>+'SEPTIEMBRE 22'!F458+'AGOSTO 22'!F458+'JULIO 22'!F458</f>
        <v>31940</v>
      </c>
      <c r="G458" s="8">
        <f>+'SEPTIEMBRE 22'!G458+'AGOSTO 22'!G458+'JULIO 22'!G458</f>
        <v>23354</v>
      </c>
      <c r="H458" s="8">
        <f>+'SEPTIEMBRE 22'!H458+'AGOSTO 22'!H458+'JULIO 22'!H458</f>
        <v>4911</v>
      </c>
      <c r="I458" s="8">
        <f>+'SEPTIEMBRE 22'!I458+'AGOSTO 22'!I458+'JULIO 22'!I458</f>
        <v>14095</v>
      </c>
      <c r="J458" s="8">
        <f>+'SEPTIEMBRE 22'!J458+'AGOSTO 22'!J458+'JULIO 22'!J458</f>
        <v>1575</v>
      </c>
      <c r="K458" s="8">
        <f>+'SEPTIEMBRE 22'!K458+'AGOSTO 22'!K458+'JULIO 22'!K458</f>
        <v>587</v>
      </c>
      <c r="L458" s="8">
        <f>+'SEPTIEMBRE 22'!L458+'AGOSTO 22'!L458+'JULIO 22'!L458</f>
        <v>14923</v>
      </c>
      <c r="M458" s="8">
        <f>+'SEPTIEMBRE 22'!M458+'AGOSTO 22'!M458+'JULIO 22'!M458</f>
        <v>0</v>
      </c>
      <c r="N458" s="8">
        <f t="shared" si="6"/>
        <v>890458</v>
      </c>
    </row>
    <row r="459" spans="1:14" ht="25.5" x14ac:dyDescent="0.25">
      <c r="A459" s="9" t="s">
        <v>902</v>
      </c>
      <c r="B459" s="7" t="s">
        <v>903</v>
      </c>
      <c r="C459" s="8">
        <f>+'SEPTIEMBRE 22'!C459+'AGOSTO 22'!C459+'JULIO 22'!C459</f>
        <v>2030913</v>
      </c>
      <c r="D459" s="8">
        <f>+'SEPTIEMBRE 22'!D459+'AGOSTO 22'!D459+'JULIO 22'!D459</f>
        <v>255453</v>
      </c>
      <c r="E459" s="8">
        <f>+'SEPTIEMBRE 22'!E459+'AGOSTO 22'!E459+'JULIO 22'!E459</f>
        <v>33030</v>
      </c>
      <c r="F459" s="8">
        <f>+'SEPTIEMBRE 22'!F459+'AGOSTO 22'!F459+'JULIO 22'!F459</f>
        <v>103103</v>
      </c>
      <c r="G459" s="8">
        <f>+'SEPTIEMBRE 22'!G459+'AGOSTO 22'!G459+'JULIO 22'!G459</f>
        <v>95652</v>
      </c>
      <c r="H459" s="8">
        <f>+'SEPTIEMBRE 22'!H459+'AGOSTO 22'!H459+'JULIO 22'!H459</f>
        <v>18636</v>
      </c>
      <c r="I459" s="8">
        <f>+'SEPTIEMBRE 22'!I459+'AGOSTO 22'!I459+'JULIO 22'!I459</f>
        <v>60604</v>
      </c>
      <c r="J459" s="8">
        <f>+'SEPTIEMBRE 22'!J459+'AGOSTO 22'!J459+'JULIO 22'!J459</f>
        <v>4140</v>
      </c>
      <c r="K459" s="8">
        <f>+'SEPTIEMBRE 22'!K459+'AGOSTO 22'!K459+'JULIO 22'!K459</f>
        <v>2595</v>
      </c>
      <c r="L459" s="8">
        <f>+'SEPTIEMBRE 22'!L459+'AGOSTO 22'!L459+'JULIO 22'!L459</f>
        <v>0</v>
      </c>
      <c r="M459" s="8">
        <f>+'SEPTIEMBRE 22'!M459+'AGOSTO 22'!M459+'JULIO 22'!M459</f>
        <v>0</v>
      </c>
      <c r="N459" s="8">
        <f t="shared" ref="N459:N522" si="7">SUM(C459:M459)</f>
        <v>2604126</v>
      </c>
    </row>
    <row r="460" spans="1:14" ht="25.5" x14ac:dyDescent="0.25">
      <c r="A460" s="9" t="s">
        <v>904</v>
      </c>
      <c r="B460" s="7" t="s">
        <v>905</v>
      </c>
      <c r="C460" s="8">
        <f>+'SEPTIEMBRE 22'!C460+'AGOSTO 22'!C460+'JULIO 22'!C460</f>
        <v>387348</v>
      </c>
      <c r="D460" s="8">
        <f>+'SEPTIEMBRE 22'!D460+'AGOSTO 22'!D460+'JULIO 22'!D460</f>
        <v>171191</v>
      </c>
      <c r="E460" s="8">
        <f>+'SEPTIEMBRE 22'!E460+'AGOSTO 22'!E460+'JULIO 22'!E460</f>
        <v>6787</v>
      </c>
      <c r="F460" s="8">
        <f>+'SEPTIEMBRE 22'!F460+'AGOSTO 22'!F460+'JULIO 22'!F460</f>
        <v>21163</v>
      </c>
      <c r="G460" s="8">
        <f>+'SEPTIEMBRE 22'!G460+'AGOSTO 22'!G460+'JULIO 22'!G460</f>
        <v>7042</v>
      </c>
      <c r="H460" s="8">
        <f>+'SEPTIEMBRE 22'!H460+'AGOSTO 22'!H460+'JULIO 22'!H460</f>
        <v>2596</v>
      </c>
      <c r="I460" s="8">
        <f>+'SEPTIEMBRE 22'!I460+'AGOSTO 22'!I460+'JULIO 22'!I460</f>
        <v>4880</v>
      </c>
      <c r="J460" s="8">
        <f>+'SEPTIEMBRE 22'!J460+'AGOSTO 22'!J460+'JULIO 22'!J460</f>
        <v>1098</v>
      </c>
      <c r="K460" s="8">
        <f>+'SEPTIEMBRE 22'!K460+'AGOSTO 22'!K460+'JULIO 22'!K460</f>
        <v>232</v>
      </c>
      <c r="L460" s="8">
        <f>+'SEPTIEMBRE 22'!L460+'AGOSTO 22'!L460+'JULIO 22'!L460</f>
        <v>24326</v>
      </c>
      <c r="M460" s="8">
        <f>+'SEPTIEMBRE 22'!M460+'AGOSTO 22'!M460+'JULIO 22'!M460</f>
        <v>0</v>
      </c>
      <c r="N460" s="8">
        <f t="shared" si="7"/>
        <v>626663</v>
      </c>
    </row>
    <row r="461" spans="1:14" ht="25.5" x14ac:dyDescent="0.25">
      <c r="A461" s="9" t="s">
        <v>906</v>
      </c>
      <c r="B461" s="7" t="s">
        <v>907</v>
      </c>
      <c r="C461" s="8">
        <f>+'SEPTIEMBRE 22'!C461+'AGOSTO 22'!C461+'JULIO 22'!C461</f>
        <v>987167</v>
      </c>
      <c r="D461" s="8">
        <f>+'SEPTIEMBRE 22'!D461+'AGOSTO 22'!D461+'JULIO 22'!D461</f>
        <v>399519</v>
      </c>
      <c r="E461" s="8">
        <f>+'SEPTIEMBRE 22'!E461+'AGOSTO 22'!E461+'JULIO 22'!E461</f>
        <v>15713</v>
      </c>
      <c r="F461" s="8">
        <f>+'SEPTIEMBRE 22'!F461+'AGOSTO 22'!F461+'JULIO 22'!F461</f>
        <v>50024</v>
      </c>
      <c r="G461" s="8">
        <f>+'SEPTIEMBRE 22'!G461+'AGOSTO 22'!G461+'JULIO 22'!G461</f>
        <v>30961</v>
      </c>
      <c r="H461" s="8">
        <f>+'SEPTIEMBRE 22'!H461+'AGOSTO 22'!H461+'JULIO 22'!H461</f>
        <v>7818</v>
      </c>
      <c r="I461" s="8">
        <f>+'SEPTIEMBRE 22'!I461+'AGOSTO 22'!I461+'JULIO 22'!I461</f>
        <v>20447</v>
      </c>
      <c r="J461" s="8">
        <f>+'SEPTIEMBRE 22'!J461+'AGOSTO 22'!J461+'JULIO 22'!J461</f>
        <v>2310</v>
      </c>
      <c r="K461" s="8">
        <f>+'SEPTIEMBRE 22'!K461+'AGOSTO 22'!K461+'JULIO 22'!K461</f>
        <v>934</v>
      </c>
      <c r="L461" s="8">
        <f>+'SEPTIEMBRE 22'!L461+'AGOSTO 22'!L461+'JULIO 22'!L461</f>
        <v>0</v>
      </c>
      <c r="M461" s="8">
        <f>+'SEPTIEMBRE 22'!M461+'AGOSTO 22'!M461+'JULIO 22'!M461</f>
        <v>0</v>
      </c>
      <c r="N461" s="8">
        <f t="shared" si="7"/>
        <v>1514893</v>
      </c>
    </row>
    <row r="462" spans="1:14" ht="25.5" x14ac:dyDescent="0.25">
      <c r="A462" s="9" t="s">
        <v>908</v>
      </c>
      <c r="B462" s="7" t="s">
        <v>909</v>
      </c>
      <c r="C462" s="8">
        <f>+'SEPTIEMBRE 22'!C462+'AGOSTO 22'!C462+'JULIO 22'!C462</f>
        <v>699840</v>
      </c>
      <c r="D462" s="8">
        <f>+'SEPTIEMBRE 22'!D462+'AGOSTO 22'!D462+'JULIO 22'!D462</f>
        <v>191752</v>
      </c>
      <c r="E462" s="8">
        <f>+'SEPTIEMBRE 22'!E462+'AGOSTO 22'!E462+'JULIO 22'!E462</f>
        <v>11638</v>
      </c>
      <c r="F462" s="8">
        <f>+'SEPTIEMBRE 22'!F462+'AGOSTO 22'!F462+'JULIO 22'!F462</f>
        <v>35687</v>
      </c>
      <c r="G462" s="8">
        <f>+'SEPTIEMBRE 22'!G462+'AGOSTO 22'!G462+'JULIO 22'!G462</f>
        <v>27789</v>
      </c>
      <c r="H462" s="8">
        <f>+'SEPTIEMBRE 22'!H462+'AGOSTO 22'!H462+'JULIO 22'!H462</f>
        <v>7132</v>
      </c>
      <c r="I462" s="8">
        <f>+'SEPTIEMBRE 22'!I462+'AGOSTO 22'!I462+'JULIO 22'!I462</f>
        <v>20735</v>
      </c>
      <c r="J462" s="8">
        <f>+'SEPTIEMBRE 22'!J462+'AGOSTO 22'!J462+'JULIO 22'!J462</f>
        <v>1281</v>
      </c>
      <c r="K462" s="8">
        <f>+'SEPTIEMBRE 22'!K462+'AGOSTO 22'!K462+'JULIO 22'!K462</f>
        <v>1081</v>
      </c>
      <c r="L462" s="8">
        <f>+'SEPTIEMBRE 22'!L462+'AGOSTO 22'!L462+'JULIO 22'!L462</f>
        <v>0</v>
      </c>
      <c r="M462" s="8">
        <f>+'SEPTIEMBRE 22'!M462+'AGOSTO 22'!M462+'JULIO 22'!M462</f>
        <v>0</v>
      </c>
      <c r="N462" s="8">
        <f t="shared" si="7"/>
        <v>996935</v>
      </c>
    </row>
    <row r="463" spans="1:14" ht="25.5" x14ac:dyDescent="0.25">
      <c r="A463" s="9" t="s">
        <v>910</v>
      </c>
      <c r="B463" s="7" t="s">
        <v>911</v>
      </c>
      <c r="C463" s="8">
        <f>+'SEPTIEMBRE 22'!C463+'AGOSTO 22'!C463+'JULIO 22'!C463</f>
        <v>611296</v>
      </c>
      <c r="D463" s="8">
        <f>+'SEPTIEMBRE 22'!D463+'AGOSTO 22'!D463+'JULIO 22'!D463</f>
        <v>139464</v>
      </c>
      <c r="E463" s="8">
        <f>+'SEPTIEMBRE 22'!E463+'AGOSTO 22'!E463+'JULIO 22'!E463</f>
        <v>10221</v>
      </c>
      <c r="F463" s="8">
        <f>+'SEPTIEMBRE 22'!F463+'AGOSTO 22'!F463+'JULIO 22'!F463</f>
        <v>31856</v>
      </c>
      <c r="G463" s="8">
        <f>+'SEPTIEMBRE 22'!G463+'AGOSTO 22'!G463+'JULIO 22'!G463</f>
        <v>25050</v>
      </c>
      <c r="H463" s="8">
        <f>+'SEPTIEMBRE 22'!H463+'AGOSTO 22'!H463+'JULIO 22'!H463</f>
        <v>5068</v>
      </c>
      <c r="I463" s="8">
        <f>+'SEPTIEMBRE 22'!I463+'AGOSTO 22'!I463+'JULIO 22'!I463</f>
        <v>15199</v>
      </c>
      <c r="J463" s="8">
        <f>+'SEPTIEMBRE 22'!J463+'AGOSTO 22'!J463+'JULIO 22'!J463</f>
        <v>1452</v>
      </c>
      <c r="K463" s="8">
        <f>+'SEPTIEMBRE 22'!K463+'AGOSTO 22'!K463+'JULIO 22'!K463</f>
        <v>632</v>
      </c>
      <c r="L463" s="8">
        <f>+'SEPTIEMBRE 22'!L463+'AGOSTO 22'!L463+'JULIO 22'!L463</f>
        <v>0</v>
      </c>
      <c r="M463" s="8">
        <f>+'SEPTIEMBRE 22'!M463+'AGOSTO 22'!M463+'JULIO 22'!M463</f>
        <v>0</v>
      </c>
      <c r="N463" s="8">
        <f t="shared" si="7"/>
        <v>840238</v>
      </c>
    </row>
    <row r="464" spans="1:14" ht="25.5" x14ac:dyDescent="0.25">
      <c r="A464" s="9" t="s">
        <v>912</v>
      </c>
      <c r="B464" s="7" t="s">
        <v>913</v>
      </c>
      <c r="C464" s="8">
        <f>+'SEPTIEMBRE 22'!C464+'AGOSTO 22'!C464+'JULIO 22'!C464</f>
        <v>611234</v>
      </c>
      <c r="D464" s="8">
        <f>+'SEPTIEMBRE 22'!D464+'AGOSTO 22'!D464+'JULIO 22'!D464</f>
        <v>282087</v>
      </c>
      <c r="E464" s="8">
        <f>+'SEPTIEMBRE 22'!E464+'AGOSTO 22'!E464+'JULIO 22'!E464</f>
        <v>9871</v>
      </c>
      <c r="F464" s="8">
        <f>+'SEPTIEMBRE 22'!F464+'AGOSTO 22'!F464+'JULIO 22'!F464</f>
        <v>31163</v>
      </c>
      <c r="G464" s="8">
        <f>+'SEPTIEMBRE 22'!G464+'AGOSTO 22'!G464+'JULIO 22'!G464</f>
        <v>20439</v>
      </c>
      <c r="H464" s="8">
        <f>+'SEPTIEMBRE 22'!H464+'AGOSTO 22'!H464+'JULIO 22'!H464</f>
        <v>5010</v>
      </c>
      <c r="I464" s="8">
        <f>+'SEPTIEMBRE 22'!I464+'AGOSTO 22'!I464+'JULIO 22'!I464</f>
        <v>13508</v>
      </c>
      <c r="J464" s="8">
        <f>+'SEPTIEMBRE 22'!J464+'AGOSTO 22'!J464+'JULIO 22'!J464</f>
        <v>1425</v>
      </c>
      <c r="K464" s="8">
        <f>+'SEPTIEMBRE 22'!K464+'AGOSTO 22'!K464+'JULIO 22'!K464</f>
        <v>622</v>
      </c>
      <c r="L464" s="8">
        <f>+'SEPTIEMBRE 22'!L464+'AGOSTO 22'!L464+'JULIO 22'!L464</f>
        <v>0</v>
      </c>
      <c r="M464" s="8">
        <f>+'SEPTIEMBRE 22'!M464+'AGOSTO 22'!M464+'JULIO 22'!M464</f>
        <v>0</v>
      </c>
      <c r="N464" s="8">
        <f t="shared" si="7"/>
        <v>975359</v>
      </c>
    </row>
    <row r="465" spans="1:14" ht="25.5" x14ac:dyDescent="0.25">
      <c r="A465" s="9" t="s">
        <v>914</v>
      </c>
      <c r="B465" s="7" t="s">
        <v>915</v>
      </c>
      <c r="C465" s="8">
        <f>+'SEPTIEMBRE 22'!C465+'AGOSTO 22'!C465+'JULIO 22'!C465</f>
        <v>410893</v>
      </c>
      <c r="D465" s="8">
        <f>+'SEPTIEMBRE 22'!D465+'AGOSTO 22'!D465+'JULIO 22'!D465</f>
        <v>216260</v>
      </c>
      <c r="E465" s="8">
        <f>+'SEPTIEMBRE 22'!E465+'AGOSTO 22'!E465+'JULIO 22'!E465</f>
        <v>6795</v>
      </c>
      <c r="F465" s="8">
        <f>+'SEPTIEMBRE 22'!F465+'AGOSTO 22'!F465+'JULIO 22'!F465</f>
        <v>21317</v>
      </c>
      <c r="G465" s="8">
        <f>+'SEPTIEMBRE 22'!G465+'AGOSTO 22'!G465+'JULIO 22'!G465</f>
        <v>11821</v>
      </c>
      <c r="H465" s="8">
        <f>+'SEPTIEMBRE 22'!H465+'AGOSTO 22'!H465+'JULIO 22'!H465</f>
        <v>3309</v>
      </c>
      <c r="I465" s="8">
        <f>+'SEPTIEMBRE 22'!I465+'AGOSTO 22'!I465+'JULIO 22'!I465</f>
        <v>8201</v>
      </c>
      <c r="J465" s="8">
        <f>+'SEPTIEMBRE 22'!J465+'AGOSTO 22'!J465+'JULIO 22'!J465</f>
        <v>984</v>
      </c>
      <c r="K465" s="8">
        <f>+'SEPTIEMBRE 22'!K465+'AGOSTO 22'!K465+'JULIO 22'!K465</f>
        <v>400</v>
      </c>
      <c r="L465" s="8">
        <f>+'SEPTIEMBRE 22'!L465+'AGOSTO 22'!L465+'JULIO 22'!L465</f>
        <v>0</v>
      </c>
      <c r="M465" s="8">
        <f>+'SEPTIEMBRE 22'!M465+'AGOSTO 22'!M465+'JULIO 22'!M465</f>
        <v>0</v>
      </c>
      <c r="N465" s="8">
        <f t="shared" si="7"/>
        <v>679980</v>
      </c>
    </row>
    <row r="466" spans="1:14" ht="25.5" x14ac:dyDescent="0.25">
      <c r="A466" s="9" t="s">
        <v>916</v>
      </c>
      <c r="B466" s="7" t="s">
        <v>917</v>
      </c>
      <c r="C466" s="8">
        <f>+'SEPTIEMBRE 22'!C466+'AGOSTO 22'!C466+'JULIO 22'!C466</f>
        <v>684302</v>
      </c>
      <c r="D466" s="8">
        <f>+'SEPTIEMBRE 22'!D466+'AGOSTO 22'!D466+'JULIO 22'!D466</f>
        <v>170250</v>
      </c>
      <c r="E466" s="8">
        <f>+'SEPTIEMBRE 22'!E466+'AGOSTO 22'!E466+'JULIO 22'!E466</f>
        <v>11581</v>
      </c>
      <c r="F466" s="8">
        <f>+'SEPTIEMBRE 22'!F466+'AGOSTO 22'!F466+'JULIO 22'!F466</f>
        <v>35968</v>
      </c>
      <c r="G466" s="8">
        <f>+'SEPTIEMBRE 22'!G466+'AGOSTO 22'!G466+'JULIO 22'!G466</f>
        <v>23691</v>
      </c>
      <c r="H466" s="8">
        <f>+'SEPTIEMBRE 22'!H466+'AGOSTO 22'!H466+'JULIO 22'!H466</f>
        <v>5361</v>
      </c>
      <c r="I466" s="8">
        <f>+'SEPTIEMBRE 22'!I466+'AGOSTO 22'!I466+'JULIO 22'!I466</f>
        <v>14565</v>
      </c>
      <c r="J466" s="8">
        <f>+'SEPTIEMBRE 22'!J466+'AGOSTO 22'!J466+'JULIO 22'!J466</f>
        <v>1860</v>
      </c>
      <c r="K466" s="8">
        <f>+'SEPTIEMBRE 22'!K466+'AGOSTO 22'!K466+'JULIO 22'!K466</f>
        <v>619</v>
      </c>
      <c r="L466" s="8">
        <f>+'SEPTIEMBRE 22'!L466+'AGOSTO 22'!L466+'JULIO 22'!L466</f>
        <v>0</v>
      </c>
      <c r="M466" s="8">
        <f>+'SEPTIEMBRE 22'!M466+'AGOSTO 22'!M466+'JULIO 22'!M466</f>
        <v>0</v>
      </c>
      <c r="N466" s="8">
        <f t="shared" si="7"/>
        <v>948197</v>
      </c>
    </row>
    <row r="467" spans="1:14" ht="25.5" x14ac:dyDescent="0.25">
      <c r="A467" s="9" t="s">
        <v>918</v>
      </c>
      <c r="B467" s="7" t="s">
        <v>919</v>
      </c>
      <c r="C467" s="8">
        <f>+'SEPTIEMBRE 22'!C467+'AGOSTO 22'!C467+'JULIO 22'!C467</f>
        <v>477643</v>
      </c>
      <c r="D467" s="8">
        <f>+'SEPTIEMBRE 22'!D467+'AGOSTO 22'!D467+'JULIO 22'!D467</f>
        <v>189572</v>
      </c>
      <c r="E467" s="8">
        <f>+'SEPTIEMBRE 22'!E467+'AGOSTO 22'!E467+'JULIO 22'!E467</f>
        <v>6851</v>
      </c>
      <c r="F467" s="8">
        <f>+'SEPTIEMBRE 22'!F467+'AGOSTO 22'!F467+'JULIO 22'!F467</f>
        <v>23154</v>
      </c>
      <c r="G467" s="8">
        <f>+'SEPTIEMBRE 22'!G467+'AGOSTO 22'!G467+'JULIO 22'!G467</f>
        <v>8267</v>
      </c>
      <c r="H467" s="8">
        <f>+'SEPTIEMBRE 22'!H467+'AGOSTO 22'!H467+'JULIO 22'!H467</f>
        <v>3079</v>
      </c>
      <c r="I467" s="8">
        <f>+'SEPTIEMBRE 22'!I467+'AGOSTO 22'!I467+'JULIO 22'!I467</f>
        <v>5696</v>
      </c>
      <c r="J467" s="8">
        <f>+'SEPTIEMBRE 22'!J467+'AGOSTO 22'!J467+'JULIO 22'!J467</f>
        <v>1065</v>
      </c>
      <c r="K467" s="8">
        <f>+'SEPTIEMBRE 22'!K467+'AGOSTO 22'!K467+'JULIO 22'!K467</f>
        <v>279</v>
      </c>
      <c r="L467" s="8">
        <f>+'SEPTIEMBRE 22'!L467+'AGOSTO 22'!L467+'JULIO 22'!L467</f>
        <v>20474</v>
      </c>
      <c r="M467" s="8">
        <f>+'SEPTIEMBRE 22'!M467+'AGOSTO 22'!M467+'JULIO 22'!M467</f>
        <v>0</v>
      </c>
      <c r="N467" s="8">
        <f t="shared" si="7"/>
        <v>736080</v>
      </c>
    </row>
    <row r="468" spans="1:14" ht="25.5" x14ac:dyDescent="0.25">
      <c r="A468" s="9" t="s">
        <v>920</v>
      </c>
      <c r="B468" s="7" t="s">
        <v>921</v>
      </c>
      <c r="C468" s="8">
        <f>+'SEPTIEMBRE 22'!C468+'AGOSTO 22'!C468+'JULIO 22'!C468</f>
        <v>977942</v>
      </c>
      <c r="D468" s="8">
        <f>+'SEPTIEMBRE 22'!D468+'AGOSTO 22'!D468+'JULIO 22'!D468</f>
        <v>423766</v>
      </c>
      <c r="E468" s="8">
        <f>+'SEPTIEMBRE 22'!E468+'AGOSTO 22'!E468+'JULIO 22'!E468</f>
        <v>15627</v>
      </c>
      <c r="F468" s="8">
        <f>+'SEPTIEMBRE 22'!F468+'AGOSTO 22'!F468+'JULIO 22'!F468</f>
        <v>49236</v>
      </c>
      <c r="G468" s="8">
        <f>+'SEPTIEMBRE 22'!G468+'AGOSTO 22'!G468+'JULIO 22'!G468</f>
        <v>34808</v>
      </c>
      <c r="H468" s="8">
        <f>+'SEPTIEMBRE 22'!H468+'AGOSTO 22'!H468+'JULIO 22'!H468</f>
        <v>8626</v>
      </c>
      <c r="I468" s="8">
        <f>+'SEPTIEMBRE 22'!I468+'AGOSTO 22'!I468+'JULIO 22'!I468</f>
        <v>23896</v>
      </c>
      <c r="J468" s="8">
        <f>+'SEPTIEMBRE 22'!J468+'AGOSTO 22'!J468+'JULIO 22'!J468</f>
        <v>2061</v>
      </c>
      <c r="K468" s="8">
        <f>+'SEPTIEMBRE 22'!K468+'AGOSTO 22'!K468+'JULIO 22'!K468</f>
        <v>1160</v>
      </c>
      <c r="L468" s="8">
        <f>+'SEPTIEMBRE 22'!L468+'AGOSTO 22'!L468+'JULIO 22'!L468</f>
        <v>0</v>
      </c>
      <c r="M468" s="8">
        <f>+'SEPTIEMBRE 22'!M468+'AGOSTO 22'!M468+'JULIO 22'!M468</f>
        <v>0</v>
      </c>
      <c r="N468" s="8">
        <f t="shared" si="7"/>
        <v>1537122</v>
      </c>
    </row>
    <row r="469" spans="1:14" ht="25.5" x14ac:dyDescent="0.25">
      <c r="A469" s="9" t="s">
        <v>922</v>
      </c>
      <c r="B469" s="7" t="s">
        <v>923</v>
      </c>
      <c r="C469" s="8">
        <f>+'SEPTIEMBRE 22'!C469+'AGOSTO 22'!C469+'JULIO 22'!C469</f>
        <v>954919</v>
      </c>
      <c r="D469" s="8">
        <f>+'SEPTIEMBRE 22'!D469+'AGOSTO 22'!D469+'JULIO 22'!D469</f>
        <v>202398</v>
      </c>
      <c r="E469" s="8">
        <f>+'SEPTIEMBRE 22'!E469+'AGOSTO 22'!E469+'JULIO 22'!E469</f>
        <v>15768</v>
      </c>
      <c r="F469" s="8">
        <f>+'SEPTIEMBRE 22'!F469+'AGOSTO 22'!F469+'JULIO 22'!F469</f>
        <v>49512</v>
      </c>
      <c r="G469" s="8">
        <f>+'SEPTIEMBRE 22'!G469+'AGOSTO 22'!G469+'JULIO 22'!G469</f>
        <v>36843</v>
      </c>
      <c r="H469" s="8">
        <f>+'SEPTIEMBRE 22'!H469+'AGOSTO 22'!H469+'JULIO 22'!H469</f>
        <v>7652</v>
      </c>
      <c r="I469" s="8">
        <f>+'SEPTIEMBRE 22'!I469+'AGOSTO 22'!I469+'JULIO 22'!I469</f>
        <v>22282</v>
      </c>
      <c r="J469" s="8">
        <f>+'SEPTIEMBRE 22'!J469+'AGOSTO 22'!J469+'JULIO 22'!J469</f>
        <v>2286</v>
      </c>
      <c r="K469" s="8">
        <f>+'SEPTIEMBRE 22'!K469+'AGOSTO 22'!K469+'JULIO 22'!K469</f>
        <v>920</v>
      </c>
      <c r="L469" s="8">
        <f>+'SEPTIEMBRE 22'!L469+'AGOSTO 22'!L469+'JULIO 22'!L469</f>
        <v>0</v>
      </c>
      <c r="M469" s="8">
        <f>+'SEPTIEMBRE 22'!M469+'AGOSTO 22'!M469+'JULIO 22'!M469</f>
        <v>0</v>
      </c>
      <c r="N469" s="8">
        <f t="shared" si="7"/>
        <v>1292580</v>
      </c>
    </row>
    <row r="470" spans="1:14" ht="25.5" x14ac:dyDescent="0.25">
      <c r="A470" s="9" t="s">
        <v>924</v>
      </c>
      <c r="B470" s="7" t="s">
        <v>925</v>
      </c>
      <c r="C470" s="8">
        <f>+'SEPTIEMBRE 22'!C470+'AGOSTO 22'!C470+'JULIO 22'!C470</f>
        <v>309253</v>
      </c>
      <c r="D470" s="8">
        <f>+'SEPTIEMBRE 22'!D470+'AGOSTO 22'!D470+'JULIO 22'!D470</f>
        <v>143556</v>
      </c>
      <c r="E470" s="8">
        <f>+'SEPTIEMBRE 22'!E470+'AGOSTO 22'!E470+'JULIO 22'!E470</f>
        <v>5145</v>
      </c>
      <c r="F470" s="8">
        <f>+'SEPTIEMBRE 22'!F470+'AGOSTO 22'!F470+'JULIO 22'!F470</f>
        <v>16349</v>
      </c>
      <c r="G470" s="8">
        <f>+'SEPTIEMBRE 22'!G470+'AGOSTO 22'!G470+'JULIO 22'!G470</f>
        <v>3706</v>
      </c>
      <c r="H470" s="8">
        <f>+'SEPTIEMBRE 22'!H470+'AGOSTO 22'!H470+'JULIO 22'!H470</f>
        <v>2070</v>
      </c>
      <c r="I470" s="8">
        <f>+'SEPTIEMBRE 22'!I470+'AGOSTO 22'!I470+'JULIO 22'!I470</f>
        <v>3239</v>
      </c>
      <c r="J470" s="8">
        <f>+'SEPTIEMBRE 22'!J470+'AGOSTO 22'!J470+'JULIO 22'!J470</f>
        <v>822</v>
      </c>
      <c r="K470" s="8">
        <f>+'SEPTIEMBRE 22'!K470+'AGOSTO 22'!K470+'JULIO 22'!K470</f>
        <v>188</v>
      </c>
      <c r="L470" s="8">
        <f>+'SEPTIEMBRE 22'!L470+'AGOSTO 22'!L470+'JULIO 22'!L470</f>
        <v>0</v>
      </c>
      <c r="M470" s="8">
        <f>+'SEPTIEMBRE 22'!M470+'AGOSTO 22'!M470+'JULIO 22'!M470</f>
        <v>0</v>
      </c>
      <c r="N470" s="8">
        <f t="shared" si="7"/>
        <v>484328</v>
      </c>
    </row>
    <row r="471" spans="1:14" ht="25.5" x14ac:dyDescent="0.25">
      <c r="A471" s="9" t="s">
        <v>926</v>
      </c>
      <c r="B471" s="7" t="s">
        <v>927</v>
      </c>
      <c r="C471" s="8">
        <f>+'SEPTIEMBRE 22'!C471+'AGOSTO 22'!C471+'JULIO 22'!C471</f>
        <v>1002137</v>
      </c>
      <c r="D471" s="8">
        <f>+'SEPTIEMBRE 22'!D471+'AGOSTO 22'!D471+'JULIO 22'!D471</f>
        <v>445001</v>
      </c>
      <c r="E471" s="8">
        <f>+'SEPTIEMBRE 22'!E471+'AGOSTO 22'!E471+'JULIO 22'!E471</f>
        <v>16014</v>
      </c>
      <c r="F471" s="8">
        <f>+'SEPTIEMBRE 22'!F471+'AGOSTO 22'!F471+'JULIO 22'!F471</f>
        <v>50201</v>
      </c>
      <c r="G471" s="8">
        <f>+'SEPTIEMBRE 22'!G471+'AGOSTO 22'!G471+'JULIO 22'!G471</f>
        <v>32893</v>
      </c>
      <c r="H471" s="8">
        <f>+'SEPTIEMBRE 22'!H471+'AGOSTO 22'!H471+'JULIO 22'!H471</f>
        <v>9239</v>
      </c>
      <c r="I471" s="8">
        <f>+'SEPTIEMBRE 22'!I471+'AGOSTO 22'!I471+'JULIO 22'!I471</f>
        <v>24626</v>
      </c>
      <c r="J471" s="8">
        <f>+'SEPTIEMBRE 22'!J471+'AGOSTO 22'!J471+'JULIO 22'!J471</f>
        <v>2061</v>
      </c>
      <c r="K471" s="8">
        <f>+'SEPTIEMBRE 22'!K471+'AGOSTO 22'!K471+'JULIO 22'!K471</f>
        <v>1295</v>
      </c>
      <c r="L471" s="8">
        <f>+'SEPTIEMBRE 22'!L471+'AGOSTO 22'!L471+'JULIO 22'!L471</f>
        <v>108032</v>
      </c>
      <c r="M471" s="8">
        <f>+'SEPTIEMBRE 22'!M471+'AGOSTO 22'!M471+'JULIO 22'!M471</f>
        <v>0</v>
      </c>
      <c r="N471" s="8">
        <f t="shared" si="7"/>
        <v>1691499</v>
      </c>
    </row>
    <row r="472" spans="1:14" ht="25.5" x14ac:dyDescent="0.25">
      <c r="A472" s="9" t="s">
        <v>928</v>
      </c>
      <c r="B472" s="7" t="s">
        <v>929</v>
      </c>
      <c r="C472" s="8">
        <f>+'SEPTIEMBRE 22'!C472+'AGOSTO 22'!C472+'JULIO 22'!C472</f>
        <v>251816</v>
      </c>
      <c r="D472" s="8">
        <f>+'SEPTIEMBRE 22'!D472+'AGOSTO 22'!D472+'JULIO 22'!D472</f>
        <v>114135</v>
      </c>
      <c r="E472" s="8">
        <f>+'SEPTIEMBRE 22'!E472+'AGOSTO 22'!E472+'JULIO 22'!E472</f>
        <v>4367</v>
      </c>
      <c r="F472" s="8">
        <f>+'SEPTIEMBRE 22'!F472+'AGOSTO 22'!F472+'JULIO 22'!F472</f>
        <v>13716</v>
      </c>
      <c r="G472" s="8">
        <f>+'SEPTIEMBRE 22'!G472+'AGOSTO 22'!G472+'JULIO 22'!G472</f>
        <v>3733</v>
      </c>
      <c r="H472" s="8">
        <f>+'SEPTIEMBRE 22'!H472+'AGOSTO 22'!H472+'JULIO 22'!H472</f>
        <v>1564</v>
      </c>
      <c r="I472" s="8">
        <f>+'SEPTIEMBRE 22'!I472+'AGOSTO 22'!I472+'JULIO 22'!I472</f>
        <v>2496</v>
      </c>
      <c r="J472" s="8">
        <f>+'SEPTIEMBRE 22'!J472+'AGOSTO 22'!J472+'JULIO 22'!J472</f>
        <v>753</v>
      </c>
      <c r="K472" s="8">
        <f>+'SEPTIEMBRE 22'!K472+'AGOSTO 22'!K472+'JULIO 22'!K472</f>
        <v>118</v>
      </c>
      <c r="L472" s="8">
        <f>+'SEPTIEMBRE 22'!L472+'AGOSTO 22'!L472+'JULIO 22'!L472</f>
        <v>81266</v>
      </c>
      <c r="M472" s="8">
        <f>+'SEPTIEMBRE 22'!M472+'AGOSTO 22'!M472+'JULIO 22'!M472</f>
        <v>0</v>
      </c>
      <c r="N472" s="8">
        <f t="shared" si="7"/>
        <v>473964</v>
      </c>
    </row>
    <row r="473" spans="1:14" ht="38.25" x14ac:dyDescent="0.25">
      <c r="A473" s="9" t="s">
        <v>930</v>
      </c>
      <c r="B473" s="7" t="s">
        <v>931</v>
      </c>
      <c r="C473" s="8">
        <f>+'SEPTIEMBRE 22'!C473+'AGOSTO 22'!C473+'JULIO 22'!C473</f>
        <v>263109</v>
      </c>
      <c r="D473" s="8">
        <f>+'SEPTIEMBRE 22'!D473+'AGOSTO 22'!D473+'JULIO 22'!D473</f>
        <v>109958</v>
      </c>
      <c r="E473" s="8">
        <f>+'SEPTIEMBRE 22'!E473+'AGOSTO 22'!E473+'JULIO 22'!E473</f>
        <v>4724</v>
      </c>
      <c r="F473" s="8">
        <f>+'SEPTIEMBRE 22'!F473+'AGOSTO 22'!F473+'JULIO 22'!F473</f>
        <v>14485</v>
      </c>
      <c r="G473" s="8">
        <f>+'SEPTIEMBRE 22'!G473+'AGOSTO 22'!G473+'JULIO 22'!G473</f>
        <v>2425</v>
      </c>
      <c r="H473" s="8">
        <f>+'SEPTIEMBRE 22'!H473+'AGOSTO 22'!H473+'JULIO 22'!H473</f>
        <v>1989</v>
      </c>
      <c r="I473" s="8">
        <f>+'SEPTIEMBRE 22'!I473+'AGOSTO 22'!I473+'JULIO 22'!I473</f>
        <v>3067</v>
      </c>
      <c r="J473" s="8">
        <f>+'SEPTIEMBRE 22'!J473+'AGOSTO 22'!J473+'JULIO 22'!J473</f>
        <v>714</v>
      </c>
      <c r="K473" s="8">
        <f>+'SEPTIEMBRE 22'!K473+'AGOSTO 22'!K473+'JULIO 22'!K473</f>
        <v>215</v>
      </c>
      <c r="L473" s="8">
        <f>+'SEPTIEMBRE 22'!L473+'AGOSTO 22'!L473+'JULIO 22'!L473</f>
        <v>3972</v>
      </c>
      <c r="M473" s="8">
        <f>+'SEPTIEMBRE 22'!M473+'AGOSTO 22'!M473+'JULIO 22'!M473</f>
        <v>0</v>
      </c>
      <c r="N473" s="8">
        <f t="shared" si="7"/>
        <v>404658</v>
      </c>
    </row>
    <row r="474" spans="1:14" ht="25.5" x14ac:dyDescent="0.25">
      <c r="A474" s="9" t="s">
        <v>932</v>
      </c>
      <c r="B474" s="7" t="s">
        <v>933</v>
      </c>
      <c r="C474" s="8">
        <f>+'SEPTIEMBRE 22'!C474+'AGOSTO 22'!C474+'JULIO 22'!C474</f>
        <v>378496</v>
      </c>
      <c r="D474" s="8">
        <f>+'SEPTIEMBRE 22'!D474+'AGOSTO 22'!D474+'JULIO 22'!D474</f>
        <v>133842</v>
      </c>
      <c r="E474" s="8">
        <f>+'SEPTIEMBRE 22'!E474+'AGOSTO 22'!E474+'JULIO 22'!E474</f>
        <v>6455</v>
      </c>
      <c r="F474" s="8">
        <f>+'SEPTIEMBRE 22'!F474+'AGOSTO 22'!F474+'JULIO 22'!F474</f>
        <v>20160</v>
      </c>
      <c r="G474" s="8">
        <f>+'SEPTIEMBRE 22'!G474+'AGOSTO 22'!G474+'JULIO 22'!G474</f>
        <v>11526</v>
      </c>
      <c r="H474" s="8">
        <f>+'SEPTIEMBRE 22'!H474+'AGOSTO 22'!H474+'JULIO 22'!H474</f>
        <v>2821</v>
      </c>
      <c r="I474" s="8">
        <f>+'SEPTIEMBRE 22'!I474+'AGOSTO 22'!I474+'JULIO 22'!I474</f>
        <v>7134</v>
      </c>
      <c r="J474" s="8">
        <f>+'SEPTIEMBRE 22'!J474+'AGOSTO 22'!J474+'JULIO 22'!J474</f>
        <v>987</v>
      </c>
      <c r="K474" s="8">
        <f>+'SEPTIEMBRE 22'!K474+'AGOSTO 22'!K474+'JULIO 22'!K474</f>
        <v>304</v>
      </c>
      <c r="L474" s="8">
        <f>+'SEPTIEMBRE 22'!L474+'AGOSTO 22'!L474+'JULIO 22'!L474</f>
        <v>0</v>
      </c>
      <c r="M474" s="8">
        <f>+'SEPTIEMBRE 22'!M474+'AGOSTO 22'!M474+'JULIO 22'!M474</f>
        <v>0</v>
      </c>
      <c r="N474" s="8">
        <f t="shared" si="7"/>
        <v>561725</v>
      </c>
    </row>
    <row r="475" spans="1:14" ht="25.5" x14ac:dyDescent="0.25">
      <c r="A475" s="9" t="s">
        <v>934</v>
      </c>
      <c r="B475" s="7" t="s">
        <v>935</v>
      </c>
      <c r="C475" s="8">
        <f>+'SEPTIEMBRE 22'!C475+'AGOSTO 22'!C475+'JULIO 22'!C475</f>
        <v>1994398</v>
      </c>
      <c r="D475" s="8">
        <f>+'SEPTIEMBRE 22'!D475+'AGOSTO 22'!D475+'JULIO 22'!D475</f>
        <v>248109</v>
      </c>
      <c r="E475" s="8">
        <f>+'SEPTIEMBRE 22'!E475+'AGOSTO 22'!E475+'JULIO 22'!E475</f>
        <v>32417</v>
      </c>
      <c r="F475" s="8">
        <f>+'SEPTIEMBRE 22'!F475+'AGOSTO 22'!F475+'JULIO 22'!F475</f>
        <v>100961</v>
      </c>
      <c r="G475" s="8">
        <f>+'SEPTIEMBRE 22'!G475+'AGOSTO 22'!G475+'JULIO 22'!G475</f>
        <v>95704</v>
      </c>
      <c r="H475" s="8">
        <f>+'SEPTIEMBRE 22'!H475+'AGOSTO 22'!H475+'JULIO 22'!H475</f>
        <v>18819</v>
      </c>
      <c r="I475" s="8">
        <f>+'SEPTIEMBRE 22'!I475+'AGOSTO 22'!I475+'JULIO 22'!I475</f>
        <v>61621</v>
      </c>
      <c r="J475" s="8">
        <f>+'SEPTIEMBRE 22'!J475+'AGOSTO 22'!J475+'JULIO 22'!J475</f>
        <v>3915</v>
      </c>
      <c r="K475" s="8">
        <f>+'SEPTIEMBRE 22'!K475+'AGOSTO 22'!K475+'JULIO 22'!K475</f>
        <v>2687</v>
      </c>
      <c r="L475" s="8">
        <f>+'SEPTIEMBRE 22'!L475+'AGOSTO 22'!L475+'JULIO 22'!L475</f>
        <v>0</v>
      </c>
      <c r="M475" s="8">
        <f>+'SEPTIEMBRE 22'!M475+'AGOSTO 22'!M475+'JULIO 22'!M475</f>
        <v>0</v>
      </c>
      <c r="N475" s="8">
        <f t="shared" si="7"/>
        <v>2558631</v>
      </c>
    </row>
    <row r="476" spans="1:14" ht="25.5" x14ac:dyDescent="0.25">
      <c r="A476" s="9" t="s">
        <v>936</v>
      </c>
      <c r="B476" s="7" t="s">
        <v>937</v>
      </c>
      <c r="C476" s="8">
        <f>+'SEPTIEMBRE 22'!C476+'AGOSTO 22'!C476+'JULIO 22'!C476</f>
        <v>3222348</v>
      </c>
      <c r="D476" s="8">
        <f>+'SEPTIEMBRE 22'!D476+'AGOSTO 22'!D476+'JULIO 22'!D476</f>
        <v>4724774</v>
      </c>
      <c r="E476" s="8">
        <f>+'SEPTIEMBRE 22'!E476+'AGOSTO 22'!E476+'JULIO 22'!E476</f>
        <v>51678</v>
      </c>
      <c r="F476" s="8">
        <f>+'SEPTIEMBRE 22'!F476+'AGOSTO 22'!F476+'JULIO 22'!F476</f>
        <v>160276</v>
      </c>
      <c r="G476" s="8">
        <f>+'SEPTIEMBRE 22'!G476+'AGOSTO 22'!G476+'JULIO 22'!G476</f>
        <v>135814</v>
      </c>
      <c r="H476" s="8">
        <f>+'SEPTIEMBRE 22'!H476+'AGOSTO 22'!H476+'JULIO 22'!H476</f>
        <v>33418</v>
      </c>
      <c r="I476" s="8">
        <f>+'SEPTIEMBRE 22'!I476+'AGOSTO 22'!I476+'JULIO 22'!I476</f>
        <v>99997</v>
      </c>
      <c r="J476" s="8">
        <f>+'SEPTIEMBRE 22'!J476+'AGOSTO 22'!J476+'JULIO 22'!J476</f>
        <v>5322</v>
      </c>
      <c r="K476" s="8">
        <f>+'SEPTIEMBRE 22'!K476+'AGOSTO 22'!K476+'JULIO 22'!K476</f>
        <v>5158</v>
      </c>
      <c r="L476" s="8">
        <f>+'SEPTIEMBRE 22'!L476+'AGOSTO 22'!L476+'JULIO 22'!L476</f>
        <v>337606</v>
      </c>
      <c r="M476" s="8">
        <f>+'SEPTIEMBRE 22'!M476+'AGOSTO 22'!M476+'JULIO 22'!M476</f>
        <v>0</v>
      </c>
      <c r="N476" s="8">
        <f t="shared" si="7"/>
        <v>8776391</v>
      </c>
    </row>
    <row r="477" spans="1:14" ht="25.5" x14ac:dyDescent="0.25">
      <c r="A477" s="9" t="s">
        <v>938</v>
      </c>
      <c r="B477" s="7" t="s">
        <v>939</v>
      </c>
      <c r="C477" s="8">
        <f>+'SEPTIEMBRE 22'!C477+'AGOSTO 22'!C477+'JULIO 22'!C477</f>
        <v>2103733</v>
      </c>
      <c r="D477" s="8">
        <f>+'SEPTIEMBRE 22'!D477+'AGOSTO 22'!D477+'JULIO 22'!D477</f>
        <v>755934</v>
      </c>
      <c r="E477" s="8">
        <f>+'SEPTIEMBRE 22'!E477+'AGOSTO 22'!E477+'JULIO 22'!E477</f>
        <v>33977</v>
      </c>
      <c r="F477" s="8">
        <f>+'SEPTIEMBRE 22'!F477+'AGOSTO 22'!F477+'JULIO 22'!F477</f>
        <v>106639</v>
      </c>
      <c r="G477" s="8">
        <f>+'SEPTIEMBRE 22'!G477+'AGOSTO 22'!G477+'JULIO 22'!G477</f>
        <v>99913</v>
      </c>
      <c r="H477" s="8">
        <f>+'SEPTIEMBRE 22'!H477+'AGOSTO 22'!H477+'JULIO 22'!H477</f>
        <v>18597</v>
      </c>
      <c r="I477" s="8">
        <f>+'SEPTIEMBRE 22'!I477+'AGOSTO 22'!I477+'JULIO 22'!I477</f>
        <v>60471</v>
      </c>
      <c r="J477" s="8">
        <f>+'SEPTIEMBRE 22'!J477+'AGOSTO 22'!J477+'JULIO 22'!J477</f>
        <v>4476</v>
      </c>
      <c r="K477" s="8">
        <f>+'SEPTIEMBRE 22'!K477+'AGOSTO 22'!K477+'JULIO 22'!K477</f>
        <v>2501</v>
      </c>
      <c r="L477" s="8">
        <f>+'SEPTIEMBRE 22'!L477+'AGOSTO 22'!L477+'JULIO 22'!L477</f>
        <v>0</v>
      </c>
      <c r="M477" s="8">
        <f>+'SEPTIEMBRE 22'!M477+'AGOSTO 22'!M477+'JULIO 22'!M477</f>
        <v>60280</v>
      </c>
      <c r="N477" s="8">
        <f t="shared" si="7"/>
        <v>3246521</v>
      </c>
    </row>
    <row r="478" spans="1:14" ht="25.5" x14ac:dyDescent="0.25">
      <c r="A478" s="9" t="s">
        <v>940</v>
      </c>
      <c r="B478" s="7" t="s">
        <v>941</v>
      </c>
      <c r="C478" s="8">
        <f>+'SEPTIEMBRE 22'!C478+'AGOSTO 22'!C478+'JULIO 22'!C478</f>
        <v>5515809</v>
      </c>
      <c r="D478" s="8">
        <f>+'SEPTIEMBRE 22'!D478+'AGOSTO 22'!D478+'JULIO 22'!D478</f>
        <v>2452297</v>
      </c>
      <c r="E478" s="8">
        <f>+'SEPTIEMBRE 22'!E478+'AGOSTO 22'!E478+'JULIO 22'!E478</f>
        <v>86247</v>
      </c>
      <c r="F478" s="8">
        <f>+'SEPTIEMBRE 22'!F478+'AGOSTO 22'!F478+'JULIO 22'!F478</f>
        <v>274021</v>
      </c>
      <c r="G478" s="8">
        <f>+'SEPTIEMBRE 22'!G478+'AGOSTO 22'!G478+'JULIO 22'!G478</f>
        <v>243849</v>
      </c>
      <c r="H478" s="8">
        <f>+'SEPTIEMBRE 22'!H478+'AGOSTO 22'!H478+'JULIO 22'!H478</f>
        <v>49167</v>
      </c>
      <c r="I478" s="8">
        <f>+'SEPTIEMBRE 22'!I478+'AGOSTO 22'!I478+'JULIO 22'!I478</f>
        <v>154153</v>
      </c>
      <c r="J478" s="8">
        <f>+'SEPTIEMBRE 22'!J478+'AGOSTO 22'!J478+'JULIO 22'!J478</f>
        <v>10794</v>
      </c>
      <c r="K478" s="8">
        <f>+'SEPTIEMBRE 22'!K478+'AGOSTO 22'!K478+'JULIO 22'!K478</f>
        <v>6718</v>
      </c>
      <c r="L478" s="8">
        <f>+'SEPTIEMBRE 22'!L478+'AGOSTO 22'!L478+'JULIO 22'!L478</f>
        <v>328132</v>
      </c>
      <c r="M478" s="8">
        <f>+'SEPTIEMBRE 22'!M478+'AGOSTO 22'!M478+'JULIO 22'!M478</f>
        <v>0</v>
      </c>
      <c r="N478" s="8">
        <f t="shared" si="7"/>
        <v>9121187</v>
      </c>
    </row>
    <row r="479" spans="1:14" ht="25.5" x14ac:dyDescent="0.25">
      <c r="A479" s="9" t="s">
        <v>942</v>
      </c>
      <c r="B479" s="7" t="s">
        <v>943</v>
      </c>
      <c r="C479" s="8">
        <f>+'SEPTIEMBRE 22'!C479+'AGOSTO 22'!C479+'JULIO 22'!C479</f>
        <v>836775</v>
      </c>
      <c r="D479" s="8">
        <f>+'SEPTIEMBRE 22'!D479+'AGOSTO 22'!D479+'JULIO 22'!D479</f>
        <v>159750</v>
      </c>
      <c r="E479" s="8">
        <f>+'SEPTIEMBRE 22'!E479+'AGOSTO 22'!E479+'JULIO 22'!E479</f>
        <v>13686</v>
      </c>
      <c r="F479" s="8">
        <f>+'SEPTIEMBRE 22'!F479+'AGOSTO 22'!F479+'JULIO 22'!F479</f>
        <v>42979</v>
      </c>
      <c r="G479" s="8">
        <f>+'SEPTIEMBRE 22'!G479+'AGOSTO 22'!G479+'JULIO 22'!G479</f>
        <v>31005</v>
      </c>
      <c r="H479" s="8">
        <f>+'SEPTIEMBRE 22'!H479+'AGOSTO 22'!H479+'JULIO 22'!H479</f>
        <v>7028</v>
      </c>
      <c r="I479" s="8">
        <f>+'SEPTIEMBRE 22'!I479+'AGOSTO 22'!I479+'JULIO 22'!I479</f>
        <v>19960</v>
      </c>
      <c r="J479" s="8">
        <f>+'SEPTIEMBRE 22'!J479+'AGOSTO 22'!J479+'JULIO 22'!J479</f>
        <v>1878</v>
      </c>
      <c r="K479" s="8">
        <f>+'SEPTIEMBRE 22'!K479+'AGOSTO 22'!K479+'JULIO 22'!K479</f>
        <v>894</v>
      </c>
      <c r="L479" s="8">
        <f>+'SEPTIEMBRE 22'!L479+'AGOSTO 22'!L479+'JULIO 22'!L479</f>
        <v>31774</v>
      </c>
      <c r="M479" s="8">
        <f>+'SEPTIEMBRE 22'!M479+'AGOSTO 22'!M479+'JULIO 22'!M479</f>
        <v>0</v>
      </c>
      <c r="N479" s="8">
        <f t="shared" si="7"/>
        <v>1145729</v>
      </c>
    </row>
    <row r="480" spans="1:14" ht="25.5" x14ac:dyDescent="0.25">
      <c r="A480" s="9" t="s">
        <v>944</v>
      </c>
      <c r="B480" s="7" t="s">
        <v>945</v>
      </c>
      <c r="C480" s="8">
        <f>+'SEPTIEMBRE 22'!C480+'AGOSTO 22'!C480+'JULIO 22'!C480</f>
        <v>287271</v>
      </c>
      <c r="D480" s="8">
        <f>+'SEPTIEMBRE 22'!D480+'AGOSTO 22'!D480+'JULIO 22'!D480</f>
        <v>164515</v>
      </c>
      <c r="E480" s="8">
        <f>+'SEPTIEMBRE 22'!E480+'AGOSTO 22'!E480+'JULIO 22'!E480</f>
        <v>5145</v>
      </c>
      <c r="F480" s="8">
        <f>+'SEPTIEMBRE 22'!F480+'AGOSTO 22'!F480+'JULIO 22'!F480</f>
        <v>16032</v>
      </c>
      <c r="G480" s="8">
        <f>+'SEPTIEMBRE 22'!G480+'AGOSTO 22'!G480+'JULIO 22'!G480</f>
        <v>3076</v>
      </c>
      <c r="H480" s="8">
        <f>+'SEPTIEMBRE 22'!H480+'AGOSTO 22'!H480+'JULIO 22'!H480</f>
        <v>1687</v>
      </c>
      <c r="I480" s="8">
        <f>+'SEPTIEMBRE 22'!I480+'AGOSTO 22'!I480+'JULIO 22'!I480</f>
        <v>2150</v>
      </c>
      <c r="J480" s="8">
        <f>+'SEPTIEMBRE 22'!J480+'AGOSTO 22'!J480+'JULIO 22'!J480</f>
        <v>909</v>
      </c>
      <c r="K480" s="8">
        <f>+'SEPTIEMBRE 22'!K480+'AGOSTO 22'!K480+'JULIO 22'!K480</f>
        <v>107</v>
      </c>
      <c r="L480" s="8">
        <f>+'SEPTIEMBRE 22'!L480+'AGOSTO 22'!L480+'JULIO 22'!L480</f>
        <v>0</v>
      </c>
      <c r="M480" s="8">
        <f>+'SEPTIEMBRE 22'!M480+'AGOSTO 22'!M480+'JULIO 22'!M480</f>
        <v>0</v>
      </c>
      <c r="N480" s="8">
        <f t="shared" si="7"/>
        <v>480892</v>
      </c>
    </row>
    <row r="481" spans="1:14" ht="25.5" x14ac:dyDescent="0.25">
      <c r="A481" s="9" t="s">
        <v>946</v>
      </c>
      <c r="B481" s="7" t="s">
        <v>947</v>
      </c>
      <c r="C481" s="8">
        <f>+'SEPTIEMBRE 22'!C481+'AGOSTO 22'!C481+'JULIO 22'!C481</f>
        <v>1259210</v>
      </c>
      <c r="D481" s="8">
        <f>+'SEPTIEMBRE 22'!D481+'AGOSTO 22'!D481+'JULIO 22'!D481</f>
        <v>617417</v>
      </c>
      <c r="E481" s="8">
        <f>+'SEPTIEMBRE 22'!E481+'AGOSTO 22'!E481+'JULIO 22'!E481</f>
        <v>22210</v>
      </c>
      <c r="F481" s="8">
        <f>+'SEPTIEMBRE 22'!F481+'AGOSTO 22'!F481+'JULIO 22'!F481</f>
        <v>69059</v>
      </c>
      <c r="G481" s="8">
        <f>+'SEPTIEMBRE 22'!G481+'AGOSTO 22'!G481+'JULIO 22'!G481</f>
        <v>24062</v>
      </c>
      <c r="H481" s="8">
        <f>+'SEPTIEMBRE 22'!H481+'AGOSTO 22'!H481+'JULIO 22'!H481</f>
        <v>8401</v>
      </c>
      <c r="I481" s="8">
        <f>+'SEPTIEMBRE 22'!I481+'AGOSTO 22'!I481+'JULIO 22'!I481</f>
        <v>15847</v>
      </c>
      <c r="J481" s="8">
        <f>+'SEPTIEMBRE 22'!J481+'AGOSTO 22'!J481+'JULIO 22'!J481</f>
        <v>3654</v>
      </c>
      <c r="K481" s="8">
        <f>+'SEPTIEMBRE 22'!K481+'AGOSTO 22'!K481+'JULIO 22'!K481</f>
        <v>740</v>
      </c>
      <c r="L481" s="8">
        <f>+'SEPTIEMBRE 22'!L481+'AGOSTO 22'!L481+'JULIO 22'!L481</f>
        <v>7469</v>
      </c>
      <c r="M481" s="8">
        <f>+'SEPTIEMBRE 22'!M481+'AGOSTO 22'!M481+'JULIO 22'!M481</f>
        <v>0</v>
      </c>
      <c r="N481" s="8">
        <f t="shared" si="7"/>
        <v>2028069</v>
      </c>
    </row>
    <row r="482" spans="1:14" ht="25.5" x14ac:dyDescent="0.25">
      <c r="A482" s="9" t="s">
        <v>948</v>
      </c>
      <c r="B482" s="7" t="s">
        <v>949</v>
      </c>
      <c r="C482" s="8">
        <f>+'SEPTIEMBRE 22'!C482+'AGOSTO 22'!C482+'JULIO 22'!C482</f>
        <v>378680</v>
      </c>
      <c r="D482" s="8">
        <f>+'SEPTIEMBRE 22'!D482+'AGOSTO 22'!D482+'JULIO 22'!D482</f>
        <v>166519</v>
      </c>
      <c r="E482" s="8">
        <f>+'SEPTIEMBRE 22'!E482+'AGOSTO 22'!E482+'JULIO 22'!E482</f>
        <v>6431</v>
      </c>
      <c r="F482" s="8">
        <f>+'SEPTIEMBRE 22'!F482+'AGOSTO 22'!F482+'JULIO 22'!F482</f>
        <v>20190</v>
      </c>
      <c r="G482" s="8">
        <f>+'SEPTIEMBRE 22'!G482+'AGOSTO 22'!G482+'JULIO 22'!G482</f>
        <v>9228</v>
      </c>
      <c r="H482" s="8">
        <f>+'SEPTIEMBRE 22'!H482+'AGOSTO 22'!H482+'JULIO 22'!H482</f>
        <v>2662</v>
      </c>
      <c r="I482" s="8">
        <f>+'SEPTIEMBRE 22'!I482+'AGOSTO 22'!I482+'JULIO 22'!I482</f>
        <v>5861</v>
      </c>
      <c r="J482" s="8">
        <f>+'SEPTIEMBRE 22'!J482+'AGOSTO 22'!J482+'JULIO 22'!J482</f>
        <v>1029</v>
      </c>
      <c r="K482" s="8">
        <f>+'SEPTIEMBRE 22'!K482+'AGOSTO 22'!K482+'JULIO 22'!K482</f>
        <v>263</v>
      </c>
      <c r="L482" s="8">
        <f>+'SEPTIEMBRE 22'!L482+'AGOSTO 22'!L482+'JULIO 22'!L482</f>
        <v>30192</v>
      </c>
      <c r="M482" s="8">
        <f>+'SEPTIEMBRE 22'!M482+'AGOSTO 22'!M482+'JULIO 22'!M482</f>
        <v>0</v>
      </c>
      <c r="N482" s="8">
        <f t="shared" si="7"/>
        <v>621055</v>
      </c>
    </row>
    <row r="483" spans="1:14" ht="25.5" x14ac:dyDescent="0.25">
      <c r="A483" s="9" t="s">
        <v>950</v>
      </c>
      <c r="B483" s="7" t="s">
        <v>951</v>
      </c>
      <c r="C483" s="8">
        <f>+'SEPTIEMBRE 22'!C483+'AGOSTO 22'!C483+'JULIO 22'!C483</f>
        <v>593120</v>
      </c>
      <c r="D483" s="8">
        <f>+'SEPTIEMBRE 22'!D483+'AGOSTO 22'!D483+'JULIO 22'!D483</f>
        <v>289552</v>
      </c>
      <c r="E483" s="8">
        <f>+'SEPTIEMBRE 22'!E483+'AGOSTO 22'!E483+'JULIO 22'!E483</f>
        <v>9828</v>
      </c>
      <c r="F483" s="8">
        <f>+'SEPTIEMBRE 22'!F483+'AGOSTO 22'!F483+'JULIO 22'!F483</f>
        <v>30738</v>
      </c>
      <c r="G483" s="8">
        <f>+'SEPTIEMBRE 22'!G483+'AGOSTO 22'!G483+'JULIO 22'!G483</f>
        <v>24406</v>
      </c>
      <c r="H483" s="8">
        <f>+'SEPTIEMBRE 22'!H483+'AGOSTO 22'!H483+'JULIO 22'!H483</f>
        <v>4934</v>
      </c>
      <c r="I483" s="8">
        <f>+'SEPTIEMBRE 22'!I483+'AGOSTO 22'!I483+'JULIO 22'!I483</f>
        <v>14791</v>
      </c>
      <c r="J483" s="8">
        <f>+'SEPTIEMBRE 22'!J483+'AGOSTO 22'!J483+'JULIO 22'!J483</f>
        <v>1371</v>
      </c>
      <c r="K483" s="8">
        <f>+'SEPTIEMBRE 22'!K483+'AGOSTO 22'!K483+'JULIO 22'!K483</f>
        <v>619</v>
      </c>
      <c r="L483" s="8">
        <f>+'SEPTIEMBRE 22'!L483+'AGOSTO 22'!L483+'JULIO 22'!L483</f>
        <v>0</v>
      </c>
      <c r="M483" s="8">
        <f>+'SEPTIEMBRE 22'!M483+'AGOSTO 22'!M483+'JULIO 22'!M483</f>
        <v>0</v>
      </c>
      <c r="N483" s="8">
        <f t="shared" si="7"/>
        <v>969359</v>
      </c>
    </row>
    <row r="484" spans="1:14" ht="25.5" x14ac:dyDescent="0.25">
      <c r="A484" s="9" t="s">
        <v>952</v>
      </c>
      <c r="B484" s="7" t="s">
        <v>953</v>
      </c>
      <c r="C484" s="8">
        <f>+'SEPTIEMBRE 22'!C484+'AGOSTO 22'!C484+'JULIO 22'!C484</f>
        <v>2149183</v>
      </c>
      <c r="D484" s="8">
        <f>+'SEPTIEMBRE 22'!D484+'AGOSTO 22'!D484+'JULIO 22'!D484</f>
        <v>1361238</v>
      </c>
      <c r="E484" s="8">
        <f>+'SEPTIEMBRE 22'!E484+'AGOSTO 22'!E484+'JULIO 22'!E484</f>
        <v>34929</v>
      </c>
      <c r="F484" s="8">
        <f>+'SEPTIEMBRE 22'!F484+'AGOSTO 22'!F484+'JULIO 22'!F484</f>
        <v>109224</v>
      </c>
      <c r="G484" s="8">
        <f>+'SEPTIEMBRE 22'!G484+'AGOSTO 22'!G484+'JULIO 22'!G484</f>
        <v>71952</v>
      </c>
      <c r="H484" s="8">
        <f>+'SEPTIEMBRE 22'!H484+'AGOSTO 22'!H484+'JULIO 22'!H484</f>
        <v>19390</v>
      </c>
      <c r="I484" s="8">
        <f>+'SEPTIEMBRE 22'!I484+'AGOSTO 22'!I484+'JULIO 22'!I484</f>
        <v>52323</v>
      </c>
      <c r="J484" s="8">
        <f>+'SEPTIEMBRE 22'!J484+'AGOSTO 22'!J484+'JULIO 22'!J484</f>
        <v>4461</v>
      </c>
      <c r="K484" s="8">
        <f>+'SEPTIEMBRE 22'!K484+'AGOSTO 22'!K484+'JULIO 22'!K484</f>
        <v>2658</v>
      </c>
      <c r="L484" s="8">
        <f>+'SEPTIEMBRE 22'!L484+'AGOSTO 22'!L484+'JULIO 22'!L484</f>
        <v>183462</v>
      </c>
      <c r="M484" s="8">
        <f>+'SEPTIEMBRE 22'!M484+'AGOSTO 22'!M484+'JULIO 22'!M484</f>
        <v>0</v>
      </c>
      <c r="N484" s="8">
        <f t="shared" si="7"/>
        <v>3988820</v>
      </c>
    </row>
    <row r="485" spans="1:14" ht="25.5" x14ac:dyDescent="0.25">
      <c r="A485" s="9" t="s">
        <v>954</v>
      </c>
      <c r="B485" s="7" t="s">
        <v>955</v>
      </c>
      <c r="C485" s="8">
        <f>+'SEPTIEMBRE 22'!C485+'AGOSTO 22'!C485+'JULIO 22'!C485</f>
        <v>227181</v>
      </c>
      <c r="D485" s="8">
        <f>+'SEPTIEMBRE 22'!D485+'AGOSTO 22'!D485+'JULIO 22'!D485</f>
        <v>111261</v>
      </c>
      <c r="E485" s="8">
        <f>+'SEPTIEMBRE 22'!E485+'AGOSTO 22'!E485+'JULIO 22'!E485</f>
        <v>4077</v>
      </c>
      <c r="F485" s="8">
        <f>+'SEPTIEMBRE 22'!F485+'AGOSTO 22'!F485+'JULIO 22'!F485</f>
        <v>12590</v>
      </c>
      <c r="G485" s="8">
        <f>+'SEPTIEMBRE 22'!G485+'AGOSTO 22'!G485+'JULIO 22'!G485</f>
        <v>2999</v>
      </c>
      <c r="H485" s="8">
        <f>+'SEPTIEMBRE 22'!H485+'AGOSTO 22'!H485+'JULIO 22'!H485</f>
        <v>1528</v>
      </c>
      <c r="I485" s="8">
        <f>+'SEPTIEMBRE 22'!I485+'AGOSTO 22'!I485+'JULIO 22'!I485</f>
        <v>2427</v>
      </c>
      <c r="J485" s="8">
        <f>+'SEPTIEMBRE 22'!J485+'AGOSTO 22'!J485+'JULIO 22'!J485</f>
        <v>675</v>
      </c>
      <c r="K485" s="8">
        <f>+'SEPTIEMBRE 22'!K485+'AGOSTO 22'!K485+'JULIO 22'!K485</f>
        <v>134</v>
      </c>
      <c r="L485" s="8">
        <f>+'SEPTIEMBRE 22'!L485+'AGOSTO 22'!L485+'JULIO 22'!L485</f>
        <v>15462</v>
      </c>
      <c r="M485" s="8">
        <f>+'SEPTIEMBRE 22'!M485+'AGOSTO 22'!M485+'JULIO 22'!M485</f>
        <v>0</v>
      </c>
      <c r="N485" s="8">
        <f t="shared" si="7"/>
        <v>378334</v>
      </c>
    </row>
    <row r="486" spans="1:14" ht="25.5" x14ac:dyDescent="0.25">
      <c r="A486" s="9" t="s">
        <v>956</v>
      </c>
      <c r="B486" s="7" t="s">
        <v>957</v>
      </c>
      <c r="C486" s="8">
        <f>+'SEPTIEMBRE 22'!C486+'AGOSTO 22'!C486+'JULIO 22'!C486</f>
        <v>428076</v>
      </c>
      <c r="D486" s="8">
        <f>+'SEPTIEMBRE 22'!D486+'AGOSTO 22'!D486+'JULIO 22'!D486</f>
        <v>225817</v>
      </c>
      <c r="E486" s="8">
        <f>+'SEPTIEMBRE 22'!E486+'AGOSTO 22'!E486+'JULIO 22'!E486</f>
        <v>7211</v>
      </c>
      <c r="F486" s="8">
        <f>+'SEPTIEMBRE 22'!F486+'AGOSTO 22'!F486+'JULIO 22'!F486</f>
        <v>22781</v>
      </c>
      <c r="G486" s="8">
        <f>+'SEPTIEMBRE 22'!G486+'AGOSTO 22'!G486+'JULIO 22'!G486</f>
        <v>9366</v>
      </c>
      <c r="H486" s="8">
        <f>+'SEPTIEMBRE 22'!H486+'AGOSTO 22'!H486+'JULIO 22'!H486</f>
        <v>2898</v>
      </c>
      <c r="I486" s="8">
        <f>+'SEPTIEMBRE 22'!I486+'AGOSTO 22'!I486+'JULIO 22'!I486</f>
        <v>6012</v>
      </c>
      <c r="J486" s="8">
        <f>+'SEPTIEMBRE 22'!J486+'AGOSTO 22'!J486+'JULIO 22'!J486</f>
        <v>1161</v>
      </c>
      <c r="K486" s="8">
        <f>+'SEPTIEMBRE 22'!K486+'AGOSTO 22'!K486+'JULIO 22'!K486</f>
        <v>268</v>
      </c>
      <c r="L486" s="8">
        <f>+'SEPTIEMBRE 22'!L486+'AGOSTO 22'!L486+'JULIO 22'!L486</f>
        <v>9476</v>
      </c>
      <c r="M486" s="8">
        <f>+'SEPTIEMBRE 22'!M486+'AGOSTO 22'!M486+'JULIO 22'!M486</f>
        <v>0</v>
      </c>
      <c r="N486" s="8">
        <f t="shared" si="7"/>
        <v>713066</v>
      </c>
    </row>
    <row r="487" spans="1:14" ht="25.5" x14ac:dyDescent="0.25">
      <c r="A487" s="9" t="s">
        <v>958</v>
      </c>
      <c r="B487" s="7" t="s">
        <v>959</v>
      </c>
      <c r="C487" s="8">
        <f>+'SEPTIEMBRE 22'!C487+'AGOSTO 22'!C487+'JULIO 22'!C487</f>
        <v>433741</v>
      </c>
      <c r="D487" s="8">
        <f>+'SEPTIEMBRE 22'!D487+'AGOSTO 22'!D487+'JULIO 22'!D487</f>
        <v>114720</v>
      </c>
      <c r="E487" s="8">
        <f>+'SEPTIEMBRE 22'!E487+'AGOSTO 22'!E487+'JULIO 22'!E487</f>
        <v>7318</v>
      </c>
      <c r="F487" s="8">
        <f>+'SEPTIEMBRE 22'!F487+'AGOSTO 22'!F487+'JULIO 22'!F487</f>
        <v>23020</v>
      </c>
      <c r="G487" s="8">
        <f>+'SEPTIEMBRE 22'!G487+'AGOSTO 22'!G487+'JULIO 22'!G487</f>
        <v>11368</v>
      </c>
      <c r="H487" s="8">
        <f>+'SEPTIEMBRE 22'!H487+'AGOSTO 22'!H487+'JULIO 22'!H487</f>
        <v>3080</v>
      </c>
      <c r="I487" s="8">
        <f>+'SEPTIEMBRE 22'!I487+'AGOSTO 22'!I487+'JULIO 22'!I487</f>
        <v>7103</v>
      </c>
      <c r="J487" s="8">
        <f>+'SEPTIEMBRE 22'!J487+'AGOSTO 22'!J487+'JULIO 22'!J487</f>
        <v>1155</v>
      </c>
      <c r="K487" s="8">
        <f>+'SEPTIEMBRE 22'!K487+'AGOSTO 22'!K487+'JULIO 22'!K487</f>
        <v>309</v>
      </c>
      <c r="L487" s="8">
        <f>+'SEPTIEMBRE 22'!L487+'AGOSTO 22'!L487+'JULIO 22'!L487</f>
        <v>0</v>
      </c>
      <c r="M487" s="8">
        <f>+'SEPTIEMBRE 22'!M487+'AGOSTO 22'!M487+'JULIO 22'!M487</f>
        <v>0</v>
      </c>
      <c r="N487" s="8">
        <f t="shared" si="7"/>
        <v>601814</v>
      </c>
    </row>
    <row r="488" spans="1:14" ht="25.5" x14ac:dyDescent="0.25">
      <c r="A488" s="9" t="s">
        <v>960</v>
      </c>
      <c r="B488" s="7" t="s">
        <v>961</v>
      </c>
      <c r="C488" s="8">
        <f>+'SEPTIEMBRE 22'!C488+'AGOSTO 22'!C488+'JULIO 22'!C488</f>
        <v>177615</v>
      </c>
      <c r="D488" s="8">
        <f>+'SEPTIEMBRE 22'!D488+'AGOSTO 22'!D488+'JULIO 22'!D488</f>
        <v>99482</v>
      </c>
      <c r="E488" s="8">
        <f>+'SEPTIEMBRE 22'!E488+'AGOSTO 22'!E488+'JULIO 22'!E488</f>
        <v>3177</v>
      </c>
      <c r="F488" s="8">
        <f>+'SEPTIEMBRE 22'!F488+'AGOSTO 22'!F488+'JULIO 22'!F488</f>
        <v>9945</v>
      </c>
      <c r="G488" s="8">
        <f>+'SEPTIEMBRE 22'!G488+'AGOSTO 22'!G488+'JULIO 22'!G488</f>
        <v>1238</v>
      </c>
      <c r="H488" s="8">
        <f>+'SEPTIEMBRE 22'!H488+'AGOSTO 22'!H488+'JULIO 22'!H488</f>
        <v>920</v>
      </c>
      <c r="I488" s="8">
        <f>+'SEPTIEMBRE 22'!I488+'AGOSTO 22'!I488+'JULIO 22'!I488</f>
        <v>765</v>
      </c>
      <c r="J488" s="8">
        <f>+'SEPTIEMBRE 22'!J488+'AGOSTO 22'!J488+'JULIO 22'!J488</f>
        <v>612</v>
      </c>
      <c r="K488" s="8">
        <f>+'SEPTIEMBRE 22'!K488+'AGOSTO 22'!K488+'JULIO 22'!K488</f>
        <v>33</v>
      </c>
      <c r="L488" s="8">
        <f>+'SEPTIEMBRE 22'!L488+'AGOSTO 22'!L488+'JULIO 22'!L488</f>
        <v>0</v>
      </c>
      <c r="M488" s="8">
        <f>+'SEPTIEMBRE 22'!M488+'AGOSTO 22'!M488+'JULIO 22'!M488</f>
        <v>0</v>
      </c>
      <c r="N488" s="8">
        <f t="shared" si="7"/>
        <v>293787</v>
      </c>
    </row>
    <row r="489" spans="1:14" ht="25.5" x14ac:dyDescent="0.25">
      <c r="A489" s="9" t="s">
        <v>962</v>
      </c>
      <c r="B489" s="7" t="s">
        <v>963</v>
      </c>
      <c r="C489" s="8">
        <f>+'SEPTIEMBRE 22'!C489+'AGOSTO 22'!C489+'JULIO 22'!C489</f>
        <v>411365</v>
      </c>
      <c r="D489" s="8">
        <f>+'SEPTIEMBRE 22'!D489+'AGOSTO 22'!D489+'JULIO 22'!D489</f>
        <v>179111</v>
      </c>
      <c r="E489" s="8">
        <f>+'SEPTIEMBRE 22'!E489+'AGOSTO 22'!E489+'JULIO 22'!E489</f>
        <v>6986</v>
      </c>
      <c r="F489" s="8">
        <f>+'SEPTIEMBRE 22'!F489+'AGOSTO 22'!F489+'JULIO 22'!F489</f>
        <v>21840</v>
      </c>
      <c r="G489" s="8">
        <f>+'SEPTIEMBRE 22'!G489+'AGOSTO 22'!G489+'JULIO 22'!G489</f>
        <v>9449</v>
      </c>
      <c r="H489" s="8">
        <f>+'SEPTIEMBRE 22'!H489+'AGOSTO 22'!H489+'JULIO 22'!H489</f>
        <v>3124</v>
      </c>
      <c r="I489" s="8">
        <f>+'SEPTIEMBRE 22'!I489+'AGOSTO 22'!I489+'JULIO 22'!I489</f>
        <v>6894</v>
      </c>
      <c r="J489" s="8">
        <f>+'SEPTIEMBRE 22'!J489+'AGOSTO 22'!J489+'JULIO 22'!J489</f>
        <v>1032</v>
      </c>
      <c r="K489" s="8">
        <f>+'SEPTIEMBRE 22'!K489+'AGOSTO 22'!K489+'JULIO 22'!K489</f>
        <v>348</v>
      </c>
      <c r="L489" s="8">
        <f>+'SEPTIEMBRE 22'!L489+'AGOSTO 22'!L489+'JULIO 22'!L489</f>
        <v>8244</v>
      </c>
      <c r="M489" s="8">
        <f>+'SEPTIEMBRE 22'!M489+'AGOSTO 22'!M489+'JULIO 22'!M489</f>
        <v>0</v>
      </c>
      <c r="N489" s="8">
        <f t="shared" si="7"/>
        <v>648393</v>
      </c>
    </row>
    <row r="490" spans="1:14" ht="25.5" x14ac:dyDescent="0.25">
      <c r="A490" s="9" t="s">
        <v>964</v>
      </c>
      <c r="B490" s="7" t="s">
        <v>965</v>
      </c>
      <c r="C490" s="8">
        <f>+'SEPTIEMBRE 22'!C490+'AGOSTO 22'!C490+'JULIO 22'!C490</f>
        <v>584296</v>
      </c>
      <c r="D490" s="8">
        <f>+'SEPTIEMBRE 22'!D490+'AGOSTO 22'!D490+'JULIO 22'!D490</f>
        <v>174438</v>
      </c>
      <c r="E490" s="8">
        <f>+'SEPTIEMBRE 22'!E490+'AGOSTO 22'!E490+'JULIO 22'!E490</f>
        <v>9732</v>
      </c>
      <c r="F490" s="8">
        <f>+'SEPTIEMBRE 22'!F490+'AGOSTO 22'!F490+'JULIO 22'!F490</f>
        <v>30185</v>
      </c>
      <c r="G490" s="8">
        <f>+'SEPTIEMBRE 22'!G490+'AGOSTO 22'!G490+'JULIO 22'!G490</f>
        <v>13464</v>
      </c>
      <c r="H490" s="8">
        <f>+'SEPTIEMBRE 22'!H490+'AGOSTO 22'!H490+'JULIO 22'!H490</f>
        <v>5303</v>
      </c>
      <c r="I490" s="8">
        <f>+'SEPTIEMBRE 22'!I490+'AGOSTO 22'!I490+'JULIO 22'!I490</f>
        <v>12165</v>
      </c>
      <c r="J490" s="8">
        <f>+'SEPTIEMBRE 22'!J490+'AGOSTO 22'!J490+'JULIO 22'!J490</f>
        <v>1215</v>
      </c>
      <c r="K490" s="8">
        <f>+'SEPTIEMBRE 22'!K490+'AGOSTO 22'!K490+'JULIO 22'!K490</f>
        <v>728</v>
      </c>
      <c r="L490" s="8">
        <f>+'SEPTIEMBRE 22'!L490+'AGOSTO 22'!L490+'JULIO 22'!L490</f>
        <v>14307</v>
      </c>
      <c r="M490" s="8">
        <f>+'SEPTIEMBRE 22'!M490+'AGOSTO 22'!M490+'JULIO 22'!M490</f>
        <v>0</v>
      </c>
      <c r="N490" s="8">
        <f t="shared" si="7"/>
        <v>845833</v>
      </c>
    </row>
    <row r="491" spans="1:14" ht="38.25" x14ac:dyDescent="0.25">
      <c r="A491" s="9" t="s">
        <v>966</v>
      </c>
      <c r="B491" s="7" t="s">
        <v>967</v>
      </c>
      <c r="C491" s="8">
        <f>+'SEPTIEMBRE 22'!C491+'AGOSTO 22'!C491+'JULIO 22'!C491</f>
        <v>12549496</v>
      </c>
      <c r="D491" s="8">
        <f>+'SEPTIEMBRE 22'!D491+'AGOSTO 22'!D491+'JULIO 22'!D491</f>
        <v>3711250</v>
      </c>
      <c r="E491" s="8">
        <f>+'SEPTIEMBRE 22'!E491+'AGOSTO 22'!E491+'JULIO 22'!E491</f>
        <v>184980</v>
      </c>
      <c r="F491" s="8">
        <f>+'SEPTIEMBRE 22'!F491+'AGOSTO 22'!F491+'JULIO 22'!F491</f>
        <v>598753</v>
      </c>
      <c r="G491" s="8">
        <f>+'SEPTIEMBRE 22'!G491+'AGOSTO 22'!G491+'JULIO 22'!G491</f>
        <v>396391</v>
      </c>
      <c r="H491" s="8">
        <f>+'SEPTIEMBRE 22'!H491+'AGOSTO 22'!H491+'JULIO 22'!H491</f>
        <v>118873</v>
      </c>
      <c r="I491" s="8">
        <f>+'SEPTIEMBRE 22'!I491+'AGOSTO 22'!I491+'JULIO 22'!I491</f>
        <v>315908</v>
      </c>
      <c r="J491" s="8">
        <f>+'SEPTIEMBRE 22'!J491+'AGOSTO 22'!J491+'JULIO 22'!J491</f>
        <v>19287</v>
      </c>
      <c r="K491" s="8">
        <f>+'SEPTIEMBRE 22'!K491+'AGOSTO 22'!K491+'JULIO 22'!K491</f>
        <v>17357</v>
      </c>
      <c r="L491" s="8">
        <f>+'SEPTIEMBRE 22'!L491+'AGOSTO 22'!L491+'JULIO 22'!L491</f>
        <v>2272459</v>
      </c>
      <c r="M491" s="8">
        <f>+'SEPTIEMBRE 22'!M491+'AGOSTO 22'!M491+'JULIO 22'!M491</f>
        <v>0</v>
      </c>
      <c r="N491" s="8">
        <f t="shared" si="7"/>
        <v>20184754</v>
      </c>
    </row>
    <row r="492" spans="1:14" ht="38.25" x14ac:dyDescent="0.25">
      <c r="A492" s="9" t="s">
        <v>968</v>
      </c>
      <c r="B492" s="7" t="s">
        <v>969</v>
      </c>
      <c r="C492" s="8">
        <f>+'SEPTIEMBRE 22'!C492+'AGOSTO 22'!C492+'JULIO 22'!C492</f>
        <v>1493241</v>
      </c>
      <c r="D492" s="8">
        <f>+'SEPTIEMBRE 22'!D492+'AGOSTO 22'!D492+'JULIO 22'!D492</f>
        <v>508827</v>
      </c>
      <c r="E492" s="8">
        <f>+'SEPTIEMBRE 22'!E492+'AGOSTO 22'!E492+'JULIO 22'!E492</f>
        <v>22849</v>
      </c>
      <c r="F492" s="8">
        <f>+'SEPTIEMBRE 22'!F492+'AGOSTO 22'!F492+'JULIO 22'!F492</f>
        <v>72918</v>
      </c>
      <c r="G492" s="8">
        <f>+'SEPTIEMBRE 22'!G492+'AGOSTO 22'!G492+'JULIO 22'!G492</f>
        <v>78115</v>
      </c>
      <c r="H492" s="8">
        <f>+'SEPTIEMBRE 22'!H492+'AGOSTO 22'!H492+'JULIO 22'!H492</f>
        <v>13627</v>
      </c>
      <c r="I492" s="8">
        <f>+'SEPTIEMBRE 22'!I492+'AGOSTO 22'!I492+'JULIO 22'!I492</f>
        <v>46273</v>
      </c>
      <c r="J492" s="8">
        <f>+'SEPTIEMBRE 22'!J492+'AGOSTO 22'!J492+'JULIO 22'!J492</f>
        <v>2847</v>
      </c>
      <c r="K492" s="8">
        <f>+'SEPTIEMBRE 22'!K492+'AGOSTO 22'!K492+'JULIO 22'!K492</f>
        <v>1910</v>
      </c>
      <c r="L492" s="8">
        <f>+'SEPTIEMBRE 22'!L492+'AGOSTO 22'!L492+'JULIO 22'!L492</f>
        <v>0</v>
      </c>
      <c r="M492" s="8">
        <f>+'SEPTIEMBRE 22'!M492+'AGOSTO 22'!M492+'JULIO 22'!M492</f>
        <v>0</v>
      </c>
      <c r="N492" s="8">
        <f t="shared" si="7"/>
        <v>2240607</v>
      </c>
    </row>
    <row r="493" spans="1:14" ht="25.5" x14ac:dyDescent="0.25">
      <c r="A493" s="9" t="s">
        <v>970</v>
      </c>
      <c r="B493" s="7" t="s">
        <v>971</v>
      </c>
      <c r="C493" s="8">
        <f>+'SEPTIEMBRE 22'!C493+'AGOSTO 22'!C493+'JULIO 22'!C493</f>
        <v>987550</v>
      </c>
      <c r="D493" s="8">
        <f>+'SEPTIEMBRE 22'!D493+'AGOSTO 22'!D493+'JULIO 22'!D493</f>
        <v>443058</v>
      </c>
      <c r="E493" s="8">
        <f>+'SEPTIEMBRE 22'!E493+'AGOSTO 22'!E493+'JULIO 22'!E493</f>
        <v>15378</v>
      </c>
      <c r="F493" s="8">
        <f>+'SEPTIEMBRE 22'!F493+'AGOSTO 22'!F493+'JULIO 22'!F493</f>
        <v>48979</v>
      </c>
      <c r="G493" s="8">
        <f>+'SEPTIEMBRE 22'!G493+'AGOSTO 22'!G493+'JULIO 22'!G493</f>
        <v>31551</v>
      </c>
      <c r="H493" s="8">
        <f>+'SEPTIEMBRE 22'!H493+'AGOSTO 22'!H493+'JULIO 22'!H493</f>
        <v>8666</v>
      </c>
      <c r="I493" s="8">
        <f>+'SEPTIEMBRE 22'!I493+'AGOSTO 22'!I493+'JULIO 22'!I493</f>
        <v>22949</v>
      </c>
      <c r="J493" s="8">
        <f>+'SEPTIEMBRE 22'!J493+'AGOSTO 22'!J493+'JULIO 22'!J493</f>
        <v>1983</v>
      </c>
      <c r="K493" s="8">
        <f>+'SEPTIEMBRE 22'!K493+'AGOSTO 22'!K493+'JULIO 22'!K493</f>
        <v>1167</v>
      </c>
      <c r="L493" s="8">
        <f>+'SEPTIEMBRE 22'!L493+'AGOSTO 22'!L493+'JULIO 22'!L493</f>
        <v>0</v>
      </c>
      <c r="M493" s="8">
        <f>+'SEPTIEMBRE 22'!M493+'AGOSTO 22'!M493+'JULIO 22'!M493</f>
        <v>0</v>
      </c>
      <c r="N493" s="8">
        <f t="shared" si="7"/>
        <v>1561281</v>
      </c>
    </row>
    <row r="494" spans="1:14" ht="25.5" x14ac:dyDescent="0.25">
      <c r="A494" s="9" t="s">
        <v>972</v>
      </c>
      <c r="B494" s="7" t="s">
        <v>973</v>
      </c>
      <c r="C494" s="8">
        <f>+'SEPTIEMBRE 22'!C494+'AGOSTO 22'!C494+'JULIO 22'!C494</f>
        <v>631462</v>
      </c>
      <c r="D494" s="8">
        <f>+'SEPTIEMBRE 22'!D494+'AGOSTO 22'!D494+'JULIO 22'!D494</f>
        <v>268902</v>
      </c>
      <c r="E494" s="8">
        <f>+'SEPTIEMBRE 22'!E494+'AGOSTO 22'!E494+'JULIO 22'!E494</f>
        <v>10543</v>
      </c>
      <c r="F494" s="8">
        <f>+'SEPTIEMBRE 22'!F494+'AGOSTO 22'!F494+'JULIO 22'!F494</f>
        <v>33043</v>
      </c>
      <c r="G494" s="8">
        <f>+'SEPTIEMBRE 22'!G494+'AGOSTO 22'!G494+'JULIO 22'!G494</f>
        <v>21929</v>
      </c>
      <c r="H494" s="8">
        <f>+'SEPTIEMBRE 22'!H494+'AGOSTO 22'!H494+'JULIO 22'!H494</f>
        <v>4955</v>
      </c>
      <c r="I494" s="8">
        <f>+'SEPTIEMBRE 22'!I494+'AGOSTO 22'!I494+'JULIO 22'!I494</f>
        <v>13623</v>
      </c>
      <c r="J494" s="8">
        <f>+'SEPTIEMBRE 22'!J494+'AGOSTO 22'!J494+'JULIO 22'!J494</f>
        <v>1548</v>
      </c>
      <c r="K494" s="8">
        <f>+'SEPTIEMBRE 22'!K494+'AGOSTO 22'!K494+'JULIO 22'!K494</f>
        <v>579</v>
      </c>
      <c r="L494" s="8">
        <f>+'SEPTIEMBRE 22'!L494+'AGOSTO 22'!L494+'JULIO 22'!L494</f>
        <v>0</v>
      </c>
      <c r="M494" s="8">
        <f>+'SEPTIEMBRE 22'!M494+'AGOSTO 22'!M494+'JULIO 22'!M494</f>
        <v>0</v>
      </c>
      <c r="N494" s="8">
        <f t="shared" si="7"/>
        <v>986584</v>
      </c>
    </row>
    <row r="495" spans="1:14" ht="25.5" x14ac:dyDescent="0.25">
      <c r="A495" s="9" t="s">
        <v>974</v>
      </c>
      <c r="B495" s="7" t="s">
        <v>975</v>
      </c>
      <c r="C495" s="8">
        <f>+'SEPTIEMBRE 22'!C495+'AGOSTO 22'!C495+'JULIO 22'!C495</f>
        <v>589535</v>
      </c>
      <c r="D495" s="8">
        <f>+'SEPTIEMBRE 22'!D495+'AGOSTO 22'!D495+'JULIO 22'!D495</f>
        <v>643358</v>
      </c>
      <c r="E495" s="8">
        <f>+'SEPTIEMBRE 22'!E495+'AGOSTO 22'!E495+'JULIO 22'!E495</f>
        <v>9499</v>
      </c>
      <c r="F495" s="8">
        <f>+'SEPTIEMBRE 22'!F495+'AGOSTO 22'!F495+'JULIO 22'!F495</f>
        <v>29889</v>
      </c>
      <c r="G495" s="8">
        <f>+'SEPTIEMBRE 22'!G495+'AGOSTO 22'!G495+'JULIO 22'!G495</f>
        <v>17235</v>
      </c>
      <c r="H495" s="8">
        <f>+'SEPTIEMBRE 22'!H495+'AGOSTO 22'!H495+'JULIO 22'!H495</f>
        <v>5243</v>
      </c>
      <c r="I495" s="8">
        <f>+'SEPTIEMBRE 22'!I495+'AGOSTO 22'!I495+'JULIO 22'!I495</f>
        <v>13261</v>
      </c>
      <c r="J495" s="8">
        <f>+'SEPTIEMBRE 22'!J495+'AGOSTO 22'!J495+'JULIO 22'!J495</f>
        <v>1179</v>
      </c>
      <c r="K495" s="8">
        <f>+'SEPTIEMBRE 22'!K495+'AGOSTO 22'!K495+'JULIO 22'!K495</f>
        <v>711</v>
      </c>
      <c r="L495" s="8">
        <f>+'SEPTIEMBRE 22'!L495+'AGOSTO 22'!L495+'JULIO 22'!L495</f>
        <v>0</v>
      </c>
      <c r="M495" s="8">
        <f>+'SEPTIEMBRE 22'!M495+'AGOSTO 22'!M495+'JULIO 22'!M495</f>
        <v>0</v>
      </c>
      <c r="N495" s="8">
        <f t="shared" si="7"/>
        <v>1309910</v>
      </c>
    </row>
    <row r="496" spans="1:14" ht="25.5" x14ac:dyDescent="0.25">
      <c r="A496" s="9" t="s">
        <v>976</v>
      </c>
      <c r="B496" s="7" t="s">
        <v>977</v>
      </c>
      <c r="C496" s="8">
        <f>+'SEPTIEMBRE 22'!C496+'AGOSTO 22'!C496+'JULIO 22'!C496</f>
        <v>694408</v>
      </c>
      <c r="D496" s="8">
        <f>+'SEPTIEMBRE 22'!D496+'AGOSTO 22'!D496+'JULIO 22'!D496</f>
        <v>254395</v>
      </c>
      <c r="E496" s="8">
        <f>+'SEPTIEMBRE 22'!E496+'AGOSTO 22'!E496+'JULIO 22'!E496</f>
        <v>7898</v>
      </c>
      <c r="F496" s="8">
        <f>+'SEPTIEMBRE 22'!F496+'AGOSTO 22'!F496+'JULIO 22'!F496</f>
        <v>28130</v>
      </c>
      <c r="G496" s="8">
        <f>+'SEPTIEMBRE 22'!G496+'AGOSTO 22'!G496+'JULIO 22'!G496</f>
        <v>13980</v>
      </c>
      <c r="H496" s="8">
        <f>+'SEPTIEMBRE 22'!H496+'AGOSTO 22'!H496+'JULIO 22'!H496</f>
        <v>5193</v>
      </c>
      <c r="I496" s="8">
        <f>+'SEPTIEMBRE 22'!I496+'AGOSTO 22'!I496+'JULIO 22'!I496</f>
        <v>10967</v>
      </c>
      <c r="J496" s="8">
        <f>+'SEPTIEMBRE 22'!J496+'AGOSTO 22'!J496+'JULIO 22'!J496</f>
        <v>1464</v>
      </c>
      <c r="K496" s="8">
        <f>+'SEPTIEMBRE 22'!K496+'AGOSTO 22'!K496+'JULIO 22'!K496</f>
        <v>596</v>
      </c>
      <c r="L496" s="8">
        <f>+'SEPTIEMBRE 22'!L496+'AGOSTO 22'!L496+'JULIO 22'!L496</f>
        <v>23483</v>
      </c>
      <c r="M496" s="8">
        <f>+'SEPTIEMBRE 22'!M496+'AGOSTO 22'!M496+'JULIO 22'!M496</f>
        <v>0</v>
      </c>
      <c r="N496" s="8">
        <f t="shared" si="7"/>
        <v>1040514</v>
      </c>
    </row>
    <row r="497" spans="1:14" ht="25.5" x14ac:dyDescent="0.25">
      <c r="A497" s="9" t="s">
        <v>978</v>
      </c>
      <c r="B497" s="7" t="s">
        <v>979</v>
      </c>
      <c r="C497" s="8">
        <f>+'SEPTIEMBRE 22'!C497+'AGOSTO 22'!C497+'JULIO 22'!C497</f>
        <v>203570</v>
      </c>
      <c r="D497" s="8">
        <f>+'SEPTIEMBRE 22'!D497+'AGOSTO 22'!D497+'JULIO 22'!D497</f>
        <v>124253</v>
      </c>
      <c r="E497" s="8">
        <f>+'SEPTIEMBRE 22'!E497+'AGOSTO 22'!E497+'JULIO 22'!E497</f>
        <v>3577</v>
      </c>
      <c r="F497" s="8">
        <f>+'SEPTIEMBRE 22'!F497+'AGOSTO 22'!F497+'JULIO 22'!F497</f>
        <v>11239</v>
      </c>
      <c r="G497" s="8">
        <f>+'SEPTIEMBRE 22'!G497+'AGOSTO 22'!G497+'JULIO 22'!G497</f>
        <v>928</v>
      </c>
      <c r="H497" s="8">
        <f>+'SEPTIEMBRE 22'!H497+'AGOSTO 22'!H497+'JULIO 22'!H497</f>
        <v>1151</v>
      </c>
      <c r="I497" s="8">
        <f>+'SEPTIEMBRE 22'!I497+'AGOSTO 22'!I497+'JULIO 22'!I497</f>
        <v>990</v>
      </c>
      <c r="J497" s="8">
        <f>+'SEPTIEMBRE 22'!J497+'AGOSTO 22'!J497+'JULIO 22'!J497</f>
        <v>645</v>
      </c>
      <c r="K497" s="8">
        <f>+'SEPTIEMBRE 22'!K497+'AGOSTO 22'!K497+'JULIO 22'!K497</f>
        <v>65</v>
      </c>
      <c r="L497" s="8">
        <f>+'SEPTIEMBRE 22'!L497+'AGOSTO 22'!L497+'JULIO 22'!L497</f>
        <v>0</v>
      </c>
      <c r="M497" s="8">
        <f>+'SEPTIEMBRE 22'!M497+'AGOSTO 22'!M497+'JULIO 22'!M497</f>
        <v>0</v>
      </c>
      <c r="N497" s="8">
        <f t="shared" si="7"/>
        <v>346418</v>
      </c>
    </row>
    <row r="498" spans="1:14" ht="25.5" x14ac:dyDescent="0.25">
      <c r="A498" s="9" t="s">
        <v>980</v>
      </c>
      <c r="B498" s="7" t="s">
        <v>981</v>
      </c>
      <c r="C498" s="8">
        <f>+'SEPTIEMBRE 22'!C498+'AGOSTO 22'!C498+'JULIO 22'!C498</f>
        <v>925895</v>
      </c>
      <c r="D498" s="8">
        <f>+'SEPTIEMBRE 22'!D498+'AGOSTO 22'!D498+'JULIO 22'!D498</f>
        <v>208875</v>
      </c>
      <c r="E498" s="8">
        <f>+'SEPTIEMBRE 22'!E498+'AGOSTO 22'!E498+'JULIO 22'!E498</f>
        <v>15036</v>
      </c>
      <c r="F498" s="8">
        <f>+'SEPTIEMBRE 22'!F498+'AGOSTO 22'!F498+'JULIO 22'!F498</f>
        <v>47548</v>
      </c>
      <c r="G498" s="8">
        <f>+'SEPTIEMBRE 22'!G498+'AGOSTO 22'!G498+'JULIO 22'!G498</f>
        <v>34639</v>
      </c>
      <c r="H498" s="8">
        <f>+'SEPTIEMBRE 22'!H498+'AGOSTO 22'!H498+'JULIO 22'!H498</f>
        <v>7380</v>
      </c>
      <c r="I498" s="8">
        <f>+'SEPTIEMBRE 22'!I498+'AGOSTO 22'!I498+'JULIO 22'!I498</f>
        <v>21126</v>
      </c>
      <c r="J498" s="8">
        <f>+'SEPTIEMBRE 22'!J498+'AGOSTO 22'!J498+'JULIO 22'!J498</f>
        <v>2154</v>
      </c>
      <c r="K498" s="8">
        <f>+'SEPTIEMBRE 22'!K498+'AGOSTO 22'!K498+'JULIO 22'!K498</f>
        <v>886</v>
      </c>
      <c r="L498" s="8">
        <f>+'SEPTIEMBRE 22'!L498+'AGOSTO 22'!L498+'JULIO 22'!L498</f>
        <v>34831</v>
      </c>
      <c r="M498" s="8">
        <f>+'SEPTIEMBRE 22'!M498+'AGOSTO 22'!M498+'JULIO 22'!M498</f>
        <v>0</v>
      </c>
      <c r="N498" s="8">
        <f t="shared" si="7"/>
        <v>1298370</v>
      </c>
    </row>
    <row r="499" spans="1:14" ht="25.5" x14ac:dyDescent="0.25">
      <c r="A499" s="9" t="s">
        <v>982</v>
      </c>
      <c r="B499" s="7" t="s">
        <v>983</v>
      </c>
      <c r="C499" s="8">
        <f>+'SEPTIEMBRE 22'!C499+'AGOSTO 22'!C499+'JULIO 22'!C499</f>
        <v>573348</v>
      </c>
      <c r="D499" s="8">
        <f>+'SEPTIEMBRE 22'!D499+'AGOSTO 22'!D499+'JULIO 22'!D499</f>
        <v>172620</v>
      </c>
      <c r="E499" s="8">
        <f>+'SEPTIEMBRE 22'!E499+'AGOSTO 22'!E499+'JULIO 22'!E499</f>
        <v>9470</v>
      </c>
      <c r="F499" s="8">
        <f>+'SEPTIEMBRE 22'!F499+'AGOSTO 22'!F499+'JULIO 22'!F499</f>
        <v>29786</v>
      </c>
      <c r="G499" s="8">
        <f>+'SEPTIEMBRE 22'!G499+'AGOSTO 22'!G499+'JULIO 22'!G499</f>
        <v>20953</v>
      </c>
      <c r="H499" s="8">
        <f>+'SEPTIEMBRE 22'!H499+'AGOSTO 22'!H499+'JULIO 22'!H499</f>
        <v>4506</v>
      </c>
      <c r="I499" s="8">
        <f>+'SEPTIEMBRE 22'!I499+'AGOSTO 22'!I499+'JULIO 22'!I499</f>
        <v>12710</v>
      </c>
      <c r="J499" s="8">
        <f>+'SEPTIEMBRE 22'!J499+'AGOSTO 22'!J499+'JULIO 22'!J499</f>
        <v>1392</v>
      </c>
      <c r="K499" s="8">
        <f>+'SEPTIEMBRE 22'!K499+'AGOSTO 22'!K499+'JULIO 22'!K499</f>
        <v>528</v>
      </c>
      <c r="L499" s="8">
        <f>+'SEPTIEMBRE 22'!L499+'AGOSTO 22'!L499+'JULIO 22'!L499</f>
        <v>0</v>
      </c>
      <c r="M499" s="8">
        <f>+'SEPTIEMBRE 22'!M499+'AGOSTO 22'!M499+'JULIO 22'!M499</f>
        <v>0</v>
      </c>
      <c r="N499" s="8">
        <f t="shared" si="7"/>
        <v>825313</v>
      </c>
    </row>
    <row r="500" spans="1:14" ht="25.5" x14ac:dyDescent="0.25">
      <c r="A500" s="9" t="s">
        <v>984</v>
      </c>
      <c r="B500" s="7" t="s">
        <v>985</v>
      </c>
      <c r="C500" s="8">
        <f>+'SEPTIEMBRE 22'!C500+'AGOSTO 22'!C500+'JULIO 22'!C500</f>
        <v>811854</v>
      </c>
      <c r="D500" s="8">
        <f>+'SEPTIEMBRE 22'!D500+'AGOSTO 22'!D500+'JULIO 22'!D500</f>
        <v>283446</v>
      </c>
      <c r="E500" s="8">
        <f>+'SEPTIEMBRE 22'!E500+'AGOSTO 22'!E500+'JULIO 22'!E500</f>
        <v>13367</v>
      </c>
      <c r="F500" s="8">
        <f>+'SEPTIEMBRE 22'!F500+'AGOSTO 22'!F500+'JULIO 22'!F500</f>
        <v>41301</v>
      </c>
      <c r="G500" s="8">
        <f>+'SEPTIEMBRE 22'!G500+'AGOSTO 22'!G500+'JULIO 22'!G500</f>
        <v>34947</v>
      </c>
      <c r="H500" s="8">
        <f>+'SEPTIEMBRE 22'!H500+'AGOSTO 22'!H500+'JULIO 22'!H500</f>
        <v>7704</v>
      </c>
      <c r="I500" s="8">
        <f>+'SEPTIEMBRE 22'!I500+'AGOSTO 22'!I500+'JULIO 22'!I500</f>
        <v>23410</v>
      </c>
      <c r="J500" s="8">
        <f>+'SEPTIEMBRE 22'!J500+'AGOSTO 22'!J500+'JULIO 22'!J500</f>
        <v>1725</v>
      </c>
      <c r="K500" s="8">
        <f>+'SEPTIEMBRE 22'!K500+'AGOSTO 22'!K500+'JULIO 22'!K500</f>
        <v>1100</v>
      </c>
      <c r="L500" s="8">
        <f>+'SEPTIEMBRE 22'!L500+'AGOSTO 22'!L500+'JULIO 22'!L500</f>
        <v>25877</v>
      </c>
      <c r="M500" s="8">
        <f>+'SEPTIEMBRE 22'!M500+'AGOSTO 22'!M500+'JULIO 22'!M500</f>
        <v>0</v>
      </c>
      <c r="N500" s="8">
        <f t="shared" si="7"/>
        <v>1244731</v>
      </c>
    </row>
    <row r="501" spans="1:14" ht="25.5" x14ac:dyDescent="0.25">
      <c r="A501" s="9" t="s">
        <v>986</v>
      </c>
      <c r="B501" s="7" t="s">
        <v>987</v>
      </c>
      <c r="C501" s="8">
        <f>+'SEPTIEMBRE 22'!C501+'AGOSTO 22'!C501+'JULIO 22'!C501</f>
        <v>972203</v>
      </c>
      <c r="D501" s="8">
        <f>+'SEPTIEMBRE 22'!D501+'AGOSTO 22'!D501+'JULIO 22'!D501</f>
        <v>340557</v>
      </c>
      <c r="E501" s="8">
        <f>+'SEPTIEMBRE 22'!E501+'AGOSTO 22'!E501+'JULIO 22'!E501</f>
        <v>16559</v>
      </c>
      <c r="F501" s="8">
        <f>+'SEPTIEMBRE 22'!F501+'AGOSTO 22'!F501+'JULIO 22'!F501</f>
        <v>50960</v>
      </c>
      <c r="G501" s="8">
        <f>+'SEPTIEMBRE 22'!G501+'AGOSTO 22'!G501+'JULIO 22'!G501</f>
        <v>19419</v>
      </c>
      <c r="H501" s="8">
        <f>+'SEPTIEMBRE 22'!H501+'AGOSTO 22'!H501+'JULIO 22'!H501</f>
        <v>8587</v>
      </c>
      <c r="I501" s="8">
        <f>+'SEPTIEMBRE 22'!I501+'AGOSTO 22'!I501+'JULIO 22'!I501</f>
        <v>18557</v>
      </c>
      <c r="J501" s="8">
        <f>+'SEPTIEMBRE 22'!J501+'AGOSTO 22'!J501+'JULIO 22'!J501</f>
        <v>2268</v>
      </c>
      <c r="K501" s="8">
        <f>+'SEPTIEMBRE 22'!K501+'AGOSTO 22'!K501+'JULIO 22'!K501</f>
        <v>1141</v>
      </c>
      <c r="L501" s="8">
        <f>+'SEPTIEMBRE 22'!L501+'AGOSTO 22'!L501+'JULIO 22'!L501</f>
        <v>58869</v>
      </c>
      <c r="M501" s="8">
        <f>+'SEPTIEMBRE 22'!M501+'AGOSTO 22'!M501+'JULIO 22'!M501</f>
        <v>0</v>
      </c>
      <c r="N501" s="8">
        <f t="shared" si="7"/>
        <v>1489120</v>
      </c>
    </row>
    <row r="502" spans="1:14" x14ac:dyDescent="0.25">
      <c r="A502" s="9" t="s">
        <v>988</v>
      </c>
      <c r="B502" s="7" t="s">
        <v>989</v>
      </c>
      <c r="C502" s="8">
        <f>+'SEPTIEMBRE 22'!C502+'AGOSTO 22'!C502+'JULIO 22'!C502</f>
        <v>222673</v>
      </c>
      <c r="D502" s="8">
        <f>+'SEPTIEMBRE 22'!D502+'AGOSTO 22'!D502+'JULIO 22'!D502</f>
        <v>118662</v>
      </c>
      <c r="E502" s="8">
        <f>+'SEPTIEMBRE 22'!E502+'AGOSTO 22'!E502+'JULIO 22'!E502</f>
        <v>3791</v>
      </c>
      <c r="F502" s="8">
        <f>+'SEPTIEMBRE 22'!F502+'AGOSTO 22'!F502+'JULIO 22'!F502</f>
        <v>11896</v>
      </c>
      <c r="G502" s="8">
        <f>+'SEPTIEMBRE 22'!G502+'AGOSTO 22'!G502+'JULIO 22'!G502</f>
        <v>3900</v>
      </c>
      <c r="H502" s="8">
        <f>+'SEPTIEMBRE 22'!H502+'AGOSTO 22'!H502+'JULIO 22'!H502</f>
        <v>1534</v>
      </c>
      <c r="I502" s="8">
        <f>+'SEPTIEMBRE 22'!I502+'AGOSTO 22'!I502+'JULIO 22'!I502</f>
        <v>2839</v>
      </c>
      <c r="J502" s="8">
        <f>+'SEPTIEMBRE 22'!J502+'AGOSTO 22'!J502+'JULIO 22'!J502</f>
        <v>633</v>
      </c>
      <c r="K502" s="8">
        <f>+'SEPTIEMBRE 22'!K502+'AGOSTO 22'!K502+'JULIO 22'!K502</f>
        <v>145</v>
      </c>
      <c r="L502" s="8">
        <f>+'SEPTIEMBRE 22'!L502+'AGOSTO 22'!L502+'JULIO 22'!L502</f>
        <v>0</v>
      </c>
      <c r="M502" s="8">
        <f>+'SEPTIEMBRE 22'!M502+'AGOSTO 22'!M502+'JULIO 22'!M502</f>
        <v>0</v>
      </c>
      <c r="N502" s="8">
        <f t="shared" si="7"/>
        <v>366073</v>
      </c>
    </row>
    <row r="503" spans="1:14" ht="25.5" x14ac:dyDescent="0.25">
      <c r="A503" s="9" t="s">
        <v>990</v>
      </c>
      <c r="B503" s="7" t="s">
        <v>991</v>
      </c>
      <c r="C503" s="8">
        <f>+'SEPTIEMBRE 22'!C503+'AGOSTO 22'!C503+'JULIO 22'!C503</f>
        <v>950672</v>
      </c>
      <c r="D503" s="8">
        <f>+'SEPTIEMBRE 22'!D503+'AGOSTO 22'!D503+'JULIO 22'!D503</f>
        <v>299022</v>
      </c>
      <c r="E503" s="8">
        <f>+'SEPTIEMBRE 22'!E503+'AGOSTO 22'!E503+'JULIO 22'!E503</f>
        <v>15944</v>
      </c>
      <c r="F503" s="8">
        <f>+'SEPTIEMBRE 22'!F503+'AGOSTO 22'!F503+'JULIO 22'!F503</f>
        <v>49353</v>
      </c>
      <c r="G503" s="8">
        <f>+'SEPTIEMBRE 22'!G503+'AGOSTO 22'!G503+'JULIO 22'!G503</f>
        <v>44148</v>
      </c>
      <c r="H503" s="8">
        <f>+'SEPTIEMBRE 22'!H503+'AGOSTO 22'!H503+'JULIO 22'!H503</f>
        <v>8442</v>
      </c>
      <c r="I503" s="8">
        <f>+'SEPTIEMBRE 22'!I503+'AGOSTO 22'!I503+'JULIO 22'!I503</f>
        <v>27051</v>
      </c>
      <c r="J503" s="8">
        <f>+'SEPTIEMBRE 22'!J503+'AGOSTO 22'!J503+'JULIO 22'!J503</f>
        <v>2121</v>
      </c>
      <c r="K503" s="8">
        <f>+'SEPTIEMBRE 22'!K503+'AGOSTO 22'!K503+'JULIO 22'!K503</f>
        <v>1131</v>
      </c>
      <c r="L503" s="8">
        <f>+'SEPTIEMBRE 22'!L503+'AGOSTO 22'!L503+'JULIO 22'!L503</f>
        <v>0</v>
      </c>
      <c r="M503" s="8">
        <f>+'SEPTIEMBRE 22'!M503+'AGOSTO 22'!M503+'JULIO 22'!M503</f>
        <v>0</v>
      </c>
      <c r="N503" s="8">
        <f t="shared" si="7"/>
        <v>1397884</v>
      </c>
    </row>
    <row r="504" spans="1:14" ht="25.5" x14ac:dyDescent="0.25">
      <c r="A504" s="9" t="s">
        <v>992</v>
      </c>
      <c r="B504" s="7" t="s">
        <v>993</v>
      </c>
      <c r="C504" s="8">
        <f>+'SEPTIEMBRE 22'!C504+'AGOSTO 22'!C504+'JULIO 22'!C504</f>
        <v>631847</v>
      </c>
      <c r="D504" s="8">
        <f>+'SEPTIEMBRE 22'!D504+'AGOSTO 22'!D504+'JULIO 22'!D504</f>
        <v>174303</v>
      </c>
      <c r="E504" s="8">
        <f>+'SEPTIEMBRE 22'!E504+'AGOSTO 22'!E504+'JULIO 22'!E504</f>
        <v>10678</v>
      </c>
      <c r="F504" s="8">
        <f>+'SEPTIEMBRE 22'!F504+'AGOSTO 22'!F504+'JULIO 22'!F504</f>
        <v>33383</v>
      </c>
      <c r="G504" s="8">
        <f>+'SEPTIEMBRE 22'!G504+'AGOSTO 22'!G504+'JULIO 22'!G504</f>
        <v>21153</v>
      </c>
      <c r="H504" s="8">
        <f>+'SEPTIEMBRE 22'!H504+'AGOSTO 22'!H504+'JULIO 22'!H504</f>
        <v>4858</v>
      </c>
      <c r="I504" s="8">
        <f>+'SEPTIEMBRE 22'!I504+'AGOSTO 22'!I504+'JULIO 22'!I504</f>
        <v>13070</v>
      </c>
      <c r="J504" s="8">
        <f>+'SEPTIEMBRE 22'!J504+'AGOSTO 22'!J504+'JULIO 22'!J504</f>
        <v>1590</v>
      </c>
      <c r="K504" s="8">
        <f>+'SEPTIEMBRE 22'!K504+'AGOSTO 22'!K504+'JULIO 22'!K504</f>
        <v>550</v>
      </c>
      <c r="L504" s="8">
        <f>+'SEPTIEMBRE 22'!L504+'AGOSTO 22'!L504+'JULIO 22'!L504</f>
        <v>53329</v>
      </c>
      <c r="M504" s="8">
        <f>+'SEPTIEMBRE 22'!M504+'AGOSTO 22'!M504+'JULIO 22'!M504</f>
        <v>0</v>
      </c>
      <c r="N504" s="8">
        <f t="shared" si="7"/>
        <v>944761</v>
      </c>
    </row>
    <row r="505" spans="1:14" ht="25.5" x14ac:dyDescent="0.25">
      <c r="A505" s="9" t="s">
        <v>994</v>
      </c>
      <c r="B505" s="7" t="s">
        <v>995</v>
      </c>
      <c r="C505" s="8">
        <f>+'SEPTIEMBRE 22'!C505+'AGOSTO 22'!C505+'JULIO 22'!C505</f>
        <v>389048</v>
      </c>
      <c r="D505" s="8">
        <f>+'SEPTIEMBRE 22'!D505+'AGOSTO 22'!D505+'JULIO 22'!D505</f>
        <v>140087</v>
      </c>
      <c r="E505" s="8">
        <f>+'SEPTIEMBRE 22'!E505+'AGOSTO 22'!E505+'JULIO 22'!E505</f>
        <v>6359</v>
      </c>
      <c r="F505" s="8">
        <f>+'SEPTIEMBRE 22'!F505+'AGOSTO 22'!F505+'JULIO 22'!F505</f>
        <v>20102</v>
      </c>
      <c r="G505" s="8">
        <f>+'SEPTIEMBRE 22'!G505+'AGOSTO 22'!G505+'JULIO 22'!G505</f>
        <v>13587</v>
      </c>
      <c r="H505" s="8">
        <f>+'SEPTIEMBRE 22'!H505+'AGOSTO 22'!H505+'JULIO 22'!H505</f>
        <v>3006</v>
      </c>
      <c r="I505" s="8">
        <f>+'SEPTIEMBRE 22'!I505+'AGOSTO 22'!I505+'JULIO 22'!I505</f>
        <v>8187</v>
      </c>
      <c r="J505" s="8">
        <f>+'SEPTIEMBRE 22'!J505+'AGOSTO 22'!J505+'JULIO 22'!J505</f>
        <v>945</v>
      </c>
      <c r="K505" s="8">
        <f>+'SEPTIEMBRE 22'!K505+'AGOSTO 22'!K505+'JULIO 22'!K505</f>
        <v>346</v>
      </c>
      <c r="L505" s="8">
        <f>+'SEPTIEMBRE 22'!L505+'AGOSTO 22'!L505+'JULIO 22'!L505</f>
        <v>19308</v>
      </c>
      <c r="M505" s="8">
        <f>+'SEPTIEMBRE 22'!M505+'AGOSTO 22'!M505+'JULIO 22'!M505</f>
        <v>0</v>
      </c>
      <c r="N505" s="8">
        <f t="shared" si="7"/>
        <v>600975</v>
      </c>
    </row>
    <row r="506" spans="1:14" ht="25.5" x14ac:dyDescent="0.25">
      <c r="A506" s="9" t="s">
        <v>996</v>
      </c>
      <c r="B506" s="7" t="s">
        <v>997</v>
      </c>
      <c r="C506" s="8">
        <f>+'SEPTIEMBRE 22'!C506+'AGOSTO 22'!C506+'JULIO 22'!C506</f>
        <v>790302</v>
      </c>
      <c r="D506" s="8">
        <f>+'SEPTIEMBRE 22'!D506+'AGOSTO 22'!D506+'JULIO 22'!D506</f>
        <v>391330</v>
      </c>
      <c r="E506" s="8">
        <f>+'SEPTIEMBRE 22'!E506+'AGOSTO 22'!E506+'JULIO 22'!E506</f>
        <v>13101</v>
      </c>
      <c r="F506" s="8">
        <f>+'SEPTIEMBRE 22'!F506+'AGOSTO 22'!F506+'JULIO 22'!F506</f>
        <v>41033</v>
      </c>
      <c r="G506" s="8">
        <f>+'SEPTIEMBRE 22'!G506+'AGOSTO 22'!G506+'JULIO 22'!G506</f>
        <v>29492</v>
      </c>
      <c r="H506" s="8">
        <f>+'SEPTIEMBRE 22'!H506+'AGOSTO 22'!H506+'JULIO 22'!H506</f>
        <v>6419</v>
      </c>
      <c r="I506" s="8">
        <f>+'SEPTIEMBRE 22'!I506+'AGOSTO 22'!I506+'JULIO 22'!I506</f>
        <v>18419</v>
      </c>
      <c r="J506" s="8">
        <f>+'SEPTIEMBRE 22'!J506+'AGOSTO 22'!J506+'JULIO 22'!J506</f>
        <v>1884</v>
      </c>
      <c r="K506" s="8">
        <f>+'SEPTIEMBRE 22'!K506+'AGOSTO 22'!K506+'JULIO 22'!K506</f>
        <v>783</v>
      </c>
      <c r="L506" s="8">
        <f>+'SEPTIEMBRE 22'!L506+'AGOSTO 22'!L506+'JULIO 22'!L506</f>
        <v>17418</v>
      </c>
      <c r="M506" s="8">
        <f>+'SEPTIEMBRE 22'!M506+'AGOSTO 22'!M506+'JULIO 22'!M506</f>
        <v>0</v>
      </c>
      <c r="N506" s="8">
        <f t="shared" si="7"/>
        <v>1310181</v>
      </c>
    </row>
    <row r="507" spans="1:14" x14ac:dyDescent="0.25">
      <c r="A507" s="9" t="s">
        <v>998</v>
      </c>
      <c r="B507" s="7" t="s">
        <v>999</v>
      </c>
      <c r="C507" s="8">
        <f>+'SEPTIEMBRE 22'!C507+'AGOSTO 22'!C507+'JULIO 22'!C507</f>
        <v>1288690</v>
      </c>
      <c r="D507" s="8">
        <f>+'SEPTIEMBRE 22'!D507+'AGOSTO 22'!D507+'JULIO 22'!D507</f>
        <v>331284</v>
      </c>
      <c r="E507" s="8">
        <f>+'SEPTIEMBRE 22'!E507+'AGOSTO 22'!E507+'JULIO 22'!E507</f>
        <v>21686</v>
      </c>
      <c r="F507" s="8">
        <f>+'SEPTIEMBRE 22'!F507+'AGOSTO 22'!F507+'JULIO 22'!F507</f>
        <v>67032</v>
      </c>
      <c r="G507" s="8">
        <f>+'SEPTIEMBRE 22'!G507+'AGOSTO 22'!G507+'JULIO 22'!G507</f>
        <v>53018</v>
      </c>
      <c r="H507" s="8">
        <f>+'SEPTIEMBRE 22'!H507+'AGOSTO 22'!H507+'JULIO 22'!H507</f>
        <v>11192</v>
      </c>
      <c r="I507" s="8">
        <f>+'SEPTIEMBRE 22'!I507+'AGOSTO 22'!I507+'JULIO 22'!I507</f>
        <v>33641</v>
      </c>
      <c r="J507" s="8">
        <f>+'SEPTIEMBRE 22'!J507+'AGOSTO 22'!J507+'JULIO 22'!J507</f>
        <v>3090</v>
      </c>
      <c r="K507" s="8">
        <f>+'SEPTIEMBRE 22'!K507+'AGOSTO 22'!K507+'JULIO 22'!K507</f>
        <v>1463</v>
      </c>
      <c r="L507" s="8">
        <f>+'SEPTIEMBRE 22'!L507+'AGOSTO 22'!L507+'JULIO 22'!L507</f>
        <v>0</v>
      </c>
      <c r="M507" s="8">
        <f>+'SEPTIEMBRE 22'!M507+'AGOSTO 22'!M507+'JULIO 22'!M507</f>
        <v>826811</v>
      </c>
      <c r="N507" s="8">
        <f t="shared" si="7"/>
        <v>2637907</v>
      </c>
    </row>
    <row r="508" spans="1:14" ht="25.5" x14ac:dyDescent="0.25">
      <c r="A508" s="9" t="s">
        <v>1000</v>
      </c>
      <c r="B508" s="7" t="s">
        <v>1001</v>
      </c>
      <c r="C508" s="8">
        <f>+'SEPTIEMBRE 22'!C508+'AGOSTO 22'!C508+'JULIO 22'!C508</f>
        <v>694731</v>
      </c>
      <c r="D508" s="8">
        <f>+'SEPTIEMBRE 22'!D508+'AGOSTO 22'!D508+'JULIO 22'!D508</f>
        <v>253868</v>
      </c>
      <c r="E508" s="8">
        <f>+'SEPTIEMBRE 22'!E508+'AGOSTO 22'!E508+'JULIO 22'!E508</f>
        <v>11119</v>
      </c>
      <c r="F508" s="8">
        <f>+'SEPTIEMBRE 22'!F508+'AGOSTO 22'!F508+'JULIO 22'!F508</f>
        <v>34285</v>
      </c>
      <c r="G508" s="8">
        <f>+'SEPTIEMBRE 22'!G508+'AGOSTO 22'!G508+'JULIO 22'!G508</f>
        <v>13784</v>
      </c>
      <c r="H508" s="8">
        <f>+'SEPTIEMBRE 22'!H508+'AGOSTO 22'!H508+'JULIO 22'!H508</f>
        <v>7322</v>
      </c>
      <c r="I508" s="8">
        <f>+'SEPTIEMBRE 22'!I508+'AGOSTO 22'!I508+'JULIO 22'!I508</f>
        <v>16527</v>
      </c>
      <c r="J508" s="8">
        <f>+'SEPTIEMBRE 22'!J508+'AGOSTO 22'!J508+'JULIO 22'!J508</f>
        <v>1269</v>
      </c>
      <c r="K508" s="8">
        <f>+'SEPTIEMBRE 22'!K508+'AGOSTO 22'!K508+'JULIO 22'!K508</f>
        <v>1142</v>
      </c>
      <c r="L508" s="8">
        <f>+'SEPTIEMBRE 22'!L508+'AGOSTO 22'!L508+'JULIO 22'!L508</f>
        <v>40586</v>
      </c>
      <c r="M508" s="8">
        <f>+'SEPTIEMBRE 22'!M508+'AGOSTO 22'!M508+'JULIO 22'!M508</f>
        <v>0</v>
      </c>
      <c r="N508" s="8">
        <f t="shared" si="7"/>
        <v>1074633</v>
      </c>
    </row>
    <row r="509" spans="1:14" ht="25.5" x14ac:dyDescent="0.25">
      <c r="A509" s="9" t="s">
        <v>1002</v>
      </c>
      <c r="B509" s="7" t="s">
        <v>1003</v>
      </c>
      <c r="C509" s="8">
        <f>+'SEPTIEMBRE 22'!C509+'AGOSTO 22'!C509+'JULIO 22'!C509</f>
        <v>1446052</v>
      </c>
      <c r="D509" s="8">
        <f>+'SEPTIEMBRE 22'!D509+'AGOSTO 22'!D509+'JULIO 22'!D509</f>
        <v>443660</v>
      </c>
      <c r="E509" s="8">
        <f>+'SEPTIEMBRE 22'!E509+'AGOSTO 22'!E509+'JULIO 22'!E509</f>
        <v>24082</v>
      </c>
      <c r="F509" s="8">
        <f>+'SEPTIEMBRE 22'!F509+'AGOSTO 22'!F509+'JULIO 22'!F509</f>
        <v>74430</v>
      </c>
      <c r="G509" s="8">
        <f>+'SEPTIEMBRE 22'!G509+'AGOSTO 22'!G509+'JULIO 22'!G509</f>
        <v>56459</v>
      </c>
      <c r="H509" s="8">
        <f>+'SEPTIEMBRE 22'!H509+'AGOSTO 22'!H509+'JULIO 22'!H509</f>
        <v>13522</v>
      </c>
      <c r="I509" s="8">
        <f>+'SEPTIEMBRE 22'!I509+'AGOSTO 22'!I509+'JULIO 22'!I509</f>
        <v>39210</v>
      </c>
      <c r="J509" s="8">
        <f>+'SEPTIEMBRE 22'!J509+'AGOSTO 22'!J509+'JULIO 22'!J509</f>
        <v>2973</v>
      </c>
      <c r="K509" s="8">
        <f>+'SEPTIEMBRE 22'!K509+'AGOSTO 22'!K509+'JULIO 22'!K509</f>
        <v>1906</v>
      </c>
      <c r="L509" s="8">
        <f>+'SEPTIEMBRE 22'!L509+'AGOSTO 22'!L509+'JULIO 22'!L509</f>
        <v>0</v>
      </c>
      <c r="M509" s="8">
        <f>+'SEPTIEMBRE 22'!M509+'AGOSTO 22'!M509+'JULIO 22'!M509</f>
        <v>0</v>
      </c>
      <c r="N509" s="8">
        <f t="shared" si="7"/>
        <v>2102294</v>
      </c>
    </row>
    <row r="510" spans="1:14" ht="25.5" x14ac:dyDescent="0.25">
      <c r="A510" s="9" t="s">
        <v>1004</v>
      </c>
      <c r="B510" s="7" t="s">
        <v>1005</v>
      </c>
      <c r="C510" s="8">
        <f>+'SEPTIEMBRE 22'!C510+'AGOSTO 22'!C510+'JULIO 22'!C510</f>
        <v>302875</v>
      </c>
      <c r="D510" s="8">
        <f>+'SEPTIEMBRE 22'!D510+'AGOSTO 22'!D510+'JULIO 22'!D510</f>
        <v>130563</v>
      </c>
      <c r="E510" s="8">
        <f>+'SEPTIEMBRE 22'!E510+'AGOSTO 22'!E510+'JULIO 22'!E510</f>
        <v>5260</v>
      </c>
      <c r="F510" s="8">
        <f>+'SEPTIEMBRE 22'!F510+'AGOSTO 22'!F510+'JULIO 22'!F510</f>
        <v>16439</v>
      </c>
      <c r="G510" s="8">
        <f>+'SEPTIEMBRE 22'!G510+'AGOSTO 22'!G510+'JULIO 22'!G510</f>
        <v>7085</v>
      </c>
      <c r="H510" s="8">
        <f>+'SEPTIEMBRE 22'!H510+'AGOSTO 22'!H510+'JULIO 22'!H510</f>
        <v>2045</v>
      </c>
      <c r="I510" s="8">
        <f>+'SEPTIEMBRE 22'!I510+'AGOSTO 22'!I510+'JULIO 22'!I510</f>
        <v>4355</v>
      </c>
      <c r="J510" s="8">
        <f>+'SEPTIEMBRE 22'!J510+'AGOSTO 22'!J510+'JULIO 22'!J510</f>
        <v>852</v>
      </c>
      <c r="K510" s="8">
        <f>+'SEPTIEMBRE 22'!K510+'AGOSTO 22'!K510+'JULIO 22'!K510</f>
        <v>186</v>
      </c>
      <c r="L510" s="8">
        <f>+'SEPTIEMBRE 22'!L510+'AGOSTO 22'!L510+'JULIO 22'!L510</f>
        <v>0</v>
      </c>
      <c r="M510" s="8">
        <f>+'SEPTIEMBRE 22'!M510+'AGOSTO 22'!M510+'JULIO 22'!M510</f>
        <v>0</v>
      </c>
      <c r="N510" s="8">
        <f t="shared" si="7"/>
        <v>469660</v>
      </c>
    </row>
    <row r="511" spans="1:14" ht="25.5" x14ac:dyDescent="0.25">
      <c r="A511" s="9" t="s">
        <v>1006</v>
      </c>
      <c r="B511" s="7" t="s">
        <v>1007</v>
      </c>
      <c r="C511" s="8">
        <f>+'SEPTIEMBRE 22'!C511+'AGOSTO 22'!C511+'JULIO 22'!C511</f>
        <v>937367</v>
      </c>
      <c r="D511" s="8">
        <f>+'SEPTIEMBRE 22'!D511+'AGOSTO 22'!D511+'JULIO 22'!D511</f>
        <v>186159</v>
      </c>
      <c r="E511" s="8">
        <f>+'SEPTIEMBRE 22'!E511+'AGOSTO 22'!E511+'JULIO 22'!E511</f>
        <v>14959</v>
      </c>
      <c r="F511" s="8">
        <f>+'SEPTIEMBRE 22'!F511+'AGOSTO 22'!F511+'JULIO 22'!F511</f>
        <v>47345</v>
      </c>
      <c r="G511" s="8">
        <f>+'SEPTIEMBRE 22'!G511+'AGOSTO 22'!G511+'JULIO 22'!G511</f>
        <v>35331</v>
      </c>
      <c r="H511" s="8">
        <f>+'SEPTIEMBRE 22'!H511+'AGOSTO 22'!H511+'JULIO 22'!H511</f>
        <v>7664</v>
      </c>
      <c r="I511" s="8">
        <f>+'SEPTIEMBRE 22'!I511+'AGOSTO 22'!I511+'JULIO 22'!I511</f>
        <v>22226</v>
      </c>
      <c r="J511" s="8">
        <f>+'SEPTIEMBRE 22'!J511+'AGOSTO 22'!J511+'JULIO 22'!J511</f>
        <v>2244</v>
      </c>
      <c r="K511" s="8">
        <f>+'SEPTIEMBRE 22'!K511+'AGOSTO 22'!K511+'JULIO 22'!K511</f>
        <v>950</v>
      </c>
      <c r="L511" s="8">
        <f>+'SEPTIEMBRE 22'!L511+'AGOSTO 22'!L511+'JULIO 22'!L511</f>
        <v>63163</v>
      </c>
      <c r="M511" s="8">
        <f>+'SEPTIEMBRE 22'!M511+'AGOSTO 22'!M511+'JULIO 22'!M511</f>
        <v>0</v>
      </c>
      <c r="N511" s="8">
        <f t="shared" si="7"/>
        <v>1317408</v>
      </c>
    </row>
    <row r="512" spans="1:14" ht="25.5" x14ac:dyDescent="0.25">
      <c r="A512" s="9" t="s">
        <v>1008</v>
      </c>
      <c r="B512" s="7" t="s">
        <v>1009</v>
      </c>
      <c r="C512" s="8">
        <f>+'SEPTIEMBRE 22'!C512+'AGOSTO 22'!C512+'JULIO 22'!C512</f>
        <v>502682</v>
      </c>
      <c r="D512" s="8">
        <f>+'SEPTIEMBRE 22'!D512+'AGOSTO 22'!D512+'JULIO 22'!D512</f>
        <v>153410</v>
      </c>
      <c r="E512" s="8">
        <f>+'SEPTIEMBRE 22'!E512+'AGOSTO 22'!E512+'JULIO 22'!E512</f>
        <v>7740</v>
      </c>
      <c r="F512" s="8">
        <f>+'SEPTIEMBRE 22'!F512+'AGOSTO 22'!F512+'JULIO 22'!F512</f>
        <v>24889</v>
      </c>
      <c r="G512" s="8">
        <f>+'SEPTIEMBRE 22'!G512+'AGOSTO 22'!G512+'JULIO 22'!G512</f>
        <v>3041</v>
      </c>
      <c r="H512" s="8">
        <f>+'SEPTIEMBRE 22'!H512+'AGOSTO 22'!H512+'JULIO 22'!H512</f>
        <v>4191</v>
      </c>
      <c r="I512" s="8">
        <f>+'SEPTIEMBRE 22'!I512+'AGOSTO 22'!I512+'JULIO 22'!I512</f>
        <v>6605</v>
      </c>
      <c r="J512" s="8">
        <f>+'SEPTIEMBRE 22'!J512+'AGOSTO 22'!J512+'JULIO 22'!J512</f>
        <v>1032</v>
      </c>
      <c r="K512" s="8">
        <f>+'SEPTIEMBRE 22'!K512+'AGOSTO 22'!K512+'JULIO 22'!K512</f>
        <v>537</v>
      </c>
      <c r="L512" s="8">
        <f>+'SEPTIEMBRE 22'!L512+'AGOSTO 22'!L512+'JULIO 22'!L512</f>
        <v>54727</v>
      </c>
      <c r="M512" s="8">
        <f>+'SEPTIEMBRE 22'!M512+'AGOSTO 22'!M512+'JULIO 22'!M512</f>
        <v>0</v>
      </c>
      <c r="N512" s="8">
        <f t="shared" si="7"/>
        <v>758854</v>
      </c>
    </row>
    <row r="513" spans="1:14" ht="25.5" x14ac:dyDescent="0.25">
      <c r="A513" s="9" t="s">
        <v>1010</v>
      </c>
      <c r="B513" s="7" t="s">
        <v>1011</v>
      </c>
      <c r="C513" s="8">
        <f>+'SEPTIEMBRE 22'!C513+'AGOSTO 22'!C513+'JULIO 22'!C513</f>
        <v>524735</v>
      </c>
      <c r="D513" s="8">
        <f>+'SEPTIEMBRE 22'!D513+'AGOSTO 22'!D513+'JULIO 22'!D513</f>
        <v>255716</v>
      </c>
      <c r="E513" s="8">
        <f>+'SEPTIEMBRE 22'!E513+'AGOSTO 22'!E513+'JULIO 22'!E513</f>
        <v>8192</v>
      </c>
      <c r="F513" s="8">
        <f>+'SEPTIEMBRE 22'!F513+'AGOSTO 22'!F513+'JULIO 22'!F513</f>
        <v>26305</v>
      </c>
      <c r="G513" s="8">
        <f>+'SEPTIEMBRE 22'!G513+'AGOSTO 22'!G513+'JULIO 22'!G513</f>
        <v>11329</v>
      </c>
      <c r="H513" s="8">
        <f>+'SEPTIEMBRE 22'!H513+'AGOSTO 22'!H513+'JULIO 22'!H513</f>
        <v>4146</v>
      </c>
      <c r="I513" s="8">
        <f>+'SEPTIEMBRE 22'!I513+'AGOSTO 22'!I513+'JULIO 22'!I513</f>
        <v>9031</v>
      </c>
      <c r="J513" s="8">
        <f>+'SEPTIEMBRE 22'!J513+'AGOSTO 22'!J513+'JULIO 22'!J513</f>
        <v>1170</v>
      </c>
      <c r="K513" s="8">
        <f>+'SEPTIEMBRE 22'!K513+'AGOSTO 22'!K513+'JULIO 22'!K513</f>
        <v>497</v>
      </c>
      <c r="L513" s="8">
        <f>+'SEPTIEMBRE 22'!L513+'AGOSTO 22'!L513+'JULIO 22'!L513</f>
        <v>14158</v>
      </c>
      <c r="M513" s="8">
        <f>+'SEPTIEMBRE 22'!M513+'AGOSTO 22'!M513+'JULIO 22'!M513</f>
        <v>0</v>
      </c>
      <c r="N513" s="8">
        <f t="shared" si="7"/>
        <v>855279</v>
      </c>
    </row>
    <row r="514" spans="1:14" ht="38.25" x14ac:dyDescent="0.25">
      <c r="A514" s="9" t="s">
        <v>1012</v>
      </c>
      <c r="B514" s="7" t="s">
        <v>1013</v>
      </c>
      <c r="C514" s="8">
        <f>+'SEPTIEMBRE 22'!C514+'AGOSTO 22'!C514+'JULIO 22'!C514</f>
        <v>1922178</v>
      </c>
      <c r="D514" s="8">
        <f>+'SEPTIEMBRE 22'!D514+'AGOSTO 22'!D514+'JULIO 22'!D514</f>
        <v>558237</v>
      </c>
      <c r="E514" s="8">
        <f>+'SEPTIEMBRE 22'!E514+'AGOSTO 22'!E514+'JULIO 22'!E514</f>
        <v>33481</v>
      </c>
      <c r="F514" s="8">
        <f>+'SEPTIEMBRE 22'!F514+'AGOSTO 22'!F514+'JULIO 22'!F514</f>
        <v>98332</v>
      </c>
      <c r="G514" s="8">
        <f>+'SEPTIEMBRE 22'!G514+'AGOSTO 22'!G514+'JULIO 22'!G514</f>
        <v>55184</v>
      </c>
      <c r="H514" s="8">
        <f>+'SEPTIEMBRE 22'!H514+'AGOSTO 22'!H514+'JULIO 22'!H514</f>
        <v>25122</v>
      </c>
      <c r="I514" s="8">
        <f>+'SEPTIEMBRE 22'!I514+'AGOSTO 22'!I514+'JULIO 22'!I514</f>
        <v>64567</v>
      </c>
      <c r="J514" s="8">
        <f>+'SEPTIEMBRE 22'!J514+'AGOSTO 22'!J514+'JULIO 22'!J514</f>
        <v>2262</v>
      </c>
      <c r="K514" s="8">
        <f>+'SEPTIEMBRE 22'!K514+'AGOSTO 22'!K514+'JULIO 22'!K514</f>
        <v>4420</v>
      </c>
      <c r="L514" s="8">
        <f>+'SEPTIEMBRE 22'!L514+'AGOSTO 22'!L514+'JULIO 22'!L514</f>
        <v>0</v>
      </c>
      <c r="M514" s="8">
        <f>+'SEPTIEMBRE 22'!M514+'AGOSTO 22'!M514+'JULIO 22'!M514</f>
        <v>0</v>
      </c>
      <c r="N514" s="8">
        <f t="shared" si="7"/>
        <v>2763783</v>
      </c>
    </row>
    <row r="515" spans="1:14" ht="38.25" x14ac:dyDescent="0.25">
      <c r="A515" s="9" t="s">
        <v>1014</v>
      </c>
      <c r="B515" s="7" t="s">
        <v>1015</v>
      </c>
      <c r="C515" s="8">
        <f>+'SEPTIEMBRE 22'!C515+'AGOSTO 22'!C515+'JULIO 22'!C515</f>
        <v>324687</v>
      </c>
      <c r="D515" s="8">
        <f>+'SEPTIEMBRE 22'!D515+'AGOSTO 22'!D515+'JULIO 22'!D515</f>
        <v>126811</v>
      </c>
      <c r="E515" s="8">
        <f>+'SEPTIEMBRE 22'!E515+'AGOSTO 22'!E515+'JULIO 22'!E515</f>
        <v>5762</v>
      </c>
      <c r="F515" s="8">
        <f>+'SEPTIEMBRE 22'!F515+'AGOSTO 22'!F515+'JULIO 22'!F515</f>
        <v>17620</v>
      </c>
      <c r="G515" s="8">
        <f>+'SEPTIEMBRE 22'!G515+'AGOSTO 22'!G515+'JULIO 22'!G515</f>
        <v>5677</v>
      </c>
      <c r="H515" s="8">
        <f>+'SEPTIEMBRE 22'!H515+'AGOSTO 22'!H515+'JULIO 22'!H515</f>
        <v>2700</v>
      </c>
      <c r="I515" s="8">
        <f>+'SEPTIEMBRE 22'!I515+'AGOSTO 22'!I515+'JULIO 22'!I515</f>
        <v>5389</v>
      </c>
      <c r="J515" s="8">
        <f>+'SEPTIEMBRE 22'!J515+'AGOSTO 22'!J515+'JULIO 22'!J515</f>
        <v>798</v>
      </c>
      <c r="K515" s="8">
        <f>+'SEPTIEMBRE 22'!K515+'AGOSTO 22'!K515+'JULIO 22'!K515</f>
        <v>332</v>
      </c>
      <c r="L515" s="8">
        <f>+'SEPTIEMBRE 22'!L515+'AGOSTO 22'!L515+'JULIO 22'!L515</f>
        <v>0</v>
      </c>
      <c r="M515" s="8">
        <f>+'SEPTIEMBRE 22'!M515+'AGOSTO 22'!M515+'JULIO 22'!M515</f>
        <v>0</v>
      </c>
      <c r="N515" s="8">
        <f t="shared" si="7"/>
        <v>489776</v>
      </c>
    </row>
    <row r="516" spans="1:14" ht="38.25" x14ac:dyDescent="0.25">
      <c r="A516" s="9" t="s">
        <v>1016</v>
      </c>
      <c r="B516" s="7" t="s">
        <v>1017</v>
      </c>
      <c r="C516" s="8">
        <f>+'SEPTIEMBRE 22'!C516+'AGOSTO 22'!C516+'JULIO 22'!C516</f>
        <v>620118</v>
      </c>
      <c r="D516" s="8">
        <f>+'SEPTIEMBRE 22'!D516+'AGOSTO 22'!D516+'JULIO 22'!D516</f>
        <v>364408</v>
      </c>
      <c r="E516" s="8">
        <f>+'SEPTIEMBRE 22'!E516+'AGOSTO 22'!E516+'JULIO 22'!E516</f>
        <v>10265</v>
      </c>
      <c r="F516" s="8">
        <f>+'SEPTIEMBRE 22'!F516+'AGOSTO 22'!F516+'JULIO 22'!F516</f>
        <v>32185</v>
      </c>
      <c r="G516" s="8">
        <f>+'SEPTIEMBRE 22'!G516+'AGOSTO 22'!G516+'JULIO 22'!G516</f>
        <v>22269</v>
      </c>
      <c r="H516" s="8">
        <f>+'SEPTIEMBRE 22'!H516+'AGOSTO 22'!H516+'JULIO 22'!H516</f>
        <v>5025</v>
      </c>
      <c r="I516" s="8">
        <f>+'SEPTIEMBRE 22'!I516+'AGOSTO 22'!I516+'JULIO 22'!I516</f>
        <v>14019</v>
      </c>
      <c r="J516" s="8">
        <f>+'SEPTIEMBRE 22'!J516+'AGOSTO 22'!J516+'JULIO 22'!J516</f>
        <v>1467</v>
      </c>
      <c r="K516" s="8">
        <f>+'SEPTIEMBRE 22'!K516+'AGOSTO 22'!K516+'JULIO 22'!K516</f>
        <v>612</v>
      </c>
      <c r="L516" s="8">
        <f>+'SEPTIEMBRE 22'!L516+'AGOSTO 22'!L516+'JULIO 22'!L516</f>
        <v>0</v>
      </c>
      <c r="M516" s="8">
        <f>+'SEPTIEMBRE 22'!M516+'AGOSTO 22'!M516+'JULIO 22'!M516</f>
        <v>0</v>
      </c>
      <c r="N516" s="8">
        <f t="shared" si="7"/>
        <v>1070368</v>
      </c>
    </row>
    <row r="517" spans="1:14" ht="38.25" x14ac:dyDescent="0.25">
      <c r="A517" s="9" t="s">
        <v>1018</v>
      </c>
      <c r="B517" s="7" t="s">
        <v>1019</v>
      </c>
      <c r="C517" s="8">
        <f>+'SEPTIEMBRE 22'!C517+'AGOSTO 22'!C517+'JULIO 22'!C517</f>
        <v>397967</v>
      </c>
      <c r="D517" s="8">
        <f>+'SEPTIEMBRE 22'!D517+'AGOSTO 22'!D517+'JULIO 22'!D517</f>
        <v>133321</v>
      </c>
      <c r="E517" s="8">
        <f>+'SEPTIEMBRE 22'!E517+'AGOSTO 22'!E517+'JULIO 22'!E517</f>
        <v>6428</v>
      </c>
      <c r="F517" s="8">
        <f>+'SEPTIEMBRE 22'!F517+'AGOSTO 22'!F517+'JULIO 22'!F517</f>
        <v>20113</v>
      </c>
      <c r="G517" s="8">
        <f>+'SEPTIEMBRE 22'!G517+'AGOSTO 22'!G517+'JULIO 22'!G517</f>
        <v>11584</v>
      </c>
      <c r="H517" s="8">
        <f>+'SEPTIEMBRE 22'!H517+'AGOSTO 22'!H517+'JULIO 22'!H517</f>
        <v>3728</v>
      </c>
      <c r="I517" s="8">
        <f>+'SEPTIEMBRE 22'!I517+'AGOSTO 22'!I517+'JULIO 22'!I517</f>
        <v>9441</v>
      </c>
      <c r="J517" s="8">
        <f>+'SEPTIEMBRE 22'!J517+'AGOSTO 22'!J517+'JULIO 22'!J517</f>
        <v>747</v>
      </c>
      <c r="K517" s="8">
        <f>+'SEPTIEMBRE 22'!K517+'AGOSTO 22'!K517+'JULIO 22'!K517</f>
        <v>531</v>
      </c>
      <c r="L517" s="8">
        <f>+'SEPTIEMBRE 22'!L517+'AGOSTO 22'!L517+'JULIO 22'!L517</f>
        <v>9099</v>
      </c>
      <c r="M517" s="8">
        <f>+'SEPTIEMBRE 22'!M517+'AGOSTO 22'!M517+'JULIO 22'!M517</f>
        <v>0</v>
      </c>
      <c r="N517" s="8">
        <f t="shared" si="7"/>
        <v>592959</v>
      </c>
    </row>
    <row r="518" spans="1:14" ht="38.25" x14ac:dyDescent="0.25">
      <c r="A518" s="9" t="s">
        <v>1020</v>
      </c>
      <c r="B518" s="7" t="s">
        <v>1021</v>
      </c>
      <c r="C518" s="8">
        <f>+'SEPTIEMBRE 22'!C518+'AGOSTO 22'!C518+'JULIO 22'!C518</f>
        <v>1649898</v>
      </c>
      <c r="D518" s="8">
        <f>+'SEPTIEMBRE 22'!D518+'AGOSTO 22'!D518+'JULIO 22'!D518</f>
        <v>908888</v>
      </c>
      <c r="E518" s="8">
        <f>+'SEPTIEMBRE 22'!E518+'AGOSTO 22'!E518+'JULIO 22'!E518</f>
        <v>25935</v>
      </c>
      <c r="F518" s="8">
        <f>+'SEPTIEMBRE 22'!F518+'AGOSTO 22'!F518+'JULIO 22'!F518</f>
        <v>81906</v>
      </c>
      <c r="G518" s="8">
        <f>+'SEPTIEMBRE 22'!G518+'AGOSTO 22'!G518+'JULIO 22'!G518</f>
        <v>79381</v>
      </c>
      <c r="H518" s="8">
        <f>+'SEPTIEMBRE 22'!H518+'AGOSTO 22'!H518+'JULIO 22'!H518</f>
        <v>15123</v>
      </c>
      <c r="I518" s="8">
        <f>+'SEPTIEMBRE 22'!I518+'AGOSTO 22'!I518+'JULIO 22'!I518</f>
        <v>49641</v>
      </c>
      <c r="J518" s="8">
        <f>+'SEPTIEMBRE 22'!J518+'AGOSTO 22'!J518+'JULIO 22'!J518</f>
        <v>3261</v>
      </c>
      <c r="K518" s="8">
        <f>+'SEPTIEMBRE 22'!K518+'AGOSTO 22'!K518+'JULIO 22'!K518</f>
        <v>2117</v>
      </c>
      <c r="L518" s="8">
        <f>+'SEPTIEMBRE 22'!L518+'AGOSTO 22'!L518+'JULIO 22'!L518</f>
        <v>187475</v>
      </c>
      <c r="M518" s="8">
        <f>+'SEPTIEMBRE 22'!M518+'AGOSTO 22'!M518+'JULIO 22'!M518</f>
        <v>0</v>
      </c>
      <c r="N518" s="8">
        <f t="shared" si="7"/>
        <v>3003625</v>
      </c>
    </row>
    <row r="519" spans="1:14" ht="38.25" x14ac:dyDescent="0.25">
      <c r="A519" s="9" t="s">
        <v>1022</v>
      </c>
      <c r="B519" s="7" t="s">
        <v>1023</v>
      </c>
      <c r="C519" s="8">
        <f>+'SEPTIEMBRE 22'!C519+'AGOSTO 22'!C519+'JULIO 22'!C519</f>
        <v>319581</v>
      </c>
      <c r="D519" s="8">
        <f>+'SEPTIEMBRE 22'!D519+'AGOSTO 22'!D519+'JULIO 22'!D519</f>
        <v>123704</v>
      </c>
      <c r="E519" s="8">
        <f>+'SEPTIEMBRE 22'!E519+'AGOSTO 22'!E519+'JULIO 22'!E519</f>
        <v>5598</v>
      </c>
      <c r="F519" s="8">
        <f>+'SEPTIEMBRE 22'!F519+'AGOSTO 22'!F519+'JULIO 22'!F519</f>
        <v>17508</v>
      </c>
      <c r="G519" s="8">
        <f>+'SEPTIEMBRE 22'!G519+'AGOSTO 22'!G519+'JULIO 22'!G519</f>
        <v>5364</v>
      </c>
      <c r="H519" s="8">
        <f>+'SEPTIEMBRE 22'!H519+'AGOSTO 22'!H519+'JULIO 22'!H519</f>
        <v>2040</v>
      </c>
      <c r="I519" s="8">
        <f>+'SEPTIEMBRE 22'!I519+'AGOSTO 22'!I519+'JULIO 22'!I519</f>
        <v>3554</v>
      </c>
      <c r="J519" s="8">
        <f>+'SEPTIEMBRE 22'!J519+'AGOSTO 22'!J519+'JULIO 22'!J519</f>
        <v>933</v>
      </c>
      <c r="K519" s="8">
        <f>+'SEPTIEMBRE 22'!K519+'AGOSTO 22'!K519+'JULIO 22'!K519</f>
        <v>164</v>
      </c>
      <c r="L519" s="8">
        <f>+'SEPTIEMBRE 22'!L519+'AGOSTO 22'!L519+'JULIO 22'!L519</f>
        <v>0</v>
      </c>
      <c r="M519" s="8">
        <f>+'SEPTIEMBRE 22'!M519+'AGOSTO 22'!M519+'JULIO 22'!M519</f>
        <v>0</v>
      </c>
      <c r="N519" s="8">
        <f t="shared" si="7"/>
        <v>478446</v>
      </c>
    </row>
    <row r="520" spans="1:14" ht="38.25" x14ac:dyDescent="0.25">
      <c r="A520" s="9" t="s">
        <v>1024</v>
      </c>
      <c r="B520" s="7" t="s">
        <v>1025</v>
      </c>
      <c r="C520" s="8">
        <f>+'SEPTIEMBRE 22'!C520+'AGOSTO 22'!C520+'JULIO 22'!C520</f>
        <v>667162</v>
      </c>
      <c r="D520" s="8">
        <f>+'SEPTIEMBRE 22'!D520+'AGOSTO 22'!D520+'JULIO 22'!D520</f>
        <v>299692</v>
      </c>
      <c r="E520" s="8">
        <f>+'SEPTIEMBRE 22'!E520+'AGOSTO 22'!E520+'JULIO 22'!E520</f>
        <v>10980</v>
      </c>
      <c r="F520" s="8">
        <f>+'SEPTIEMBRE 22'!F520+'AGOSTO 22'!F520+'JULIO 22'!F520</f>
        <v>34514</v>
      </c>
      <c r="G520" s="8">
        <f>+'SEPTIEMBRE 22'!G520+'AGOSTO 22'!G520+'JULIO 22'!G520</f>
        <v>23344</v>
      </c>
      <c r="H520" s="8">
        <f>+'SEPTIEMBRE 22'!H520+'AGOSTO 22'!H520+'JULIO 22'!H520</f>
        <v>5388</v>
      </c>
      <c r="I520" s="8">
        <f>+'SEPTIEMBRE 22'!I520+'AGOSTO 22'!I520+'JULIO 22'!I520</f>
        <v>14895</v>
      </c>
      <c r="J520" s="8">
        <f>+'SEPTIEMBRE 22'!J520+'AGOSTO 22'!J520+'JULIO 22'!J520</f>
        <v>1566</v>
      </c>
      <c r="K520" s="8">
        <f>+'SEPTIEMBRE 22'!K520+'AGOSTO 22'!K520+'JULIO 22'!K520</f>
        <v>654</v>
      </c>
      <c r="L520" s="8">
        <f>+'SEPTIEMBRE 22'!L520+'AGOSTO 22'!L520+'JULIO 22'!L520</f>
        <v>0</v>
      </c>
      <c r="M520" s="8">
        <f>+'SEPTIEMBRE 22'!M520+'AGOSTO 22'!M520+'JULIO 22'!M520</f>
        <v>0</v>
      </c>
      <c r="N520" s="8">
        <f t="shared" si="7"/>
        <v>1058195</v>
      </c>
    </row>
    <row r="521" spans="1:14" ht="38.25" x14ac:dyDescent="0.25">
      <c r="A521" s="9" t="s">
        <v>1026</v>
      </c>
      <c r="B521" s="7" t="s">
        <v>1027</v>
      </c>
      <c r="C521" s="8">
        <f>+'SEPTIEMBRE 22'!C521+'AGOSTO 22'!C521+'JULIO 22'!C521</f>
        <v>330414</v>
      </c>
      <c r="D521" s="8">
        <f>+'SEPTIEMBRE 22'!D521+'AGOSTO 22'!D521+'JULIO 22'!D521</f>
        <v>133803</v>
      </c>
      <c r="E521" s="8">
        <f>+'SEPTIEMBRE 22'!E521+'AGOSTO 22'!E521+'JULIO 22'!E521</f>
        <v>5790</v>
      </c>
      <c r="F521" s="8">
        <f>+'SEPTIEMBRE 22'!F521+'AGOSTO 22'!F521+'JULIO 22'!F521</f>
        <v>18055</v>
      </c>
      <c r="G521" s="8">
        <f>+'SEPTIEMBRE 22'!G521+'AGOSTO 22'!G521+'JULIO 22'!G521</f>
        <v>7775</v>
      </c>
      <c r="H521" s="8">
        <f>+'SEPTIEMBRE 22'!H521+'AGOSTO 22'!H521+'JULIO 22'!H521</f>
        <v>2207</v>
      </c>
      <c r="I521" s="8">
        <f>+'SEPTIEMBRE 22'!I521+'AGOSTO 22'!I521+'JULIO 22'!I521</f>
        <v>4705</v>
      </c>
      <c r="J521" s="8">
        <f>+'SEPTIEMBRE 22'!J521+'AGOSTO 22'!J521+'JULIO 22'!J521</f>
        <v>939</v>
      </c>
      <c r="K521" s="8">
        <f>+'SEPTIEMBRE 22'!K521+'AGOSTO 22'!K521+'JULIO 22'!K521</f>
        <v>195</v>
      </c>
      <c r="L521" s="8">
        <f>+'SEPTIEMBRE 22'!L521+'AGOSTO 22'!L521+'JULIO 22'!L521</f>
        <v>17096</v>
      </c>
      <c r="M521" s="8">
        <f>+'SEPTIEMBRE 22'!M521+'AGOSTO 22'!M521+'JULIO 22'!M521</f>
        <v>0</v>
      </c>
      <c r="N521" s="8">
        <f t="shared" si="7"/>
        <v>520979</v>
      </c>
    </row>
    <row r="522" spans="1:14" ht="38.25" x14ac:dyDescent="0.25">
      <c r="A522" s="9" t="s">
        <v>1028</v>
      </c>
      <c r="B522" s="7" t="s">
        <v>1029</v>
      </c>
      <c r="C522" s="8">
        <f>+'SEPTIEMBRE 22'!C522+'AGOSTO 22'!C522+'JULIO 22'!C522</f>
        <v>1351912</v>
      </c>
      <c r="D522" s="8">
        <f>+'SEPTIEMBRE 22'!D522+'AGOSTO 22'!D522+'JULIO 22'!D522</f>
        <v>241560</v>
      </c>
      <c r="E522" s="8">
        <f>+'SEPTIEMBRE 22'!E522+'AGOSTO 22'!E522+'JULIO 22'!E522</f>
        <v>22106</v>
      </c>
      <c r="F522" s="8">
        <f>+'SEPTIEMBRE 22'!F522+'AGOSTO 22'!F522+'JULIO 22'!F522</f>
        <v>69020</v>
      </c>
      <c r="G522" s="8">
        <f>+'SEPTIEMBRE 22'!G522+'AGOSTO 22'!G522+'JULIO 22'!G522</f>
        <v>64207</v>
      </c>
      <c r="H522" s="8">
        <f>+'SEPTIEMBRE 22'!H522+'AGOSTO 22'!H522+'JULIO 22'!H522</f>
        <v>12069</v>
      </c>
      <c r="I522" s="8">
        <f>+'SEPTIEMBRE 22'!I522+'AGOSTO 22'!I522+'JULIO 22'!I522</f>
        <v>38910</v>
      </c>
      <c r="J522" s="8">
        <f>+'SEPTIEMBRE 22'!J522+'AGOSTO 22'!J522+'JULIO 22'!J522</f>
        <v>2883</v>
      </c>
      <c r="K522" s="8">
        <f>+'SEPTIEMBRE 22'!K522+'AGOSTO 22'!K522+'JULIO 22'!K522</f>
        <v>1634</v>
      </c>
      <c r="L522" s="8">
        <f>+'SEPTIEMBRE 22'!L522+'AGOSTO 22'!L522+'JULIO 22'!L522</f>
        <v>21039</v>
      </c>
      <c r="M522" s="8">
        <f>+'SEPTIEMBRE 22'!M522+'AGOSTO 22'!M522+'JULIO 22'!M522</f>
        <v>0</v>
      </c>
      <c r="N522" s="8">
        <f t="shared" si="7"/>
        <v>1825340</v>
      </c>
    </row>
    <row r="523" spans="1:14" ht="38.25" x14ac:dyDescent="0.25">
      <c r="A523" s="9" t="s">
        <v>1030</v>
      </c>
      <c r="B523" s="7" t="s">
        <v>1031</v>
      </c>
      <c r="C523" s="8">
        <f>+'SEPTIEMBRE 22'!C523+'AGOSTO 22'!C523+'JULIO 22'!C523</f>
        <v>367351</v>
      </c>
      <c r="D523" s="8">
        <f>+'SEPTIEMBRE 22'!D523+'AGOSTO 22'!D523+'JULIO 22'!D523</f>
        <v>152634</v>
      </c>
      <c r="E523" s="8">
        <f>+'SEPTIEMBRE 22'!E523+'AGOSTO 22'!E523+'JULIO 22'!E523</f>
        <v>6443</v>
      </c>
      <c r="F523" s="8">
        <f>+'SEPTIEMBRE 22'!F523+'AGOSTO 22'!F523+'JULIO 22'!F523</f>
        <v>20139</v>
      </c>
      <c r="G523" s="8">
        <f>+'SEPTIEMBRE 22'!G523+'AGOSTO 22'!G523+'JULIO 22'!G523</f>
        <v>6571</v>
      </c>
      <c r="H523" s="8">
        <f>+'SEPTIEMBRE 22'!H523+'AGOSTO 22'!H523+'JULIO 22'!H523</f>
        <v>2343</v>
      </c>
      <c r="I523" s="8">
        <f>+'SEPTIEMBRE 22'!I523+'AGOSTO 22'!I523+'JULIO 22'!I523</f>
        <v>4236</v>
      </c>
      <c r="J523" s="8">
        <f>+'SEPTIEMBRE 22'!J523+'AGOSTO 22'!J523+'JULIO 22'!J523</f>
        <v>1077</v>
      </c>
      <c r="K523" s="8">
        <f>+'SEPTIEMBRE 22'!K523+'AGOSTO 22'!K523+'JULIO 22'!K523</f>
        <v>188</v>
      </c>
      <c r="L523" s="8">
        <f>+'SEPTIEMBRE 22'!L523+'AGOSTO 22'!L523+'JULIO 22'!L523</f>
        <v>22816</v>
      </c>
      <c r="M523" s="8">
        <f>+'SEPTIEMBRE 22'!M523+'AGOSTO 22'!M523+'JULIO 22'!M523</f>
        <v>0</v>
      </c>
      <c r="N523" s="8">
        <f t="shared" ref="N523:N579" si="8">SUM(C523:M523)</f>
        <v>583798</v>
      </c>
    </row>
    <row r="524" spans="1:14" ht="38.25" x14ac:dyDescent="0.25">
      <c r="A524" s="9" t="s">
        <v>1032</v>
      </c>
      <c r="B524" s="7" t="s">
        <v>1033</v>
      </c>
      <c r="C524" s="8">
        <f>+'SEPTIEMBRE 22'!C524+'AGOSTO 22'!C524+'JULIO 22'!C524</f>
        <v>14964134</v>
      </c>
      <c r="D524" s="8">
        <f>+'SEPTIEMBRE 22'!D524+'AGOSTO 22'!D524+'JULIO 22'!D524</f>
        <v>4836079</v>
      </c>
      <c r="E524" s="8">
        <f>+'SEPTIEMBRE 22'!E524+'AGOSTO 22'!E524+'JULIO 22'!E524</f>
        <v>242846</v>
      </c>
      <c r="F524" s="8">
        <f>+'SEPTIEMBRE 22'!F524+'AGOSTO 22'!F524+'JULIO 22'!F524</f>
        <v>744239</v>
      </c>
      <c r="G524" s="8">
        <f>+'SEPTIEMBRE 22'!G524+'AGOSTO 22'!G524+'JULIO 22'!G524</f>
        <v>485095</v>
      </c>
      <c r="H524" s="8">
        <f>+'SEPTIEMBRE 22'!H524+'AGOSTO 22'!H524+'JULIO 22'!H524</f>
        <v>165857</v>
      </c>
      <c r="I524" s="8">
        <f>+'SEPTIEMBRE 22'!I524+'AGOSTO 22'!I524+'JULIO 22'!I524</f>
        <v>442386</v>
      </c>
      <c r="J524" s="8">
        <f>+'SEPTIEMBRE 22'!J524+'AGOSTO 22'!J524+'JULIO 22'!J524</f>
        <v>22797</v>
      </c>
      <c r="K524" s="8">
        <f>+'SEPTIEMBRE 22'!K524+'AGOSTO 22'!K524+'JULIO 22'!K524</f>
        <v>26752</v>
      </c>
      <c r="L524" s="8">
        <f>+'SEPTIEMBRE 22'!L524+'AGOSTO 22'!L524+'JULIO 22'!L524</f>
        <v>2916933</v>
      </c>
      <c r="M524" s="8">
        <f>+'SEPTIEMBRE 22'!M524+'AGOSTO 22'!M524+'JULIO 22'!M524</f>
        <v>0</v>
      </c>
      <c r="N524" s="8">
        <f t="shared" si="8"/>
        <v>24847118</v>
      </c>
    </row>
    <row r="525" spans="1:14" ht="38.25" x14ac:dyDescent="0.25">
      <c r="A525" s="9" t="s">
        <v>1034</v>
      </c>
      <c r="B525" s="7" t="s">
        <v>1035</v>
      </c>
      <c r="C525" s="8">
        <f>+'SEPTIEMBRE 22'!C525+'AGOSTO 22'!C525+'JULIO 22'!C525</f>
        <v>957843</v>
      </c>
      <c r="D525" s="8">
        <f>+'SEPTIEMBRE 22'!D525+'AGOSTO 22'!D525+'JULIO 22'!D525</f>
        <v>428391</v>
      </c>
      <c r="E525" s="8">
        <f>+'SEPTIEMBRE 22'!E525+'AGOSTO 22'!E525+'JULIO 22'!E525</f>
        <v>15499</v>
      </c>
      <c r="F525" s="8">
        <f>+'SEPTIEMBRE 22'!F525+'AGOSTO 22'!F525+'JULIO 22'!F525</f>
        <v>48648</v>
      </c>
      <c r="G525" s="8">
        <f>+'SEPTIEMBRE 22'!G525+'AGOSTO 22'!G525+'JULIO 22'!G525</f>
        <v>37260</v>
      </c>
      <c r="H525" s="8">
        <f>+'SEPTIEMBRE 22'!H525+'AGOSTO 22'!H525+'JULIO 22'!H525</f>
        <v>8500</v>
      </c>
      <c r="I525" s="8">
        <f>+'SEPTIEMBRE 22'!I525+'AGOSTO 22'!I525+'JULIO 22'!I525</f>
        <v>24701</v>
      </c>
      <c r="J525" s="8">
        <f>+'SEPTIEMBRE 22'!J525+'AGOSTO 22'!J525+'JULIO 22'!J525</f>
        <v>1986</v>
      </c>
      <c r="K525" s="8">
        <f>+'SEPTIEMBRE 22'!K525+'AGOSTO 22'!K525+'JULIO 22'!K525</f>
        <v>1148</v>
      </c>
      <c r="L525" s="8">
        <f>+'SEPTIEMBRE 22'!L525+'AGOSTO 22'!L525+'JULIO 22'!L525</f>
        <v>51870</v>
      </c>
      <c r="M525" s="8">
        <f>+'SEPTIEMBRE 22'!M525+'AGOSTO 22'!M525+'JULIO 22'!M525</f>
        <v>0</v>
      </c>
      <c r="N525" s="8">
        <f t="shared" si="8"/>
        <v>1575846</v>
      </c>
    </row>
    <row r="526" spans="1:14" ht="38.25" x14ac:dyDescent="0.25">
      <c r="A526" s="9" t="s">
        <v>1036</v>
      </c>
      <c r="B526" s="7" t="s">
        <v>1037</v>
      </c>
      <c r="C526" s="8">
        <f>+'SEPTIEMBRE 22'!C526+'AGOSTO 22'!C526+'JULIO 22'!C526</f>
        <v>959672</v>
      </c>
      <c r="D526" s="8">
        <f>+'SEPTIEMBRE 22'!D526+'AGOSTO 22'!D526+'JULIO 22'!D526</f>
        <v>310340</v>
      </c>
      <c r="E526" s="8">
        <f>+'SEPTIEMBRE 22'!E526+'AGOSTO 22'!E526+'JULIO 22'!E526</f>
        <v>15625</v>
      </c>
      <c r="F526" s="8">
        <f>+'SEPTIEMBRE 22'!F526+'AGOSTO 22'!F526+'JULIO 22'!F526</f>
        <v>48473</v>
      </c>
      <c r="G526" s="8">
        <f>+'SEPTIEMBRE 22'!G526+'AGOSTO 22'!G526+'JULIO 22'!G526</f>
        <v>41980</v>
      </c>
      <c r="H526" s="8">
        <f>+'SEPTIEMBRE 22'!H526+'AGOSTO 22'!H526+'JULIO 22'!H526</f>
        <v>9007</v>
      </c>
      <c r="I526" s="8">
        <f>+'SEPTIEMBRE 22'!I526+'AGOSTO 22'!I526+'JULIO 22'!I526</f>
        <v>27901</v>
      </c>
      <c r="J526" s="8">
        <f>+'SEPTIEMBRE 22'!J526+'AGOSTO 22'!J526+'JULIO 22'!J526</f>
        <v>2085</v>
      </c>
      <c r="K526" s="8">
        <f>+'SEPTIEMBRE 22'!K526+'AGOSTO 22'!K526+'JULIO 22'!K526</f>
        <v>1276</v>
      </c>
      <c r="L526" s="8">
        <f>+'SEPTIEMBRE 22'!L526+'AGOSTO 22'!L526+'JULIO 22'!L526</f>
        <v>0</v>
      </c>
      <c r="M526" s="8">
        <f>+'SEPTIEMBRE 22'!M526+'AGOSTO 22'!M526+'JULIO 22'!M526</f>
        <v>0</v>
      </c>
      <c r="N526" s="8">
        <f t="shared" si="8"/>
        <v>1416359</v>
      </c>
    </row>
    <row r="527" spans="1:14" ht="38.25" x14ac:dyDescent="0.25">
      <c r="A527" s="9" t="s">
        <v>1038</v>
      </c>
      <c r="B527" s="7" t="s">
        <v>1039</v>
      </c>
      <c r="C527" s="8">
        <f>+'SEPTIEMBRE 22'!C527+'AGOSTO 22'!C527+'JULIO 22'!C527</f>
        <v>205814</v>
      </c>
      <c r="D527" s="8">
        <f>+'SEPTIEMBRE 22'!D527+'AGOSTO 22'!D527+'JULIO 22'!D527</f>
        <v>106125</v>
      </c>
      <c r="E527" s="8">
        <f>+'SEPTIEMBRE 22'!E527+'AGOSTO 22'!E527+'JULIO 22'!E527</f>
        <v>3584</v>
      </c>
      <c r="F527" s="8">
        <f>+'SEPTIEMBRE 22'!F527+'AGOSTO 22'!F527+'JULIO 22'!F527</f>
        <v>11160</v>
      </c>
      <c r="G527" s="8">
        <f>+'SEPTIEMBRE 22'!G527+'AGOSTO 22'!G527+'JULIO 22'!G527</f>
        <v>809</v>
      </c>
      <c r="H527" s="8">
        <f>+'SEPTIEMBRE 22'!H527+'AGOSTO 22'!H527+'JULIO 22'!H527</f>
        <v>1495</v>
      </c>
      <c r="I527" s="8">
        <f>+'SEPTIEMBRE 22'!I527+'AGOSTO 22'!I527+'JULIO 22'!I527</f>
        <v>1878</v>
      </c>
      <c r="J527" s="8">
        <f>+'SEPTIEMBRE 22'!J527+'AGOSTO 22'!J527+'JULIO 22'!J527</f>
        <v>528</v>
      </c>
      <c r="K527" s="8">
        <f>+'SEPTIEMBRE 22'!K527+'AGOSTO 22'!K527+'JULIO 22'!K527</f>
        <v>154</v>
      </c>
      <c r="L527" s="8">
        <f>+'SEPTIEMBRE 22'!L527+'AGOSTO 22'!L527+'JULIO 22'!L527</f>
        <v>0</v>
      </c>
      <c r="M527" s="8">
        <f>+'SEPTIEMBRE 22'!M527+'AGOSTO 22'!M527+'JULIO 22'!M527</f>
        <v>0</v>
      </c>
      <c r="N527" s="8">
        <f t="shared" si="8"/>
        <v>331547</v>
      </c>
    </row>
    <row r="528" spans="1:14" ht="38.25" x14ac:dyDescent="0.25">
      <c r="A528" s="9" t="s">
        <v>1040</v>
      </c>
      <c r="B528" s="7" t="s">
        <v>1041</v>
      </c>
      <c r="C528" s="8">
        <f>+'SEPTIEMBRE 22'!C528+'AGOSTO 22'!C528+'JULIO 22'!C528</f>
        <v>632028</v>
      </c>
      <c r="D528" s="8">
        <f>+'SEPTIEMBRE 22'!D528+'AGOSTO 22'!D528+'JULIO 22'!D528</f>
        <v>263080</v>
      </c>
      <c r="E528" s="8">
        <f>+'SEPTIEMBRE 22'!E528+'AGOSTO 22'!E528+'JULIO 22'!E528</f>
        <v>10407</v>
      </c>
      <c r="F528" s="8">
        <f>+'SEPTIEMBRE 22'!F528+'AGOSTO 22'!F528+'JULIO 22'!F528</f>
        <v>32328</v>
      </c>
      <c r="G528" s="8">
        <f>+'SEPTIEMBRE 22'!G528+'AGOSTO 22'!G528+'JULIO 22'!G528</f>
        <v>24195</v>
      </c>
      <c r="H528" s="8">
        <f>+'SEPTIEMBRE 22'!H528+'AGOSTO 22'!H528+'JULIO 22'!H528</f>
        <v>5745</v>
      </c>
      <c r="I528" s="8">
        <f>+'SEPTIEMBRE 22'!I528+'AGOSTO 22'!I528+'JULIO 22'!I528</f>
        <v>16431</v>
      </c>
      <c r="J528" s="8">
        <f>+'SEPTIEMBRE 22'!J528+'AGOSTO 22'!J528+'JULIO 22'!J528</f>
        <v>1365</v>
      </c>
      <c r="K528" s="8">
        <f>+'SEPTIEMBRE 22'!K528+'AGOSTO 22'!K528+'JULIO 22'!K528</f>
        <v>790</v>
      </c>
      <c r="L528" s="8">
        <f>+'SEPTIEMBRE 22'!L528+'AGOSTO 22'!L528+'JULIO 22'!L528</f>
        <v>42137</v>
      </c>
      <c r="M528" s="8">
        <f>+'SEPTIEMBRE 22'!M528+'AGOSTO 22'!M528+'JULIO 22'!M528</f>
        <v>0</v>
      </c>
      <c r="N528" s="8">
        <f t="shared" si="8"/>
        <v>1028506</v>
      </c>
    </row>
    <row r="529" spans="1:14" ht="38.25" x14ac:dyDescent="0.25">
      <c r="A529" s="9" t="s">
        <v>1042</v>
      </c>
      <c r="B529" s="7" t="s">
        <v>1043</v>
      </c>
      <c r="C529" s="8">
        <f>+'SEPTIEMBRE 22'!C529+'AGOSTO 22'!C529+'JULIO 22'!C529</f>
        <v>1416102</v>
      </c>
      <c r="D529" s="8">
        <f>+'SEPTIEMBRE 22'!D529+'AGOSTO 22'!D529+'JULIO 22'!D529</f>
        <v>664336</v>
      </c>
      <c r="E529" s="8">
        <f>+'SEPTIEMBRE 22'!E529+'AGOSTO 22'!E529+'JULIO 22'!E529</f>
        <v>22350</v>
      </c>
      <c r="F529" s="8">
        <f>+'SEPTIEMBRE 22'!F529+'AGOSTO 22'!F529+'JULIO 22'!F529</f>
        <v>70916</v>
      </c>
      <c r="G529" s="8">
        <f>+'SEPTIEMBRE 22'!G529+'AGOSTO 22'!G529+'JULIO 22'!G529</f>
        <v>52515</v>
      </c>
      <c r="H529" s="8">
        <f>+'SEPTIEMBRE 22'!H529+'AGOSTO 22'!H529+'JULIO 22'!H529</f>
        <v>11919</v>
      </c>
      <c r="I529" s="8">
        <f>+'SEPTIEMBRE 22'!I529+'AGOSTO 22'!I529+'JULIO 22'!I529</f>
        <v>33858</v>
      </c>
      <c r="J529" s="8">
        <f>+'SEPTIEMBRE 22'!J529+'AGOSTO 22'!J529+'JULIO 22'!J529</f>
        <v>3195</v>
      </c>
      <c r="K529" s="8">
        <f>+'SEPTIEMBRE 22'!K529+'AGOSTO 22'!K529+'JULIO 22'!K529</f>
        <v>1531</v>
      </c>
      <c r="L529" s="8">
        <f>+'SEPTIEMBRE 22'!L529+'AGOSTO 22'!L529+'JULIO 22'!L529</f>
        <v>80505</v>
      </c>
      <c r="M529" s="8">
        <f>+'SEPTIEMBRE 22'!M529+'AGOSTO 22'!M529+'JULIO 22'!M529</f>
        <v>0</v>
      </c>
      <c r="N529" s="8">
        <f t="shared" si="8"/>
        <v>2357227</v>
      </c>
    </row>
    <row r="530" spans="1:14" ht="38.25" x14ac:dyDescent="0.25">
      <c r="A530" s="9" t="s">
        <v>1044</v>
      </c>
      <c r="B530" s="7" t="s">
        <v>1045</v>
      </c>
      <c r="C530" s="8">
        <f>+'SEPTIEMBRE 22'!C530+'AGOSTO 22'!C530+'JULIO 22'!C530</f>
        <v>233607</v>
      </c>
      <c r="D530" s="8">
        <f>+'SEPTIEMBRE 22'!D530+'AGOSTO 22'!D530+'JULIO 22'!D530</f>
        <v>118192</v>
      </c>
      <c r="E530" s="8">
        <f>+'SEPTIEMBRE 22'!E530+'AGOSTO 22'!E530+'JULIO 22'!E530</f>
        <v>4141</v>
      </c>
      <c r="F530" s="8">
        <f>+'SEPTIEMBRE 22'!F530+'AGOSTO 22'!F530+'JULIO 22'!F530</f>
        <v>13004</v>
      </c>
      <c r="G530" s="8">
        <f>+'SEPTIEMBRE 22'!G530+'AGOSTO 22'!G530+'JULIO 22'!G530</f>
        <v>1777</v>
      </c>
      <c r="H530" s="8">
        <f>+'SEPTIEMBRE 22'!H530+'AGOSTO 22'!H530+'JULIO 22'!H530</f>
        <v>1300</v>
      </c>
      <c r="I530" s="8">
        <f>+'SEPTIEMBRE 22'!I530+'AGOSTO 22'!I530+'JULIO 22'!I530</f>
        <v>1317</v>
      </c>
      <c r="J530" s="8">
        <f>+'SEPTIEMBRE 22'!J530+'AGOSTO 22'!J530+'JULIO 22'!J530</f>
        <v>726</v>
      </c>
      <c r="K530" s="8">
        <f>+'SEPTIEMBRE 22'!K530+'AGOSTO 22'!K530+'JULIO 22'!K530</f>
        <v>68</v>
      </c>
      <c r="L530" s="8">
        <f>+'SEPTIEMBRE 22'!L530+'AGOSTO 22'!L530+'JULIO 22'!L530</f>
        <v>0</v>
      </c>
      <c r="M530" s="8">
        <f>+'SEPTIEMBRE 22'!M530+'AGOSTO 22'!M530+'JULIO 22'!M530</f>
        <v>0</v>
      </c>
      <c r="N530" s="8">
        <f t="shared" si="8"/>
        <v>374132</v>
      </c>
    </row>
    <row r="531" spans="1:14" ht="38.25" x14ac:dyDescent="0.25">
      <c r="A531" s="9" t="s">
        <v>1046</v>
      </c>
      <c r="B531" s="7" t="s">
        <v>1047</v>
      </c>
      <c r="C531" s="8">
        <f>+'SEPTIEMBRE 22'!C531+'AGOSTO 22'!C531+'JULIO 22'!C531</f>
        <v>327229</v>
      </c>
      <c r="D531" s="8">
        <f>+'SEPTIEMBRE 22'!D531+'AGOSTO 22'!D531+'JULIO 22'!D531</f>
        <v>123234</v>
      </c>
      <c r="E531" s="8">
        <f>+'SEPTIEMBRE 22'!E531+'AGOSTO 22'!E531+'JULIO 22'!E531</f>
        <v>5626</v>
      </c>
      <c r="F531" s="8">
        <f>+'SEPTIEMBRE 22'!F531+'AGOSTO 22'!F531+'JULIO 22'!F531</f>
        <v>17604</v>
      </c>
      <c r="G531" s="8">
        <f>+'SEPTIEMBRE 22'!G531+'AGOSTO 22'!G531+'JULIO 22'!G531</f>
        <v>8489</v>
      </c>
      <c r="H531" s="8">
        <f>+'SEPTIEMBRE 22'!H531+'AGOSTO 22'!H531+'JULIO 22'!H531</f>
        <v>2280</v>
      </c>
      <c r="I531" s="8">
        <f>+'SEPTIEMBRE 22'!I531+'AGOSTO 22'!I531+'JULIO 22'!I531</f>
        <v>5217</v>
      </c>
      <c r="J531" s="8">
        <f>+'SEPTIEMBRE 22'!J531+'AGOSTO 22'!J531+'JULIO 22'!J531</f>
        <v>897</v>
      </c>
      <c r="K531" s="8">
        <f>+'SEPTIEMBRE 22'!K531+'AGOSTO 22'!K531+'JULIO 22'!K531</f>
        <v>221</v>
      </c>
      <c r="L531" s="8">
        <f>+'SEPTIEMBRE 22'!L531+'AGOSTO 22'!L531+'JULIO 22'!L531</f>
        <v>4575</v>
      </c>
      <c r="M531" s="8">
        <f>+'SEPTIEMBRE 22'!M531+'AGOSTO 22'!M531+'JULIO 22'!M531</f>
        <v>0</v>
      </c>
      <c r="N531" s="8">
        <f t="shared" si="8"/>
        <v>495372</v>
      </c>
    </row>
    <row r="532" spans="1:14" ht="38.25" x14ac:dyDescent="0.25">
      <c r="A532" s="9" t="s">
        <v>1048</v>
      </c>
      <c r="B532" s="7" t="s">
        <v>1049</v>
      </c>
      <c r="C532" s="8">
        <f>+'SEPTIEMBRE 22'!C532+'AGOSTO 22'!C532+'JULIO 22'!C532</f>
        <v>703575</v>
      </c>
      <c r="D532" s="8">
        <f>+'SEPTIEMBRE 22'!D532+'AGOSTO 22'!D532+'JULIO 22'!D532</f>
        <v>211780</v>
      </c>
      <c r="E532" s="8">
        <f>+'SEPTIEMBRE 22'!E532+'AGOSTO 22'!E532+'JULIO 22'!E532</f>
        <v>10847</v>
      </c>
      <c r="F532" s="8">
        <f>+'SEPTIEMBRE 22'!F532+'AGOSTO 22'!F532+'JULIO 22'!F532</f>
        <v>34281</v>
      </c>
      <c r="G532" s="8">
        <f>+'SEPTIEMBRE 22'!G532+'AGOSTO 22'!G532+'JULIO 22'!G532</f>
        <v>11667</v>
      </c>
      <c r="H532" s="8">
        <f>+'SEPTIEMBRE 22'!H532+'AGOSTO 22'!H532+'JULIO 22'!H532</f>
        <v>6344</v>
      </c>
      <c r="I532" s="8">
        <f>+'SEPTIEMBRE 22'!I532+'AGOSTO 22'!I532+'JULIO 22'!I532</f>
        <v>13047</v>
      </c>
      <c r="J532" s="8">
        <f>+'SEPTIEMBRE 22'!J532+'AGOSTO 22'!J532+'JULIO 22'!J532</f>
        <v>1644</v>
      </c>
      <c r="K532" s="8">
        <f>+'SEPTIEMBRE 22'!K532+'AGOSTO 22'!K532+'JULIO 22'!K532</f>
        <v>874</v>
      </c>
      <c r="L532" s="8">
        <f>+'SEPTIEMBRE 22'!L532+'AGOSTO 22'!L532+'JULIO 22'!L532</f>
        <v>0</v>
      </c>
      <c r="M532" s="8">
        <f>+'SEPTIEMBRE 22'!M532+'AGOSTO 22'!M532+'JULIO 22'!M532</f>
        <v>0</v>
      </c>
      <c r="N532" s="8">
        <f t="shared" si="8"/>
        <v>994059</v>
      </c>
    </row>
    <row r="533" spans="1:14" ht="38.25" x14ac:dyDescent="0.25">
      <c r="A533" s="9" t="s">
        <v>1050</v>
      </c>
      <c r="B533" s="7" t="s">
        <v>1051</v>
      </c>
      <c r="C533" s="8">
        <f>+'SEPTIEMBRE 22'!C533+'AGOSTO 22'!C533+'JULIO 22'!C533</f>
        <v>226169</v>
      </c>
      <c r="D533" s="8">
        <f>+'SEPTIEMBRE 22'!D533+'AGOSTO 22'!D533+'JULIO 22'!D533</f>
        <v>106661</v>
      </c>
      <c r="E533" s="8">
        <f>+'SEPTIEMBRE 22'!E533+'AGOSTO 22'!E533+'JULIO 22'!E533</f>
        <v>3788</v>
      </c>
      <c r="F533" s="8">
        <f>+'SEPTIEMBRE 22'!F533+'AGOSTO 22'!F533+'JULIO 22'!F533</f>
        <v>12106</v>
      </c>
      <c r="G533" s="8">
        <f>+'SEPTIEMBRE 22'!G533+'AGOSTO 22'!G533+'JULIO 22'!G533</f>
        <v>2341</v>
      </c>
      <c r="H533" s="8">
        <f>+'SEPTIEMBRE 22'!H533+'AGOSTO 22'!H533+'JULIO 22'!H533</f>
        <v>1357</v>
      </c>
      <c r="I533" s="8">
        <f>+'SEPTIEMBRE 22'!I533+'AGOSTO 22'!I533+'JULIO 22'!I533</f>
        <v>1786</v>
      </c>
      <c r="J533" s="8">
        <f>+'SEPTIEMBRE 22'!J533+'AGOSTO 22'!J533+'JULIO 22'!J533</f>
        <v>636</v>
      </c>
      <c r="K533" s="8">
        <f>+'SEPTIEMBRE 22'!K533+'AGOSTO 22'!K533+'JULIO 22'!K533</f>
        <v>96</v>
      </c>
      <c r="L533" s="8">
        <f>+'SEPTIEMBRE 22'!L533+'AGOSTO 22'!L533+'JULIO 22'!L533</f>
        <v>12356</v>
      </c>
      <c r="M533" s="8">
        <f>+'SEPTIEMBRE 22'!M533+'AGOSTO 22'!M533+'JULIO 22'!M533</f>
        <v>0</v>
      </c>
      <c r="N533" s="8">
        <f t="shared" si="8"/>
        <v>367296</v>
      </c>
    </row>
    <row r="534" spans="1:14" ht="38.25" x14ac:dyDescent="0.25">
      <c r="A534" s="9" t="s">
        <v>1052</v>
      </c>
      <c r="B534" s="7" t="s">
        <v>1053</v>
      </c>
      <c r="C534" s="8">
        <f>+'SEPTIEMBRE 22'!C534+'AGOSTO 22'!C534+'JULIO 22'!C534</f>
        <v>2776945</v>
      </c>
      <c r="D534" s="8">
        <f>+'SEPTIEMBRE 22'!D534+'AGOSTO 22'!D534+'JULIO 22'!D534</f>
        <v>978218</v>
      </c>
      <c r="E534" s="8">
        <f>+'SEPTIEMBRE 22'!E534+'AGOSTO 22'!E534+'JULIO 22'!E534</f>
        <v>37168</v>
      </c>
      <c r="F534" s="8">
        <f>+'SEPTIEMBRE 22'!F534+'AGOSTO 22'!F534+'JULIO 22'!F534</f>
        <v>121530</v>
      </c>
      <c r="G534" s="8">
        <f>+'SEPTIEMBRE 22'!G534+'AGOSTO 22'!G534+'JULIO 22'!G534</f>
        <v>89008</v>
      </c>
      <c r="H534" s="8">
        <f>+'SEPTIEMBRE 22'!H534+'AGOSTO 22'!H534+'JULIO 22'!H534</f>
        <v>26580</v>
      </c>
      <c r="I534" s="8">
        <f>+'SEPTIEMBRE 22'!I534+'AGOSTO 22'!I534+'JULIO 22'!I534</f>
        <v>70568</v>
      </c>
      <c r="J534" s="8">
        <f>+'SEPTIEMBRE 22'!J534+'AGOSTO 22'!J534+'JULIO 22'!J534</f>
        <v>5058</v>
      </c>
      <c r="K534" s="8">
        <f>+'SEPTIEMBRE 22'!K534+'AGOSTO 22'!K534+'JULIO 22'!K534</f>
        <v>3875</v>
      </c>
      <c r="L534" s="8">
        <f>+'SEPTIEMBRE 22'!L534+'AGOSTO 22'!L534+'JULIO 22'!L534</f>
        <v>111258</v>
      </c>
      <c r="M534" s="8">
        <f>+'SEPTIEMBRE 22'!M534+'AGOSTO 22'!M534+'JULIO 22'!M534</f>
        <v>0</v>
      </c>
      <c r="N534" s="8">
        <f t="shared" si="8"/>
        <v>4220208</v>
      </c>
    </row>
    <row r="535" spans="1:14" ht="25.5" x14ac:dyDescent="0.25">
      <c r="A535" s="9" t="s">
        <v>1054</v>
      </c>
      <c r="B535" s="7" t="s">
        <v>1055</v>
      </c>
      <c r="C535" s="8">
        <f>+'SEPTIEMBRE 22'!C535+'AGOSTO 22'!C535+'JULIO 22'!C535</f>
        <v>2377632</v>
      </c>
      <c r="D535" s="8">
        <f>+'SEPTIEMBRE 22'!D535+'AGOSTO 22'!D535+'JULIO 22'!D535</f>
        <v>879216</v>
      </c>
      <c r="E535" s="8">
        <f>+'SEPTIEMBRE 22'!E535+'AGOSTO 22'!E535+'JULIO 22'!E535</f>
        <v>38000</v>
      </c>
      <c r="F535" s="8">
        <f>+'SEPTIEMBRE 22'!F535+'AGOSTO 22'!F535+'JULIO 22'!F535</f>
        <v>118925</v>
      </c>
      <c r="G535" s="8">
        <f>+'SEPTIEMBRE 22'!G535+'AGOSTO 22'!G535+'JULIO 22'!G535</f>
        <v>118153</v>
      </c>
      <c r="H535" s="8">
        <f>+'SEPTIEMBRE 22'!H535+'AGOSTO 22'!H535+'JULIO 22'!H535</f>
        <v>22609</v>
      </c>
      <c r="I535" s="8">
        <f>+'SEPTIEMBRE 22'!I535+'AGOSTO 22'!I535+'JULIO 22'!I535</f>
        <v>74385</v>
      </c>
      <c r="J535" s="8">
        <f>+'SEPTIEMBRE 22'!J535+'AGOSTO 22'!J535+'JULIO 22'!J535</f>
        <v>4554</v>
      </c>
      <c r="K535" s="8">
        <f>+'SEPTIEMBRE 22'!K535+'AGOSTO 22'!K535+'JULIO 22'!K535</f>
        <v>3260</v>
      </c>
      <c r="L535" s="8">
        <f>+'SEPTIEMBRE 22'!L535+'AGOSTO 22'!L535+'JULIO 22'!L535</f>
        <v>0</v>
      </c>
      <c r="M535" s="8">
        <f>+'SEPTIEMBRE 22'!M535+'AGOSTO 22'!M535+'JULIO 22'!M535</f>
        <v>0</v>
      </c>
      <c r="N535" s="8">
        <f t="shared" si="8"/>
        <v>3636734</v>
      </c>
    </row>
    <row r="536" spans="1:14" ht="25.5" x14ac:dyDescent="0.25">
      <c r="A536" s="9" t="s">
        <v>1056</v>
      </c>
      <c r="B536" s="7" t="s">
        <v>1057</v>
      </c>
      <c r="C536" s="8">
        <f>+'SEPTIEMBRE 22'!C536+'AGOSTO 22'!C536+'JULIO 22'!C536</f>
        <v>753033</v>
      </c>
      <c r="D536" s="8">
        <f>+'SEPTIEMBRE 22'!D536+'AGOSTO 22'!D536+'JULIO 22'!D536</f>
        <v>331200</v>
      </c>
      <c r="E536" s="8">
        <f>+'SEPTIEMBRE 22'!E536+'AGOSTO 22'!E536+'JULIO 22'!E536</f>
        <v>12701</v>
      </c>
      <c r="F536" s="8">
        <f>+'SEPTIEMBRE 22'!F536+'AGOSTO 22'!F536+'JULIO 22'!F536</f>
        <v>38927</v>
      </c>
      <c r="G536" s="8">
        <f>+'SEPTIEMBRE 22'!G536+'AGOSTO 22'!G536+'JULIO 22'!G536</f>
        <v>17581</v>
      </c>
      <c r="H536" s="8">
        <f>+'SEPTIEMBRE 22'!H536+'AGOSTO 22'!H536+'JULIO 22'!H536</f>
        <v>7209</v>
      </c>
      <c r="I536" s="8">
        <f>+'SEPTIEMBRE 22'!I536+'AGOSTO 22'!I536+'JULIO 22'!I536</f>
        <v>16781</v>
      </c>
      <c r="J536" s="8">
        <f>+'SEPTIEMBRE 22'!J536+'AGOSTO 22'!J536+'JULIO 22'!J536</f>
        <v>1596</v>
      </c>
      <c r="K536" s="8">
        <f>+'SEPTIEMBRE 22'!K536+'AGOSTO 22'!K536+'JULIO 22'!K536</f>
        <v>1034</v>
      </c>
      <c r="L536" s="8">
        <f>+'SEPTIEMBRE 22'!L536+'AGOSTO 22'!L536+'JULIO 22'!L536</f>
        <v>0</v>
      </c>
      <c r="M536" s="8">
        <f>+'SEPTIEMBRE 22'!M536+'AGOSTO 22'!M536+'JULIO 22'!M536</f>
        <v>0</v>
      </c>
      <c r="N536" s="8">
        <f t="shared" si="8"/>
        <v>1180062</v>
      </c>
    </row>
    <row r="537" spans="1:14" ht="25.5" x14ac:dyDescent="0.25">
      <c r="A537" s="9" t="s">
        <v>1058</v>
      </c>
      <c r="B537" s="7" t="s">
        <v>1059</v>
      </c>
      <c r="C537" s="8">
        <f>+'SEPTIEMBRE 22'!C537+'AGOSTO 22'!C537+'JULIO 22'!C537</f>
        <v>569696</v>
      </c>
      <c r="D537" s="8">
        <f>+'SEPTIEMBRE 22'!D537+'AGOSTO 22'!D537+'JULIO 22'!D537</f>
        <v>157343</v>
      </c>
      <c r="E537" s="8">
        <f>+'SEPTIEMBRE 22'!E537+'AGOSTO 22'!E537+'JULIO 22'!E537</f>
        <v>10012</v>
      </c>
      <c r="F537" s="8">
        <f>+'SEPTIEMBRE 22'!F537+'AGOSTO 22'!F537+'JULIO 22'!F537</f>
        <v>29846</v>
      </c>
      <c r="G537" s="8">
        <f>+'SEPTIEMBRE 22'!G537+'AGOSTO 22'!G537+'JULIO 22'!G537</f>
        <v>6385</v>
      </c>
      <c r="H537" s="8">
        <f>+'SEPTIEMBRE 22'!H537+'AGOSTO 22'!H537+'JULIO 22'!H537</f>
        <v>6328</v>
      </c>
      <c r="I537" s="8">
        <f>+'SEPTIEMBRE 22'!I537+'AGOSTO 22'!I537+'JULIO 22'!I537</f>
        <v>12683</v>
      </c>
      <c r="J537" s="8">
        <f>+'SEPTIEMBRE 22'!J537+'AGOSTO 22'!J537+'JULIO 22'!J537</f>
        <v>1026</v>
      </c>
      <c r="K537" s="8">
        <f>+'SEPTIEMBRE 22'!K537+'AGOSTO 22'!K537+'JULIO 22'!K537</f>
        <v>1010</v>
      </c>
      <c r="L537" s="8">
        <f>+'SEPTIEMBRE 22'!L537+'AGOSTO 22'!L537+'JULIO 22'!L537</f>
        <v>30388</v>
      </c>
      <c r="M537" s="8">
        <f>+'SEPTIEMBRE 22'!M537+'AGOSTO 22'!M537+'JULIO 22'!M537</f>
        <v>0</v>
      </c>
      <c r="N537" s="8">
        <f t="shared" si="8"/>
        <v>824717</v>
      </c>
    </row>
    <row r="538" spans="1:14" ht="25.5" x14ac:dyDescent="0.25">
      <c r="A538" s="9" t="s">
        <v>1060</v>
      </c>
      <c r="B538" s="7" t="s">
        <v>1061</v>
      </c>
      <c r="C538" s="8">
        <f>+'SEPTIEMBRE 22'!C538+'AGOSTO 22'!C538+'JULIO 22'!C538</f>
        <v>400068</v>
      </c>
      <c r="D538" s="8">
        <f>+'SEPTIEMBRE 22'!D538+'AGOSTO 22'!D538+'JULIO 22'!D538</f>
        <v>144372</v>
      </c>
      <c r="E538" s="8">
        <f>+'SEPTIEMBRE 22'!E538+'AGOSTO 22'!E538+'JULIO 22'!E538</f>
        <v>6929</v>
      </c>
      <c r="F538" s="8">
        <f>+'SEPTIEMBRE 22'!F538+'AGOSTO 22'!F538+'JULIO 22'!F538</f>
        <v>21641</v>
      </c>
      <c r="G538" s="8">
        <f>+'SEPTIEMBRE 22'!G538+'AGOSTO 22'!G538+'JULIO 22'!G538</f>
        <v>10295</v>
      </c>
      <c r="H538" s="8">
        <f>+'SEPTIEMBRE 22'!H538+'AGOSTO 22'!H538+'JULIO 22'!H538</f>
        <v>2770</v>
      </c>
      <c r="I538" s="8">
        <f>+'SEPTIEMBRE 22'!I538+'AGOSTO 22'!I538+'JULIO 22'!I538</f>
        <v>6322</v>
      </c>
      <c r="J538" s="8">
        <f>+'SEPTIEMBRE 22'!J538+'AGOSTO 22'!J538+'JULIO 22'!J538</f>
        <v>1104</v>
      </c>
      <c r="K538" s="8">
        <f>+'SEPTIEMBRE 22'!K538+'AGOSTO 22'!K538+'JULIO 22'!K538</f>
        <v>263</v>
      </c>
      <c r="L538" s="8">
        <f>+'SEPTIEMBRE 22'!L538+'AGOSTO 22'!L538+'JULIO 22'!L538</f>
        <v>0</v>
      </c>
      <c r="M538" s="8">
        <f>+'SEPTIEMBRE 22'!M538+'AGOSTO 22'!M538+'JULIO 22'!M538</f>
        <v>0</v>
      </c>
      <c r="N538" s="8">
        <f t="shared" si="8"/>
        <v>593764</v>
      </c>
    </row>
    <row r="539" spans="1:14" ht="25.5" x14ac:dyDescent="0.25">
      <c r="A539" s="9" t="s">
        <v>1062</v>
      </c>
      <c r="B539" s="7" t="s">
        <v>1063</v>
      </c>
      <c r="C539" s="8">
        <f>+'SEPTIEMBRE 22'!C539+'AGOSTO 22'!C539+'JULIO 22'!C539</f>
        <v>856689</v>
      </c>
      <c r="D539" s="8">
        <f>+'SEPTIEMBRE 22'!D539+'AGOSTO 22'!D539+'JULIO 22'!D539</f>
        <v>347820</v>
      </c>
      <c r="E539" s="8">
        <f>+'SEPTIEMBRE 22'!E539+'AGOSTO 22'!E539+'JULIO 22'!E539</f>
        <v>13544</v>
      </c>
      <c r="F539" s="8">
        <f>+'SEPTIEMBRE 22'!F539+'AGOSTO 22'!F539+'JULIO 22'!F539</f>
        <v>42703</v>
      </c>
      <c r="G539" s="8">
        <f>+'SEPTIEMBRE 22'!G539+'AGOSTO 22'!G539+'JULIO 22'!G539</f>
        <v>27599</v>
      </c>
      <c r="H539" s="8">
        <f>+'SEPTIEMBRE 22'!H539+'AGOSTO 22'!H539+'JULIO 22'!H539</f>
        <v>7600</v>
      </c>
      <c r="I539" s="8">
        <f>+'SEPTIEMBRE 22'!I539+'AGOSTO 22'!I539+'JULIO 22'!I539</f>
        <v>20223</v>
      </c>
      <c r="J539" s="8">
        <f>+'SEPTIEMBRE 22'!J539+'AGOSTO 22'!J539+'JULIO 22'!J539</f>
        <v>1875</v>
      </c>
      <c r="K539" s="8">
        <f>+'SEPTIEMBRE 22'!K539+'AGOSTO 22'!K539+'JULIO 22'!K539</f>
        <v>1030</v>
      </c>
      <c r="L539" s="8">
        <f>+'SEPTIEMBRE 22'!L539+'AGOSTO 22'!L539+'JULIO 22'!L539</f>
        <v>26597</v>
      </c>
      <c r="M539" s="8">
        <f>+'SEPTIEMBRE 22'!M539+'AGOSTO 22'!M539+'JULIO 22'!M539</f>
        <v>0</v>
      </c>
      <c r="N539" s="8">
        <f t="shared" si="8"/>
        <v>1345680</v>
      </c>
    </row>
    <row r="540" spans="1:14" ht="25.5" x14ac:dyDescent="0.25">
      <c r="A540" s="9" t="s">
        <v>1064</v>
      </c>
      <c r="B540" s="7" t="s">
        <v>1065</v>
      </c>
      <c r="C540" s="8">
        <f>+'SEPTIEMBRE 22'!C540+'AGOSTO 22'!C540+'JULIO 22'!C540</f>
        <v>520919</v>
      </c>
      <c r="D540" s="8">
        <f>+'SEPTIEMBRE 22'!D540+'AGOSTO 22'!D540+'JULIO 22'!D540</f>
        <v>155260</v>
      </c>
      <c r="E540" s="8">
        <f>+'SEPTIEMBRE 22'!E540+'AGOSTO 22'!E540+'JULIO 22'!E540</f>
        <v>8748</v>
      </c>
      <c r="F540" s="8">
        <f>+'SEPTIEMBRE 22'!F540+'AGOSTO 22'!F540+'JULIO 22'!F540</f>
        <v>27205</v>
      </c>
      <c r="G540" s="8">
        <f>+'SEPTIEMBRE 22'!G540+'AGOSTO 22'!G540+'JULIO 22'!G540</f>
        <v>18664</v>
      </c>
      <c r="H540" s="8">
        <f>+'SEPTIEMBRE 22'!H540+'AGOSTO 22'!H540+'JULIO 22'!H540</f>
        <v>4424</v>
      </c>
      <c r="I540" s="8">
        <f>+'SEPTIEMBRE 22'!I540+'AGOSTO 22'!I540+'JULIO 22'!I540</f>
        <v>12222</v>
      </c>
      <c r="J540" s="8">
        <f>+'SEPTIEMBRE 22'!J540+'AGOSTO 22'!J540+'JULIO 22'!J540</f>
        <v>1185</v>
      </c>
      <c r="K540" s="8">
        <f>+'SEPTIEMBRE 22'!K540+'AGOSTO 22'!K540+'JULIO 22'!K540</f>
        <v>566</v>
      </c>
      <c r="L540" s="8">
        <f>+'SEPTIEMBRE 22'!L540+'AGOSTO 22'!L540+'JULIO 22'!L540</f>
        <v>0</v>
      </c>
      <c r="M540" s="8">
        <f>+'SEPTIEMBRE 22'!M540+'AGOSTO 22'!M540+'JULIO 22'!M540</f>
        <v>0</v>
      </c>
      <c r="N540" s="8">
        <f t="shared" si="8"/>
        <v>749193</v>
      </c>
    </row>
    <row r="541" spans="1:14" ht="25.5" x14ac:dyDescent="0.25">
      <c r="A541" s="9" t="s">
        <v>1066</v>
      </c>
      <c r="B541" s="7" t="s">
        <v>1067</v>
      </c>
      <c r="C541" s="8">
        <f>+'SEPTIEMBRE 22'!C541+'AGOSTO 22'!C541+'JULIO 22'!C541</f>
        <v>748009</v>
      </c>
      <c r="D541" s="8">
        <f>+'SEPTIEMBRE 22'!D541+'AGOSTO 22'!D541+'JULIO 22'!D541</f>
        <v>430112</v>
      </c>
      <c r="E541" s="8">
        <f>+'SEPTIEMBRE 22'!E541+'AGOSTO 22'!E541+'JULIO 22'!E541</f>
        <v>12387</v>
      </c>
      <c r="F541" s="8">
        <f>+'SEPTIEMBRE 22'!F541+'AGOSTO 22'!F541+'JULIO 22'!F541</f>
        <v>38659</v>
      </c>
      <c r="G541" s="8">
        <f>+'SEPTIEMBRE 22'!G541+'AGOSTO 22'!G541+'JULIO 22'!G541</f>
        <v>28646</v>
      </c>
      <c r="H541" s="8">
        <f>+'SEPTIEMBRE 22'!H541+'AGOSTO 22'!H541+'JULIO 22'!H541</f>
        <v>6406</v>
      </c>
      <c r="I541" s="8">
        <f>+'SEPTIEMBRE 22'!I541+'AGOSTO 22'!I541+'JULIO 22'!I541</f>
        <v>18490</v>
      </c>
      <c r="J541" s="8">
        <f>+'SEPTIEMBRE 22'!J541+'AGOSTO 22'!J541+'JULIO 22'!J541</f>
        <v>1677</v>
      </c>
      <c r="K541" s="8">
        <f>+'SEPTIEMBRE 22'!K541+'AGOSTO 22'!K541+'JULIO 22'!K541</f>
        <v>829</v>
      </c>
      <c r="L541" s="8">
        <f>+'SEPTIEMBRE 22'!L541+'AGOSTO 22'!L541+'JULIO 22'!L541</f>
        <v>166</v>
      </c>
      <c r="M541" s="8">
        <f>+'SEPTIEMBRE 22'!M541+'AGOSTO 22'!M541+'JULIO 22'!M541</f>
        <v>0</v>
      </c>
      <c r="N541" s="8">
        <f t="shared" si="8"/>
        <v>1285381</v>
      </c>
    </row>
    <row r="542" spans="1:14" ht="25.5" x14ac:dyDescent="0.25">
      <c r="A542" s="9" t="s">
        <v>1068</v>
      </c>
      <c r="B542" s="7" t="s">
        <v>1069</v>
      </c>
      <c r="C542" s="8">
        <f>+'SEPTIEMBRE 22'!C542+'AGOSTO 22'!C542+'JULIO 22'!C542</f>
        <v>614067</v>
      </c>
      <c r="D542" s="8">
        <f>+'SEPTIEMBRE 22'!D542+'AGOSTO 22'!D542+'JULIO 22'!D542</f>
        <v>332900</v>
      </c>
      <c r="E542" s="8">
        <f>+'SEPTIEMBRE 22'!E542+'AGOSTO 22'!E542+'JULIO 22'!E542</f>
        <v>10025</v>
      </c>
      <c r="F542" s="8">
        <f>+'SEPTIEMBRE 22'!F542+'AGOSTO 22'!F542+'JULIO 22'!F542</f>
        <v>31505</v>
      </c>
      <c r="G542" s="8">
        <f>+'SEPTIEMBRE 22'!G542+'AGOSTO 22'!G542+'JULIO 22'!G542</f>
        <v>19394</v>
      </c>
      <c r="H542" s="8">
        <f>+'SEPTIEMBRE 22'!H542+'AGOSTO 22'!H542+'JULIO 22'!H542</f>
        <v>5187</v>
      </c>
      <c r="I542" s="8">
        <f>+'SEPTIEMBRE 22'!I542+'AGOSTO 22'!I542+'JULIO 22'!I542</f>
        <v>13520</v>
      </c>
      <c r="J542" s="8">
        <f>+'SEPTIEMBRE 22'!J542+'AGOSTO 22'!J542+'JULIO 22'!J542</f>
        <v>1353</v>
      </c>
      <c r="K542" s="8">
        <f>+'SEPTIEMBRE 22'!K542+'AGOSTO 22'!K542+'JULIO 22'!K542</f>
        <v>665</v>
      </c>
      <c r="L542" s="8">
        <f>+'SEPTIEMBRE 22'!L542+'AGOSTO 22'!L542+'JULIO 22'!L542</f>
        <v>48304</v>
      </c>
      <c r="M542" s="8">
        <f>+'SEPTIEMBRE 22'!M542+'AGOSTO 22'!M542+'JULIO 22'!M542</f>
        <v>0</v>
      </c>
      <c r="N542" s="8">
        <f t="shared" si="8"/>
        <v>1076920</v>
      </c>
    </row>
    <row r="543" spans="1:14" ht="25.5" x14ac:dyDescent="0.25">
      <c r="A543" s="9" t="s">
        <v>1070</v>
      </c>
      <c r="B543" s="7" t="s">
        <v>1071</v>
      </c>
      <c r="C543" s="8">
        <f>+'SEPTIEMBRE 22'!C543+'AGOSTO 22'!C543+'JULIO 22'!C543</f>
        <v>764733</v>
      </c>
      <c r="D543" s="8">
        <f>+'SEPTIEMBRE 22'!D543+'AGOSTO 22'!D543+'JULIO 22'!D543</f>
        <v>214359</v>
      </c>
      <c r="E543" s="8">
        <f>+'SEPTIEMBRE 22'!E543+'AGOSTO 22'!E543+'JULIO 22'!E543</f>
        <v>12149</v>
      </c>
      <c r="F543" s="8">
        <f>+'SEPTIEMBRE 22'!F543+'AGOSTO 22'!F543+'JULIO 22'!F543</f>
        <v>38471</v>
      </c>
      <c r="G543" s="8">
        <f>+'SEPTIEMBRE 22'!G543+'AGOSTO 22'!G543+'JULIO 22'!G543</f>
        <v>24630</v>
      </c>
      <c r="H543" s="8">
        <f>+'SEPTIEMBRE 22'!H543+'AGOSTO 22'!H543+'JULIO 22'!H543</f>
        <v>6477</v>
      </c>
      <c r="I543" s="8">
        <f>+'SEPTIEMBRE 22'!I543+'AGOSTO 22'!I543+'JULIO 22'!I543</f>
        <v>17220</v>
      </c>
      <c r="J543" s="8">
        <f>+'SEPTIEMBRE 22'!J543+'AGOSTO 22'!J543+'JULIO 22'!J543</f>
        <v>1695</v>
      </c>
      <c r="K543" s="8">
        <f>+'SEPTIEMBRE 22'!K543+'AGOSTO 22'!K543+'JULIO 22'!K543</f>
        <v>837</v>
      </c>
      <c r="L543" s="8">
        <f>+'SEPTIEMBRE 22'!L543+'AGOSTO 22'!L543+'JULIO 22'!L543</f>
        <v>84739</v>
      </c>
      <c r="M543" s="8">
        <f>+'SEPTIEMBRE 22'!M543+'AGOSTO 22'!M543+'JULIO 22'!M543</f>
        <v>0</v>
      </c>
      <c r="N543" s="8">
        <f t="shared" si="8"/>
        <v>1165310</v>
      </c>
    </row>
    <row r="544" spans="1:14" ht="25.5" x14ac:dyDescent="0.25">
      <c r="A544" s="9" t="s">
        <v>1072</v>
      </c>
      <c r="B544" s="7" t="s">
        <v>1073</v>
      </c>
      <c r="C544" s="8">
        <f>+'SEPTIEMBRE 22'!C544+'AGOSTO 22'!C544+'JULIO 22'!C544</f>
        <v>877591</v>
      </c>
      <c r="D544" s="8">
        <f>+'SEPTIEMBRE 22'!D544+'AGOSTO 22'!D544+'JULIO 22'!D544</f>
        <v>165726</v>
      </c>
      <c r="E544" s="8">
        <f>+'SEPTIEMBRE 22'!E544+'AGOSTO 22'!E544+'JULIO 22'!E544</f>
        <v>14320</v>
      </c>
      <c r="F544" s="8">
        <f>+'SEPTIEMBRE 22'!F544+'AGOSTO 22'!F544+'JULIO 22'!F544</f>
        <v>44529</v>
      </c>
      <c r="G544" s="8">
        <f>+'SEPTIEMBRE 22'!G544+'AGOSTO 22'!G544+'JULIO 22'!G544</f>
        <v>22807</v>
      </c>
      <c r="H544" s="8">
        <f>+'SEPTIEMBRE 22'!H544+'AGOSTO 22'!H544+'JULIO 22'!H544</f>
        <v>8507</v>
      </c>
      <c r="I544" s="8">
        <f>+'SEPTIEMBRE 22'!I544+'AGOSTO 22'!I544+'JULIO 22'!I544</f>
        <v>20747</v>
      </c>
      <c r="J544" s="8">
        <f>+'SEPTIEMBRE 22'!J544+'AGOSTO 22'!J544+'JULIO 22'!J544</f>
        <v>1572</v>
      </c>
      <c r="K544" s="8">
        <f>+'SEPTIEMBRE 22'!K544+'AGOSTO 22'!K544+'JULIO 22'!K544</f>
        <v>1243</v>
      </c>
      <c r="L544" s="8">
        <f>+'SEPTIEMBRE 22'!L544+'AGOSTO 22'!L544+'JULIO 22'!L544</f>
        <v>30873</v>
      </c>
      <c r="M544" s="8">
        <f>+'SEPTIEMBRE 22'!M544+'AGOSTO 22'!M544+'JULIO 22'!M544</f>
        <v>0</v>
      </c>
      <c r="N544" s="8">
        <f t="shared" si="8"/>
        <v>1187915</v>
      </c>
    </row>
    <row r="545" spans="1:14" ht="25.5" x14ac:dyDescent="0.25">
      <c r="A545" s="9" t="s">
        <v>1074</v>
      </c>
      <c r="B545" s="7" t="s">
        <v>1075</v>
      </c>
      <c r="C545" s="8">
        <f>+'SEPTIEMBRE 22'!C545+'AGOSTO 22'!C545+'JULIO 22'!C545</f>
        <v>250547</v>
      </c>
      <c r="D545" s="8">
        <f>+'SEPTIEMBRE 22'!D545+'AGOSTO 22'!D545+'JULIO 22'!D545</f>
        <v>120791</v>
      </c>
      <c r="E545" s="8">
        <f>+'SEPTIEMBRE 22'!E545+'AGOSTO 22'!E545+'JULIO 22'!E545</f>
        <v>4523</v>
      </c>
      <c r="F545" s="8">
        <f>+'SEPTIEMBRE 22'!F545+'AGOSTO 22'!F545+'JULIO 22'!F545</f>
        <v>13884</v>
      </c>
      <c r="G545" s="8">
        <f>+'SEPTIEMBRE 22'!G545+'AGOSTO 22'!G545+'JULIO 22'!G545</f>
        <v>3211</v>
      </c>
      <c r="H545" s="8">
        <f>+'SEPTIEMBRE 22'!H545+'AGOSTO 22'!H545+'JULIO 22'!H545</f>
        <v>1662</v>
      </c>
      <c r="I545" s="8">
        <f>+'SEPTIEMBRE 22'!I545+'AGOSTO 22'!I545+'JULIO 22'!I545</f>
        <v>2561</v>
      </c>
      <c r="J545" s="8">
        <f>+'SEPTIEMBRE 22'!J545+'AGOSTO 22'!J545+'JULIO 22'!J545</f>
        <v>813</v>
      </c>
      <c r="K545" s="8">
        <f>+'SEPTIEMBRE 22'!K545+'AGOSTO 22'!K545+'JULIO 22'!K545</f>
        <v>142</v>
      </c>
      <c r="L545" s="8">
        <f>+'SEPTIEMBRE 22'!L545+'AGOSTO 22'!L545+'JULIO 22'!L545</f>
        <v>0</v>
      </c>
      <c r="M545" s="8">
        <f>+'SEPTIEMBRE 22'!M545+'AGOSTO 22'!M545+'JULIO 22'!M545</f>
        <v>0</v>
      </c>
      <c r="N545" s="8">
        <f t="shared" si="8"/>
        <v>398134</v>
      </c>
    </row>
    <row r="546" spans="1:14" x14ac:dyDescent="0.25">
      <c r="A546" s="9" t="s">
        <v>1076</v>
      </c>
      <c r="B546" s="7" t="s">
        <v>1077</v>
      </c>
      <c r="C546" s="8">
        <f>+'SEPTIEMBRE 22'!C546+'AGOSTO 22'!C546+'JULIO 22'!C546</f>
        <v>1567100</v>
      </c>
      <c r="D546" s="8">
        <f>+'SEPTIEMBRE 22'!D546+'AGOSTO 22'!D546+'JULIO 22'!D546</f>
        <v>613012</v>
      </c>
      <c r="E546" s="8">
        <f>+'SEPTIEMBRE 22'!E546+'AGOSTO 22'!E546+'JULIO 22'!E546</f>
        <v>24666</v>
      </c>
      <c r="F546" s="8">
        <f>+'SEPTIEMBRE 22'!F546+'AGOSTO 22'!F546+'JULIO 22'!F546</f>
        <v>78760</v>
      </c>
      <c r="G546" s="8">
        <f>+'SEPTIEMBRE 22'!G546+'AGOSTO 22'!G546+'JULIO 22'!G546</f>
        <v>47611</v>
      </c>
      <c r="H546" s="8">
        <f>+'SEPTIEMBRE 22'!H546+'AGOSTO 22'!H546+'JULIO 22'!H546</f>
        <v>12668</v>
      </c>
      <c r="I546" s="8">
        <f>+'SEPTIEMBRE 22'!I546+'AGOSTO 22'!I546+'JULIO 22'!I546</f>
        <v>32474</v>
      </c>
      <c r="J546" s="8">
        <f>+'SEPTIEMBRE 22'!J546+'AGOSTO 22'!J546+'JULIO 22'!J546</f>
        <v>3513</v>
      </c>
      <c r="K546" s="8">
        <f>+'SEPTIEMBRE 22'!K546+'AGOSTO 22'!K546+'JULIO 22'!K546</f>
        <v>1557</v>
      </c>
      <c r="L546" s="8">
        <f>+'SEPTIEMBRE 22'!L546+'AGOSTO 22'!L546+'JULIO 22'!L546</f>
        <v>101097</v>
      </c>
      <c r="M546" s="8">
        <f>+'SEPTIEMBRE 22'!M546+'AGOSTO 22'!M546+'JULIO 22'!M546</f>
        <v>0</v>
      </c>
      <c r="N546" s="8">
        <f t="shared" si="8"/>
        <v>2482458</v>
      </c>
    </row>
    <row r="547" spans="1:14" ht="25.5" x14ac:dyDescent="0.25">
      <c r="A547" s="9" t="s">
        <v>1078</v>
      </c>
      <c r="B547" s="7" t="s">
        <v>1079</v>
      </c>
      <c r="C547" s="8">
        <f>+'SEPTIEMBRE 22'!C547+'AGOSTO 22'!C547+'JULIO 22'!C547</f>
        <v>329996</v>
      </c>
      <c r="D547" s="8">
        <f>+'SEPTIEMBRE 22'!D547+'AGOSTO 22'!D547+'JULIO 22'!D547</f>
        <v>170038</v>
      </c>
      <c r="E547" s="8">
        <f>+'SEPTIEMBRE 22'!E547+'AGOSTO 22'!E547+'JULIO 22'!E547</f>
        <v>5833</v>
      </c>
      <c r="F547" s="8">
        <f>+'SEPTIEMBRE 22'!F547+'AGOSTO 22'!F547+'JULIO 22'!F547</f>
        <v>18076</v>
      </c>
      <c r="G547" s="8">
        <f>+'SEPTIEMBRE 22'!G547+'AGOSTO 22'!G547+'JULIO 22'!G547</f>
        <v>5075</v>
      </c>
      <c r="H547" s="8">
        <f>+'SEPTIEMBRE 22'!H547+'AGOSTO 22'!H547+'JULIO 22'!H547</f>
        <v>2342</v>
      </c>
      <c r="I547" s="8">
        <f>+'SEPTIEMBRE 22'!I547+'AGOSTO 22'!I547+'JULIO 22'!I547</f>
        <v>4131</v>
      </c>
      <c r="J547" s="8">
        <f>+'SEPTIEMBRE 22'!J547+'AGOSTO 22'!J547+'JULIO 22'!J547</f>
        <v>909</v>
      </c>
      <c r="K547" s="8">
        <f>+'SEPTIEMBRE 22'!K547+'AGOSTO 22'!K547+'JULIO 22'!K547</f>
        <v>230</v>
      </c>
      <c r="L547" s="8">
        <f>+'SEPTIEMBRE 22'!L547+'AGOSTO 22'!L547+'JULIO 22'!L547</f>
        <v>4740</v>
      </c>
      <c r="M547" s="8">
        <f>+'SEPTIEMBRE 22'!M547+'AGOSTO 22'!M547+'JULIO 22'!M547</f>
        <v>0</v>
      </c>
      <c r="N547" s="8">
        <f t="shared" si="8"/>
        <v>541370</v>
      </c>
    </row>
    <row r="548" spans="1:14" x14ac:dyDescent="0.25">
      <c r="A548" s="9" t="s">
        <v>1080</v>
      </c>
      <c r="B548" s="7" t="s">
        <v>1081</v>
      </c>
      <c r="C548" s="8">
        <f>+'SEPTIEMBRE 22'!C548+'AGOSTO 22'!C548+'JULIO 22'!C548</f>
        <v>815452</v>
      </c>
      <c r="D548" s="8">
        <f>+'SEPTIEMBRE 22'!D548+'AGOSTO 22'!D548+'JULIO 22'!D548</f>
        <v>316797</v>
      </c>
      <c r="E548" s="8">
        <f>+'SEPTIEMBRE 22'!E548+'AGOSTO 22'!E548+'JULIO 22'!E548</f>
        <v>12985</v>
      </c>
      <c r="F548" s="8">
        <f>+'SEPTIEMBRE 22'!F548+'AGOSTO 22'!F548+'JULIO 22'!F548</f>
        <v>40724</v>
      </c>
      <c r="G548" s="8">
        <f>+'SEPTIEMBRE 22'!G548+'AGOSTO 22'!G548+'JULIO 22'!G548</f>
        <v>45438</v>
      </c>
      <c r="H548" s="8">
        <f>+'SEPTIEMBRE 22'!H548+'AGOSTO 22'!H548+'JULIO 22'!H548</f>
        <v>7732</v>
      </c>
      <c r="I548" s="8">
        <f>+'SEPTIEMBRE 22'!I548+'AGOSTO 22'!I548+'JULIO 22'!I548</f>
        <v>26983</v>
      </c>
      <c r="J548" s="8">
        <f>+'SEPTIEMBRE 22'!J548+'AGOSTO 22'!J548+'JULIO 22'!J548</f>
        <v>1533</v>
      </c>
      <c r="K548" s="8">
        <f>+'SEPTIEMBRE 22'!K548+'AGOSTO 22'!K548+'JULIO 22'!K548</f>
        <v>1114</v>
      </c>
      <c r="L548" s="8">
        <f>+'SEPTIEMBRE 22'!L548+'AGOSTO 22'!L548+'JULIO 22'!L548</f>
        <v>0</v>
      </c>
      <c r="M548" s="8">
        <f>+'SEPTIEMBRE 22'!M548+'AGOSTO 22'!M548+'JULIO 22'!M548</f>
        <v>0</v>
      </c>
      <c r="N548" s="8">
        <f t="shared" si="8"/>
        <v>1268758</v>
      </c>
    </row>
    <row r="549" spans="1:14" ht="38.25" x14ac:dyDescent="0.25">
      <c r="A549" s="9" t="s">
        <v>1082</v>
      </c>
      <c r="B549" s="7" t="s">
        <v>1083</v>
      </c>
      <c r="C549" s="8">
        <f>+'SEPTIEMBRE 22'!C549+'AGOSTO 22'!C549+'JULIO 22'!C549</f>
        <v>1751214</v>
      </c>
      <c r="D549" s="8">
        <f>+'SEPTIEMBRE 22'!D549+'AGOSTO 22'!D549+'JULIO 22'!D549</f>
        <v>715821</v>
      </c>
      <c r="E549" s="8">
        <f>+'SEPTIEMBRE 22'!E549+'AGOSTO 22'!E549+'JULIO 22'!E549</f>
        <v>27659</v>
      </c>
      <c r="F549" s="8">
        <f>+'SEPTIEMBRE 22'!F549+'AGOSTO 22'!F549+'JULIO 22'!F549</f>
        <v>85643</v>
      </c>
      <c r="G549" s="8">
        <f>+'SEPTIEMBRE 22'!G549+'AGOSTO 22'!G549+'JULIO 22'!G549</f>
        <v>59880</v>
      </c>
      <c r="H549" s="8">
        <f>+'SEPTIEMBRE 22'!H549+'AGOSTO 22'!H549+'JULIO 22'!H549</f>
        <v>18336</v>
      </c>
      <c r="I549" s="8">
        <f>+'SEPTIEMBRE 22'!I549+'AGOSTO 22'!I549+'JULIO 22'!I549</f>
        <v>49825</v>
      </c>
      <c r="J549" s="8">
        <f>+'SEPTIEMBRE 22'!J549+'AGOSTO 22'!J549+'JULIO 22'!J549</f>
        <v>3267</v>
      </c>
      <c r="K549" s="8">
        <f>+'SEPTIEMBRE 22'!K549+'AGOSTO 22'!K549+'JULIO 22'!K549</f>
        <v>2850</v>
      </c>
      <c r="L549" s="8">
        <f>+'SEPTIEMBRE 22'!L549+'AGOSTO 22'!L549+'JULIO 22'!L549</f>
        <v>116556</v>
      </c>
      <c r="M549" s="8">
        <f>+'SEPTIEMBRE 22'!M549+'AGOSTO 22'!M549+'JULIO 22'!M549</f>
        <v>0</v>
      </c>
      <c r="N549" s="8">
        <f t="shared" si="8"/>
        <v>2831051</v>
      </c>
    </row>
    <row r="550" spans="1:14" ht="25.5" x14ac:dyDescent="0.25">
      <c r="A550" s="9" t="s">
        <v>1084</v>
      </c>
      <c r="B550" s="7" t="s">
        <v>1085</v>
      </c>
      <c r="C550" s="8">
        <f>+'SEPTIEMBRE 22'!C550+'AGOSTO 22'!C550+'JULIO 22'!C550</f>
        <v>405799</v>
      </c>
      <c r="D550" s="8">
        <f>+'SEPTIEMBRE 22'!D550+'AGOSTO 22'!D550+'JULIO 22'!D550</f>
        <v>176748</v>
      </c>
      <c r="E550" s="8">
        <f>+'SEPTIEMBRE 22'!E550+'AGOSTO 22'!E550+'JULIO 22'!E550</f>
        <v>6618</v>
      </c>
      <c r="F550" s="8">
        <f>+'SEPTIEMBRE 22'!F550+'AGOSTO 22'!F550+'JULIO 22'!F550</f>
        <v>21106</v>
      </c>
      <c r="G550" s="8">
        <f>+'SEPTIEMBRE 22'!G550+'AGOSTO 22'!G550+'JULIO 22'!G550</f>
        <v>11106</v>
      </c>
      <c r="H550" s="8">
        <f>+'SEPTIEMBRE 22'!H550+'AGOSTO 22'!H550+'JULIO 22'!H550</f>
        <v>2845</v>
      </c>
      <c r="I550" s="8">
        <f>+'SEPTIEMBRE 22'!I550+'AGOSTO 22'!I550+'JULIO 22'!I550</f>
        <v>6726</v>
      </c>
      <c r="J550" s="8">
        <f>+'SEPTIEMBRE 22'!J550+'AGOSTO 22'!J550+'JULIO 22'!J550</f>
        <v>1041</v>
      </c>
      <c r="K550" s="8">
        <f>+'SEPTIEMBRE 22'!K550+'AGOSTO 22'!K550+'JULIO 22'!K550</f>
        <v>283</v>
      </c>
      <c r="L550" s="8">
        <f>+'SEPTIEMBRE 22'!L550+'AGOSTO 22'!L550+'JULIO 22'!L550</f>
        <v>6030</v>
      </c>
      <c r="M550" s="8">
        <f>+'SEPTIEMBRE 22'!M550+'AGOSTO 22'!M550+'JULIO 22'!M550</f>
        <v>0</v>
      </c>
      <c r="N550" s="8">
        <f t="shared" si="8"/>
        <v>638302</v>
      </c>
    </row>
    <row r="551" spans="1:14" x14ac:dyDescent="0.25">
      <c r="A551" s="9" t="s">
        <v>1086</v>
      </c>
      <c r="B551" s="7" t="s">
        <v>1087</v>
      </c>
      <c r="C551" s="8">
        <f>+'SEPTIEMBRE 22'!C551+'AGOSTO 22'!C551+'JULIO 22'!C551</f>
        <v>330796</v>
      </c>
      <c r="D551" s="8">
        <f>+'SEPTIEMBRE 22'!D551+'AGOSTO 22'!D551+'JULIO 22'!D551</f>
        <v>188253</v>
      </c>
      <c r="E551" s="8">
        <f>+'SEPTIEMBRE 22'!E551+'AGOSTO 22'!E551+'JULIO 22'!E551</f>
        <v>5735</v>
      </c>
      <c r="F551" s="8">
        <f>+'SEPTIEMBRE 22'!F551+'AGOSTO 22'!F551+'JULIO 22'!F551</f>
        <v>17973</v>
      </c>
      <c r="G551" s="8">
        <f>+'SEPTIEMBRE 22'!G551+'AGOSTO 22'!G551+'JULIO 22'!G551</f>
        <v>6307</v>
      </c>
      <c r="H551" s="8">
        <f>+'SEPTIEMBRE 22'!H551+'AGOSTO 22'!H551+'JULIO 22'!H551</f>
        <v>2183</v>
      </c>
      <c r="I551" s="8">
        <f>+'SEPTIEMBRE 22'!I551+'AGOSTO 22'!I551+'JULIO 22'!I551</f>
        <v>4123</v>
      </c>
      <c r="J551" s="8">
        <f>+'SEPTIEMBRE 22'!J551+'AGOSTO 22'!J551+'JULIO 22'!J551</f>
        <v>930</v>
      </c>
      <c r="K551" s="8">
        <f>+'SEPTIEMBRE 22'!K551+'AGOSTO 22'!K551+'JULIO 22'!K551</f>
        <v>190</v>
      </c>
      <c r="L551" s="8">
        <f>+'SEPTIEMBRE 22'!L551+'AGOSTO 22'!L551+'JULIO 22'!L551</f>
        <v>12078</v>
      </c>
      <c r="M551" s="8">
        <f>+'SEPTIEMBRE 22'!M551+'AGOSTO 22'!M551+'JULIO 22'!M551</f>
        <v>0</v>
      </c>
      <c r="N551" s="8">
        <f t="shared" si="8"/>
        <v>568568</v>
      </c>
    </row>
    <row r="552" spans="1:14" ht="25.5" x14ac:dyDescent="0.25">
      <c r="A552" s="9" t="s">
        <v>1088</v>
      </c>
      <c r="B552" s="7" t="s">
        <v>1089</v>
      </c>
      <c r="C552" s="8">
        <f>+'SEPTIEMBRE 22'!C552+'AGOSTO 22'!C552+'JULIO 22'!C552</f>
        <v>1044166</v>
      </c>
      <c r="D552" s="8">
        <f>+'SEPTIEMBRE 22'!D552+'AGOSTO 22'!D552+'JULIO 22'!D552</f>
        <v>465275</v>
      </c>
      <c r="E552" s="8">
        <f>+'SEPTIEMBRE 22'!E552+'AGOSTO 22'!E552+'JULIO 22'!E552</f>
        <v>17546</v>
      </c>
      <c r="F552" s="8">
        <f>+'SEPTIEMBRE 22'!F552+'AGOSTO 22'!F552+'JULIO 22'!F552</f>
        <v>53725</v>
      </c>
      <c r="G552" s="8">
        <f>+'SEPTIEMBRE 22'!G552+'AGOSTO 22'!G552+'JULIO 22'!G552</f>
        <v>44866</v>
      </c>
      <c r="H552" s="8">
        <f>+'SEPTIEMBRE 22'!H552+'AGOSTO 22'!H552+'JULIO 22'!H552</f>
        <v>10182</v>
      </c>
      <c r="I552" s="8">
        <f>+'SEPTIEMBRE 22'!I552+'AGOSTO 22'!I552+'JULIO 22'!I552</f>
        <v>30926</v>
      </c>
      <c r="J552" s="8">
        <f>+'SEPTIEMBRE 22'!J552+'AGOSTO 22'!J552+'JULIO 22'!J552</f>
        <v>2175</v>
      </c>
      <c r="K552" s="8">
        <f>+'SEPTIEMBRE 22'!K552+'AGOSTO 22'!K552+'JULIO 22'!K552</f>
        <v>1484</v>
      </c>
      <c r="L552" s="8">
        <f>+'SEPTIEMBRE 22'!L552+'AGOSTO 22'!L552+'JULIO 22'!L552</f>
        <v>17396</v>
      </c>
      <c r="M552" s="8">
        <f>+'SEPTIEMBRE 22'!M552+'AGOSTO 22'!M552+'JULIO 22'!M552</f>
        <v>0</v>
      </c>
      <c r="N552" s="8">
        <f t="shared" si="8"/>
        <v>1687741</v>
      </c>
    </row>
    <row r="553" spans="1:14" ht="38.25" x14ac:dyDescent="0.25">
      <c r="A553" s="9" t="s">
        <v>1090</v>
      </c>
      <c r="B553" s="7" t="s">
        <v>1091</v>
      </c>
      <c r="C553" s="8">
        <f>+'SEPTIEMBRE 22'!C553+'AGOSTO 22'!C553+'JULIO 22'!C553</f>
        <v>388127</v>
      </c>
      <c r="D553" s="8">
        <f>+'SEPTIEMBRE 22'!D553+'AGOSTO 22'!D553+'JULIO 22'!D553</f>
        <v>152693</v>
      </c>
      <c r="E553" s="8">
        <f>+'SEPTIEMBRE 22'!E553+'AGOSTO 22'!E553+'JULIO 22'!E553</f>
        <v>6313</v>
      </c>
      <c r="F553" s="8">
        <f>+'SEPTIEMBRE 22'!F553+'AGOSTO 22'!F553+'JULIO 22'!F553</f>
        <v>20013</v>
      </c>
      <c r="G553" s="8">
        <f>+'SEPTIEMBRE 22'!G553+'AGOSTO 22'!G553+'JULIO 22'!G553</f>
        <v>7329</v>
      </c>
      <c r="H553" s="8">
        <f>+'SEPTIEMBRE 22'!H553+'AGOSTO 22'!H553+'JULIO 22'!H553</f>
        <v>3004</v>
      </c>
      <c r="I553" s="8">
        <f>+'SEPTIEMBRE 22'!I553+'AGOSTO 22'!I553+'JULIO 22'!I553</f>
        <v>6114</v>
      </c>
      <c r="J553" s="8">
        <f>+'SEPTIEMBRE 22'!J553+'AGOSTO 22'!J553+'JULIO 22'!J553</f>
        <v>915</v>
      </c>
      <c r="K553" s="8">
        <f>+'SEPTIEMBRE 22'!K553+'AGOSTO 22'!K553+'JULIO 22'!K553</f>
        <v>347</v>
      </c>
      <c r="L553" s="8">
        <f>+'SEPTIEMBRE 22'!L553+'AGOSTO 22'!L553+'JULIO 22'!L553</f>
        <v>16196</v>
      </c>
      <c r="M553" s="8">
        <f>+'SEPTIEMBRE 22'!M553+'AGOSTO 22'!M553+'JULIO 22'!M553</f>
        <v>0</v>
      </c>
      <c r="N553" s="8">
        <f t="shared" si="8"/>
        <v>601051</v>
      </c>
    </row>
    <row r="554" spans="1:14" ht="25.5" x14ac:dyDescent="0.25">
      <c r="A554" s="9" t="s">
        <v>1092</v>
      </c>
      <c r="B554" s="7" t="s">
        <v>1093</v>
      </c>
      <c r="C554" s="8">
        <f>+'SEPTIEMBRE 22'!C554+'AGOSTO 22'!C554+'JULIO 22'!C554</f>
        <v>2662623</v>
      </c>
      <c r="D554" s="8">
        <f>+'SEPTIEMBRE 22'!D554+'AGOSTO 22'!D554+'JULIO 22'!D554</f>
        <v>1228812</v>
      </c>
      <c r="E554" s="8">
        <f>+'SEPTIEMBRE 22'!E554+'AGOSTO 22'!E554+'JULIO 22'!E554</f>
        <v>44589</v>
      </c>
      <c r="F554" s="8">
        <f>+'SEPTIEMBRE 22'!F554+'AGOSTO 22'!F554+'JULIO 22'!F554</f>
        <v>139144</v>
      </c>
      <c r="G554" s="8">
        <f>+'SEPTIEMBRE 22'!G554+'AGOSTO 22'!G554+'JULIO 22'!G554</f>
        <v>72433</v>
      </c>
      <c r="H554" s="8">
        <f>+'SEPTIEMBRE 22'!H554+'AGOSTO 22'!H554+'JULIO 22'!H554</f>
        <v>22233</v>
      </c>
      <c r="I554" s="8">
        <f>+'SEPTIEMBRE 22'!I554+'AGOSTO 22'!I554+'JULIO 22'!I554</f>
        <v>53583</v>
      </c>
      <c r="J554" s="8">
        <f>+'SEPTIEMBRE 22'!J554+'AGOSTO 22'!J554+'JULIO 22'!J554</f>
        <v>5982</v>
      </c>
      <c r="K554" s="8">
        <f>+'SEPTIEMBRE 22'!K554+'AGOSTO 22'!K554+'JULIO 22'!K554</f>
        <v>2798</v>
      </c>
      <c r="L554" s="8">
        <f>+'SEPTIEMBRE 22'!L554+'AGOSTO 22'!L554+'JULIO 22'!L554</f>
        <v>147501</v>
      </c>
      <c r="M554" s="8">
        <f>+'SEPTIEMBRE 22'!M554+'AGOSTO 22'!M554+'JULIO 22'!M554</f>
        <v>0</v>
      </c>
      <c r="N554" s="8">
        <f t="shared" si="8"/>
        <v>4379698</v>
      </c>
    </row>
    <row r="555" spans="1:14" ht="25.5" x14ac:dyDescent="0.25">
      <c r="A555" s="9" t="s">
        <v>1094</v>
      </c>
      <c r="B555" s="7" t="s">
        <v>1095</v>
      </c>
      <c r="C555" s="8">
        <f>+'SEPTIEMBRE 22'!C555+'AGOSTO 22'!C555+'JULIO 22'!C555</f>
        <v>1224743</v>
      </c>
      <c r="D555" s="8">
        <f>+'SEPTIEMBRE 22'!D555+'AGOSTO 22'!D555+'JULIO 22'!D555</f>
        <v>445338</v>
      </c>
      <c r="E555" s="8">
        <f>+'SEPTIEMBRE 22'!E555+'AGOSTO 22'!E555+'JULIO 22'!E555</f>
        <v>20742</v>
      </c>
      <c r="F555" s="8">
        <f>+'SEPTIEMBRE 22'!F555+'AGOSTO 22'!F555+'JULIO 22'!F555</f>
        <v>62582</v>
      </c>
      <c r="G555" s="8">
        <f>+'SEPTIEMBRE 22'!G555+'AGOSTO 22'!G555+'JULIO 22'!G555</f>
        <v>45307</v>
      </c>
      <c r="H555" s="8">
        <f>+'SEPTIEMBRE 22'!H555+'AGOSTO 22'!H555+'JULIO 22'!H555</f>
        <v>12919</v>
      </c>
      <c r="I555" s="8">
        <f>+'SEPTIEMBRE 22'!I555+'AGOSTO 22'!I555+'JULIO 22'!I555</f>
        <v>36251</v>
      </c>
      <c r="J555" s="8">
        <f>+'SEPTIEMBRE 22'!J555+'AGOSTO 22'!J555+'JULIO 22'!J555</f>
        <v>2580</v>
      </c>
      <c r="K555" s="8">
        <f>+'SEPTIEMBRE 22'!K555+'AGOSTO 22'!K555+'JULIO 22'!K555</f>
        <v>1996</v>
      </c>
      <c r="L555" s="8">
        <f>+'SEPTIEMBRE 22'!L555+'AGOSTO 22'!L555+'JULIO 22'!L555</f>
        <v>0</v>
      </c>
      <c r="M555" s="8">
        <f>+'SEPTIEMBRE 22'!M555+'AGOSTO 22'!M555+'JULIO 22'!M555</f>
        <v>0</v>
      </c>
      <c r="N555" s="8">
        <f t="shared" si="8"/>
        <v>1852458</v>
      </c>
    </row>
    <row r="556" spans="1:14" x14ac:dyDescent="0.25">
      <c r="A556" s="9" t="s">
        <v>1096</v>
      </c>
      <c r="B556" s="7" t="s">
        <v>1097</v>
      </c>
      <c r="C556" s="8">
        <f>+'SEPTIEMBRE 22'!C556+'AGOSTO 22'!C556+'JULIO 22'!C556</f>
        <v>358008</v>
      </c>
      <c r="D556" s="8">
        <f>+'SEPTIEMBRE 22'!D556+'AGOSTO 22'!D556+'JULIO 22'!D556</f>
        <v>156962</v>
      </c>
      <c r="E556" s="8">
        <f>+'SEPTIEMBRE 22'!E556+'AGOSTO 22'!E556+'JULIO 22'!E556</f>
        <v>5801</v>
      </c>
      <c r="F556" s="8">
        <f>+'SEPTIEMBRE 22'!F556+'AGOSTO 22'!F556+'JULIO 22'!F556</f>
        <v>18644</v>
      </c>
      <c r="G556" s="8">
        <f>+'SEPTIEMBRE 22'!G556+'AGOSTO 22'!G556+'JULIO 22'!G556</f>
        <v>7176</v>
      </c>
      <c r="H556" s="8">
        <f>+'SEPTIEMBRE 22'!H556+'AGOSTO 22'!H556+'JULIO 22'!H556</f>
        <v>2339</v>
      </c>
      <c r="I556" s="8">
        <f>+'SEPTIEMBRE 22'!I556+'AGOSTO 22'!I556+'JULIO 22'!I556</f>
        <v>4571</v>
      </c>
      <c r="J556" s="8">
        <f>+'SEPTIEMBRE 22'!J556+'AGOSTO 22'!J556+'JULIO 22'!J556</f>
        <v>942</v>
      </c>
      <c r="K556" s="8">
        <f>+'SEPTIEMBRE 22'!K556+'AGOSTO 22'!K556+'JULIO 22'!K556</f>
        <v>205</v>
      </c>
      <c r="L556" s="8">
        <f>+'SEPTIEMBRE 22'!L556+'AGOSTO 22'!L556+'JULIO 22'!L556</f>
        <v>0</v>
      </c>
      <c r="M556" s="8">
        <f>+'SEPTIEMBRE 22'!M556+'AGOSTO 22'!M556+'JULIO 22'!M556</f>
        <v>0</v>
      </c>
      <c r="N556" s="8">
        <f t="shared" si="8"/>
        <v>554648</v>
      </c>
    </row>
    <row r="557" spans="1:14" ht="38.25" x14ac:dyDescent="0.25">
      <c r="A557" s="9" t="s">
        <v>1098</v>
      </c>
      <c r="B557" s="7" t="s">
        <v>1099</v>
      </c>
      <c r="C557" s="8">
        <f>+'SEPTIEMBRE 22'!C557+'AGOSTO 22'!C557+'JULIO 22'!C557</f>
        <v>664963</v>
      </c>
      <c r="D557" s="8">
        <f>+'SEPTIEMBRE 22'!D557+'AGOSTO 22'!D557+'JULIO 22'!D557</f>
        <v>318842</v>
      </c>
      <c r="E557" s="8">
        <f>+'SEPTIEMBRE 22'!E557+'AGOSTO 22'!E557+'JULIO 22'!E557</f>
        <v>10178</v>
      </c>
      <c r="F557" s="8">
        <f>+'SEPTIEMBRE 22'!F557+'AGOSTO 22'!F557+'JULIO 22'!F557</f>
        <v>32550</v>
      </c>
      <c r="G557" s="8">
        <f>+'SEPTIEMBRE 22'!G557+'AGOSTO 22'!G557+'JULIO 22'!G557</f>
        <v>13784</v>
      </c>
      <c r="H557" s="8">
        <f>+'SEPTIEMBRE 22'!H557+'AGOSTO 22'!H557+'JULIO 22'!H557</f>
        <v>5141</v>
      </c>
      <c r="I557" s="8">
        <f>+'SEPTIEMBRE 22'!I557+'AGOSTO 22'!I557+'JULIO 22'!I557</f>
        <v>10972</v>
      </c>
      <c r="J557" s="8">
        <f>+'SEPTIEMBRE 22'!J557+'AGOSTO 22'!J557+'JULIO 22'!J557</f>
        <v>1893</v>
      </c>
      <c r="K557" s="8">
        <f>+'SEPTIEMBRE 22'!K557+'AGOSTO 22'!K557+'JULIO 22'!K557</f>
        <v>598</v>
      </c>
      <c r="L557" s="8">
        <f>+'SEPTIEMBRE 22'!L557+'AGOSTO 22'!L557+'JULIO 22'!L557</f>
        <v>3142</v>
      </c>
      <c r="M557" s="8">
        <f>+'SEPTIEMBRE 22'!M557+'AGOSTO 22'!M557+'JULIO 22'!M557</f>
        <v>0</v>
      </c>
      <c r="N557" s="8">
        <f t="shared" si="8"/>
        <v>1062063</v>
      </c>
    </row>
    <row r="558" spans="1:14" ht="89.25" x14ac:dyDescent="0.25">
      <c r="A558" s="9" t="s">
        <v>1100</v>
      </c>
      <c r="B558" s="7" t="s">
        <v>1101</v>
      </c>
      <c r="C558" s="8">
        <f>+'SEPTIEMBRE 22'!C558+'AGOSTO 22'!C558+'JULIO 22'!C558</f>
        <v>2185831</v>
      </c>
      <c r="D558" s="8">
        <f>+'SEPTIEMBRE 22'!D558+'AGOSTO 22'!D558+'JULIO 22'!D558</f>
        <v>804540</v>
      </c>
      <c r="E558" s="8">
        <f>+'SEPTIEMBRE 22'!E558+'AGOSTO 22'!E558+'JULIO 22'!E558</f>
        <v>33996</v>
      </c>
      <c r="F558" s="8">
        <f>+'SEPTIEMBRE 22'!F558+'AGOSTO 22'!F558+'JULIO 22'!F558</f>
        <v>109560</v>
      </c>
      <c r="G558" s="8">
        <f>+'SEPTIEMBRE 22'!G558+'AGOSTO 22'!G558+'JULIO 22'!G558</f>
        <v>81166</v>
      </c>
      <c r="H558" s="8">
        <f>+'SEPTIEMBRE 22'!H558+'AGOSTO 22'!H558+'JULIO 22'!H558</f>
        <v>17030</v>
      </c>
      <c r="I558" s="8">
        <f>+'SEPTIEMBRE 22'!I558+'AGOSTO 22'!I558+'JULIO 22'!I558</f>
        <v>48735</v>
      </c>
      <c r="J558" s="8">
        <f>+'SEPTIEMBRE 22'!J558+'AGOSTO 22'!J558+'JULIO 22'!J558</f>
        <v>4806</v>
      </c>
      <c r="K558" s="8">
        <f>+'SEPTIEMBRE 22'!K558+'AGOSTO 22'!K558+'JULIO 22'!K558</f>
        <v>2012</v>
      </c>
      <c r="L558" s="8">
        <f>+'SEPTIEMBRE 22'!L558+'AGOSTO 22'!L558+'JULIO 22'!L558</f>
        <v>156018</v>
      </c>
      <c r="M558" s="8">
        <f>+'SEPTIEMBRE 22'!M558+'AGOSTO 22'!M558+'JULIO 22'!M558</f>
        <v>0</v>
      </c>
      <c r="N558" s="8">
        <f t="shared" si="8"/>
        <v>3443694</v>
      </c>
    </row>
    <row r="559" spans="1:14" ht="25.5" x14ac:dyDescent="0.25">
      <c r="A559" s="9" t="s">
        <v>1102</v>
      </c>
      <c r="B559" s="7" t="s">
        <v>1103</v>
      </c>
      <c r="C559" s="8">
        <f>+'SEPTIEMBRE 22'!C559+'AGOSTO 22'!C559+'JULIO 22'!C559</f>
        <v>1362116</v>
      </c>
      <c r="D559" s="8">
        <f>+'SEPTIEMBRE 22'!D559+'AGOSTO 22'!D559+'JULIO 22'!D559</f>
        <v>298302</v>
      </c>
      <c r="E559" s="8">
        <f>+'SEPTIEMBRE 22'!E559+'AGOSTO 22'!E559+'JULIO 22'!E559</f>
        <v>19821</v>
      </c>
      <c r="F559" s="8">
        <f>+'SEPTIEMBRE 22'!F559+'AGOSTO 22'!F559+'JULIO 22'!F559</f>
        <v>64508</v>
      </c>
      <c r="G559" s="8">
        <f>+'SEPTIEMBRE 22'!G559+'AGOSTO 22'!G559+'JULIO 22'!G559</f>
        <v>41073</v>
      </c>
      <c r="H559" s="8">
        <f>+'SEPTIEMBRE 22'!H559+'AGOSTO 22'!H559+'JULIO 22'!H559</f>
        <v>11882</v>
      </c>
      <c r="I559" s="8">
        <f>+'SEPTIEMBRE 22'!I559+'AGOSTO 22'!I559+'JULIO 22'!I559</f>
        <v>30712</v>
      </c>
      <c r="J559" s="8">
        <f>+'SEPTIEMBRE 22'!J559+'AGOSTO 22'!J559+'JULIO 22'!J559</f>
        <v>2781</v>
      </c>
      <c r="K559" s="8">
        <f>+'SEPTIEMBRE 22'!K559+'AGOSTO 22'!K559+'JULIO 22'!K559</f>
        <v>1610</v>
      </c>
      <c r="L559" s="8">
        <f>+'SEPTIEMBRE 22'!L559+'AGOSTO 22'!L559+'JULIO 22'!L559</f>
        <v>76923</v>
      </c>
      <c r="M559" s="8">
        <f>+'SEPTIEMBRE 22'!M559+'AGOSTO 22'!M559+'JULIO 22'!M559</f>
        <v>0</v>
      </c>
      <c r="N559" s="8">
        <f t="shared" si="8"/>
        <v>1909728</v>
      </c>
    </row>
    <row r="560" spans="1:14" ht="25.5" x14ac:dyDescent="0.25">
      <c r="A560" s="9" t="s">
        <v>1104</v>
      </c>
      <c r="B560" s="7" t="s">
        <v>1105</v>
      </c>
      <c r="C560" s="8">
        <f>+'SEPTIEMBRE 22'!C560+'AGOSTO 22'!C560+'JULIO 22'!C560</f>
        <v>6592534</v>
      </c>
      <c r="D560" s="8">
        <f>+'SEPTIEMBRE 22'!D560+'AGOSTO 22'!D560+'JULIO 22'!D560</f>
        <v>2246874</v>
      </c>
      <c r="E560" s="8">
        <f>+'SEPTIEMBRE 22'!E560+'AGOSTO 22'!E560+'JULIO 22'!E560</f>
        <v>98387</v>
      </c>
      <c r="F560" s="8">
        <f>+'SEPTIEMBRE 22'!F560+'AGOSTO 22'!F560+'JULIO 22'!F560</f>
        <v>309726</v>
      </c>
      <c r="G560" s="8">
        <f>+'SEPTIEMBRE 22'!G560+'AGOSTO 22'!G560+'JULIO 22'!G560</f>
        <v>217190</v>
      </c>
      <c r="H560" s="8">
        <f>+'SEPTIEMBRE 22'!H560+'AGOSTO 22'!H560+'JULIO 22'!H560</f>
        <v>72419</v>
      </c>
      <c r="I560" s="8">
        <f>+'SEPTIEMBRE 22'!I560+'AGOSTO 22'!I560+'JULIO 22'!I560</f>
        <v>195281</v>
      </c>
      <c r="J560" s="8">
        <f>+'SEPTIEMBRE 22'!J560+'AGOSTO 22'!J560+'JULIO 22'!J560</f>
        <v>9624</v>
      </c>
      <c r="K560" s="8">
        <f>+'SEPTIEMBRE 22'!K560+'AGOSTO 22'!K560+'JULIO 22'!K560</f>
        <v>11727</v>
      </c>
      <c r="L560" s="8">
        <f>+'SEPTIEMBRE 22'!L560+'AGOSTO 22'!L560+'JULIO 22'!L560</f>
        <v>984041</v>
      </c>
      <c r="M560" s="8">
        <f>+'SEPTIEMBRE 22'!M560+'AGOSTO 22'!M560+'JULIO 22'!M560</f>
        <v>0</v>
      </c>
      <c r="N560" s="8">
        <f t="shared" si="8"/>
        <v>10737803</v>
      </c>
    </row>
    <row r="561" spans="1:14" ht="25.5" x14ac:dyDescent="0.25">
      <c r="A561" s="9" t="s">
        <v>1106</v>
      </c>
      <c r="B561" s="7" t="s">
        <v>1107</v>
      </c>
      <c r="C561" s="8">
        <f>+'SEPTIEMBRE 22'!C561+'AGOSTO 22'!C561+'JULIO 22'!C561</f>
        <v>245115</v>
      </c>
      <c r="D561" s="8">
        <f>+'SEPTIEMBRE 22'!D561+'AGOSTO 22'!D561+'JULIO 22'!D561</f>
        <v>169460</v>
      </c>
      <c r="E561" s="8">
        <f>+'SEPTIEMBRE 22'!E561+'AGOSTO 22'!E561+'JULIO 22'!E561</f>
        <v>4259</v>
      </c>
      <c r="F561" s="8">
        <f>+'SEPTIEMBRE 22'!F561+'AGOSTO 22'!F561+'JULIO 22'!F561</f>
        <v>13070</v>
      </c>
      <c r="G561" s="8">
        <f>+'SEPTIEMBRE 22'!G561+'AGOSTO 22'!G561+'JULIO 22'!G561</f>
        <v>2929</v>
      </c>
      <c r="H561" s="8">
        <f>+'SEPTIEMBRE 22'!H561+'AGOSTO 22'!H561+'JULIO 22'!H561</f>
        <v>1952</v>
      </c>
      <c r="I561" s="8">
        <f>+'SEPTIEMBRE 22'!I561+'AGOSTO 22'!I561+'JULIO 22'!I561</f>
        <v>3372</v>
      </c>
      <c r="J561" s="8">
        <f>+'SEPTIEMBRE 22'!J561+'AGOSTO 22'!J561+'JULIO 22'!J561</f>
        <v>693</v>
      </c>
      <c r="K561" s="8">
        <f>+'SEPTIEMBRE 22'!K561+'AGOSTO 22'!K561+'JULIO 22'!K561</f>
        <v>229</v>
      </c>
      <c r="L561" s="8">
        <f>+'SEPTIEMBRE 22'!L561+'AGOSTO 22'!L561+'JULIO 22'!L561</f>
        <v>3866</v>
      </c>
      <c r="M561" s="8">
        <f>+'SEPTIEMBRE 22'!M561+'AGOSTO 22'!M561+'JULIO 22'!M561</f>
        <v>0</v>
      </c>
      <c r="N561" s="8">
        <f t="shared" si="8"/>
        <v>444945</v>
      </c>
    </row>
    <row r="562" spans="1:14" ht="25.5" x14ac:dyDescent="0.25">
      <c r="A562" s="9" t="s">
        <v>1108</v>
      </c>
      <c r="B562" s="7" t="s">
        <v>1109</v>
      </c>
      <c r="C562" s="8">
        <f>+'SEPTIEMBRE 22'!C562+'AGOSTO 22'!C562+'JULIO 22'!C562</f>
        <v>3888997</v>
      </c>
      <c r="D562" s="8">
        <f>+'SEPTIEMBRE 22'!D562+'AGOSTO 22'!D562+'JULIO 22'!D562</f>
        <v>901325</v>
      </c>
      <c r="E562" s="8">
        <f>+'SEPTIEMBRE 22'!E562+'AGOSTO 22'!E562+'JULIO 22'!E562</f>
        <v>61042</v>
      </c>
      <c r="F562" s="8">
        <f>+'SEPTIEMBRE 22'!F562+'AGOSTO 22'!F562+'JULIO 22'!F562</f>
        <v>186938</v>
      </c>
      <c r="G562" s="8">
        <f>+'SEPTIEMBRE 22'!G562+'AGOSTO 22'!G562+'JULIO 22'!G562</f>
        <v>86934</v>
      </c>
      <c r="H562" s="8">
        <f>+'SEPTIEMBRE 22'!H562+'AGOSTO 22'!H562+'JULIO 22'!H562</f>
        <v>46172</v>
      </c>
      <c r="I562" s="8">
        <f>+'SEPTIEMBRE 22'!I562+'AGOSTO 22'!I562+'JULIO 22'!I562</f>
        <v>110268</v>
      </c>
      <c r="J562" s="8">
        <f>+'SEPTIEMBRE 22'!J562+'AGOSTO 22'!J562+'JULIO 22'!J562</f>
        <v>5472</v>
      </c>
      <c r="K562" s="8">
        <f>+'SEPTIEMBRE 22'!K562+'AGOSTO 22'!K562+'JULIO 22'!K562</f>
        <v>7794</v>
      </c>
      <c r="L562" s="8">
        <f>+'SEPTIEMBRE 22'!L562+'AGOSTO 22'!L562+'JULIO 22'!L562</f>
        <v>78181</v>
      </c>
      <c r="M562" s="8">
        <f>+'SEPTIEMBRE 22'!M562+'AGOSTO 22'!M562+'JULIO 22'!M562</f>
        <v>0</v>
      </c>
      <c r="N562" s="8">
        <f t="shared" si="8"/>
        <v>5373123</v>
      </c>
    </row>
    <row r="563" spans="1:14" ht="38.25" x14ac:dyDescent="0.25">
      <c r="A563" s="9" t="s">
        <v>1110</v>
      </c>
      <c r="B563" s="7" t="s">
        <v>1111</v>
      </c>
      <c r="C563" s="8">
        <f>+'SEPTIEMBRE 22'!C563+'AGOSTO 22'!C563+'JULIO 22'!C563</f>
        <v>1097492</v>
      </c>
      <c r="D563" s="8">
        <f>+'SEPTIEMBRE 22'!D563+'AGOSTO 22'!D563+'JULIO 22'!D563</f>
        <v>349806</v>
      </c>
      <c r="E563" s="8">
        <f>+'SEPTIEMBRE 22'!E563+'AGOSTO 22'!E563+'JULIO 22'!E563</f>
        <v>16952</v>
      </c>
      <c r="F563" s="8">
        <f>+'SEPTIEMBRE 22'!F563+'AGOSTO 22'!F563+'JULIO 22'!F563</f>
        <v>54402</v>
      </c>
      <c r="G563" s="8">
        <f>+'SEPTIEMBRE 22'!G563+'AGOSTO 22'!G563+'JULIO 22'!G563</f>
        <v>41666</v>
      </c>
      <c r="H563" s="8">
        <f>+'SEPTIEMBRE 22'!H563+'AGOSTO 22'!H563+'JULIO 22'!H563</f>
        <v>8697</v>
      </c>
      <c r="I563" s="8">
        <f>+'SEPTIEMBRE 22'!I563+'AGOSTO 22'!I563+'JULIO 22'!I563</f>
        <v>25214</v>
      </c>
      <c r="J563" s="8">
        <f>+'SEPTIEMBRE 22'!J563+'AGOSTO 22'!J563+'JULIO 22'!J563</f>
        <v>2640</v>
      </c>
      <c r="K563" s="8">
        <f>+'SEPTIEMBRE 22'!K563+'AGOSTO 22'!K563+'JULIO 22'!K563</f>
        <v>1046</v>
      </c>
      <c r="L563" s="8">
        <f>+'SEPTIEMBRE 22'!L563+'AGOSTO 22'!L563+'JULIO 22'!L563</f>
        <v>78694</v>
      </c>
      <c r="M563" s="8">
        <f>+'SEPTIEMBRE 22'!M563+'AGOSTO 22'!M563+'JULIO 22'!M563</f>
        <v>0</v>
      </c>
      <c r="N563" s="8">
        <f t="shared" si="8"/>
        <v>1676609</v>
      </c>
    </row>
    <row r="564" spans="1:14" ht="25.5" x14ac:dyDescent="0.25">
      <c r="A564" s="9" t="s">
        <v>1112</v>
      </c>
      <c r="B564" s="7" t="s">
        <v>1113</v>
      </c>
      <c r="C564" s="8">
        <f>+'SEPTIEMBRE 22'!C564+'AGOSTO 22'!C564+'JULIO 22'!C564</f>
        <v>573849</v>
      </c>
      <c r="D564" s="8">
        <f>+'SEPTIEMBRE 22'!D564+'AGOSTO 22'!D564+'JULIO 22'!D564</f>
        <v>229566</v>
      </c>
      <c r="E564" s="8">
        <f>+'SEPTIEMBRE 22'!E564+'AGOSTO 22'!E564+'JULIO 22'!E564</f>
        <v>9515</v>
      </c>
      <c r="F564" s="8">
        <f>+'SEPTIEMBRE 22'!F564+'AGOSTO 22'!F564+'JULIO 22'!F564</f>
        <v>29745</v>
      </c>
      <c r="G564" s="8">
        <f>+'SEPTIEMBRE 22'!G564+'AGOSTO 22'!G564+'JULIO 22'!G564</f>
        <v>24327</v>
      </c>
      <c r="H564" s="8">
        <f>+'SEPTIEMBRE 22'!H564+'AGOSTO 22'!H564+'JULIO 22'!H564</f>
        <v>4834</v>
      </c>
      <c r="I564" s="8">
        <f>+'SEPTIEMBRE 22'!I564+'AGOSTO 22'!I564+'JULIO 22'!I564</f>
        <v>14696</v>
      </c>
      <c r="J564" s="8">
        <f>+'SEPTIEMBRE 22'!J564+'AGOSTO 22'!J564+'JULIO 22'!J564</f>
        <v>1293</v>
      </c>
      <c r="K564" s="8">
        <f>+'SEPTIEMBRE 22'!K564+'AGOSTO 22'!K564+'JULIO 22'!K564</f>
        <v>615</v>
      </c>
      <c r="L564" s="8">
        <f>+'SEPTIEMBRE 22'!L564+'AGOSTO 22'!L564+'JULIO 22'!L564</f>
        <v>0</v>
      </c>
      <c r="M564" s="8">
        <f>+'SEPTIEMBRE 22'!M564+'AGOSTO 22'!M564+'JULIO 22'!M564</f>
        <v>0</v>
      </c>
      <c r="N564" s="8">
        <f t="shared" si="8"/>
        <v>888440</v>
      </c>
    </row>
    <row r="565" spans="1:14" ht="25.5" x14ac:dyDescent="0.25">
      <c r="A565" s="9" t="s">
        <v>1114</v>
      </c>
      <c r="B565" s="7" t="s">
        <v>1115</v>
      </c>
      <c r="C565" s="8">
        <f>+'SEPTIEMBRE 22'!C565+'AGOSTO 22'!C565+'JULIO 22'!C565</f>
        <v>238034</v>
      </c>
      <c r="D565" s="8">
        <f>+'SEPTIEMBRE 22'!D565+'AGOSTO 22'!D565+'JULIO 22'!D565</f>
        <v>118584</v>
      </c>
      <c r="E565" s="8">
        <f>+'SEPTIEMBRE 22'!E565+'AGOSTO 22'!E565+'JULIO 22'!E565</f>
        <v>4364</v>
      </c>
      <c r="F565" s="8">
        <f>+'SEPTIEMBRE 22'!F565+'AGOSTO 22'!F565+'JULIO 22'!F565</f>
        <v>13279</v>
      </c>
      <c r="G565" s="8">
        <f>+'SEPTIEMBRE 22'!G565+'AGOSTO 22'!G565+'JULIO 22'!G565</f>
        <v>2183</v>
      </c>
      <c r="H565" s="8">
        <f>+'SEPTIEMBRE 22'!H565+'AGOSTO 22'!H565+'JULIO 22'!H565</f>
        <v>1751</v>
      </c>
      <c r="I565" s="8">
        <f>+'SEPTIEMBRE 22'!I565+'AGOSTO 22'!I565+'JULIO 22'!I565</f>
        <v>2619</v>
      </c>
      <c r="J565" s="8">
        <f>+'SEPTIEMBRE 22'!J565+'AGOSTO 22'!J565+'JULIO 22'!J565</f>
        <v>702</v>
      </c>
      <c r="K565" s="8">
        <f>+'SEPTIEMBRE 22'!K565+'AGOSTO 22'!K565+'JULIO 22'!K565</f>
        <v>180</v>
      </c>
      <c r="L565" s="8">
        <f>+'SEPTIEMBRE 22'!L565+'AGOSTO 22'!L565+'JULIO 22'!L565</f>
        <v>6344</v>
      </c>
      <c r="M565" s="8">
        <f>+'SEPTIEMBRE 22'!M565+'AGOSTO 22'!M565+'JULIO 22'!M565</f>
        <v>0</v>
      </c>
      <c r="N565" s="8">
        <f t="shared" si="8"/>
        <v>388040</v>
      </c>
    </row>
    <row r="566" spans="1:14" x14ac:dyDescent="0.25">
      <c r="A566" s="9" t="s">
        <v>1116</v>
      </c>
      <c r="B566" s="7" t="s">
        <v>1117</v>
      </c>
      <c r="C566" s="8">
        <f>+'SEPTIEMBRE 22'!C566+'AGOSTO 22'!C566+'JULIO 22'!C566</f>
        <v>3518369</v>
      </c>
      <c r="D566" s="8">
        <f>+'SEPTIEMBRE 22'!D566+'AGOSTO 22'!D566+'JULIO 22'!D566</f>
        <v>1163157</v>
      </c>
      <c r="E566" s="8">
        <f>+'SEPTIEMBRE 22'!E566+'AGOSTO 22'!E566+'JULIO 22'!E566</f>
        <v>57197</v>
      </c>
      <c r="F566" s="8">
        <f>+'SEPTIEMBRE 22'!F566+'AGOSTO 22'!F566+'JULIO 22'!F566</f>
        <v>175323</v>
      </c>
      <c r="G566" s="8">
        <f>+'SEPTIEMBRE 22'!G566+'AGOSTO 22'!G566+'JULIO 22'!G566</f>
        <v>104877</v>
      </c>
      <c r="H566" s="8">
        <f>+'SEPTIEMBRE 22'!H566+'AGOSTO 22'!H566+'JULIO 22'!H566</f>
        <v>36236</v>
      </c>
      <c r="I566" s="8">
        <f>+'SEPTIEMBRE 22'!I566+'AGOSTO 22'!I566+'JULIO 22'!I566</f>
        <v>92809</v>
      </c>
      <c r="J566" s="8">
        <f>+'SEPTIEMBRE 22'!J566+'AGOSTO 22'!J566+'JULIO 22'!J566</f>
        <v>7308</v>
      </c>
      <c r="K566" s="8">
        <f>+'SEPTIEMBRE 22'!K566+'AGOSTO 22'!K566+'JULIO 22'!K566</f>
        <v>5535</v>
      </c>
      <c r="L566" s="8">
        <f>+'SEPTIEMBRE 22'!L566+'AGOSTO 22'!L566+'JULIO 22'!L566</f>
        <v>0</v>
      </c>
      <c r="M566" s="8">
        <f>+'SEPTIEMBRE 22'!M566+'AGOSTO 22'!M566+'JULIO 22'!M566</f>
        <v>0</v>
      </c>
      <c r="N566" s="8">
        <f t="shared" si="8"/>
        <v>5160811</v>
      </c>
    </row>
    <row r="567" spans="1:14" ht="25.5" x14ac:dyDescent="0.25">
      <c r="A567" s="9" t="s">
        <v>1118</v>
      </c>
      <c r="B567" s="7" t="s">
        <v>1119</v>
      </c>
      <c r="C567" s="8">
        <f>+'SEPTIEMBRE 22'!C567+'AGOSTO 22'!C567+'JULIO 22'!C567</f>
        <v>323087</v>
      </c>
      <c r="D567" s="8">
        <f>+'SEPTIEMBRE 22'!D567+'AGOSTO 22'!D567+'JULIO 22'!D567</f>
        <v>96000</v>
      </c>
      <c r="E567" s="8">
        <f>+'SEPTIEMBRE 22'!E567+'AGOSTO 22'!E567+'JULIO 22'!E567</f>
        <v>5431</v>
      </c>
      <c r="F567" s="8">
        <f>+'SEPTIEMBRE 22'!F567+'AGOSTO 22'!F567+'JULIO 22'!F567</f>
        <v>17062</v>
      </c>
      <c r="G567" s="8">
        <f>+'SEPTIEMBRE 22'!G567+'AGOSTO 22'!G567+'JULIO 22'!G567</f>
        <v>9812</v>
      </c>
      <c r="H567" s="8">
        <f>+'SEPTIEMBRE 22'!H567+'AGOSTO 22'!H567+'JULIO 22'!H567</f>
        <v>2378</v>
      </c>
      <c r="I567" s="8">
        <f>+'SEPTIEMBRE 22'!I567+'AGOSTO 22'!I567+'JULIO 22'!I567</f>
        <v>5974</v>
      </c>
      <c r="J567" s="8">
        <f>+'SEPTIEMBRE 22'!J567+'AGOSTO 22'!J567+'JULIO 22'!J567</f>
        <v>837</v>
      </c>
      <c r="K567" s="8">
        <f>+'SEPTIEMBRE 22'!K567+'AGOSTO 22'!K567+'JULIO 22'!K567</f>
        <v>253</v>
      </c>
      <c r="L567" s="8">
        <f>+'SEPTIEMBRE 22'!L567+'AGOSTO 22'!L567+'JULIO 22'!L567</f>
        <v>0</v>
      </c>
      <c r="M567" s="8">
        <f>+'SEPTIEMBRE 22'!M567+'AGOSTO 22'!M567+'JULIO 22'!M567</f>
        <v>0</v>
      </c>
      <c r="N567" s="8">
        <f t="shared" si="8"/>
        <v>460834</v>
      </c>
    </row>
    <row r="568" spans="1:14" ht="38.25" x14ac:dyDescent="0.25">
      <c r="A568" s="9" t="s">
        <v>1120</v>
      </c>
      <c r="B568" s="7" t="s">
        <v>1121</v>
      </c>
      <c r="C568" s="8">
        <f>+'SEPTIEMBRE 22'!C568+'AGOSTO 22'!C568+'JULIO 22'!C568</f>
        <v>3513614</v>
      </c>
      <c r="D568" s="8">
        <f>+'SEPTIEMBRE 22'!D568+'AGOSTO 22'!D568+'JULIO 22'!D568</f>
        <v>1075897</v>
      </c>
      <c r="E568" s="8">
        <f>+'SEPTIEMBRE 22'!E568+'AGOSTO 22'!E568+'JULIO 22'!E568</f>
        <v>57439</v>
      </c>
      <c r="F568" s="8">
        <f>+'SEPTIEMBRE 22'!F568+'AGOSTO 22'!F568+'JULIO 22'!F568</f>
        <v>177875</v>
      </c>
      <c r="G568" s="8">
        <f>+'SEPTIEMBRE 22'!G568+'AGOSTO 22'!G568+'JULIO 22'!G568</f>
        <v>164329</v>
      </c>
      <c r="H568" s="8">
        <f>+'SEPTIEMBRE 22'!H568+'AGOSTO 22'!H568+'JULIO 22'!H568</f>
        <v>33996</v>
      </c>
      <c r="I568" s="8">
        <f>+'SEPTIEMBRE 22'!I568+'AGOSTO 22'!I568+'JULIO 22'!I568</f>
        <v>107445</v>
      </c>
      <c r="J568" s="8">
        <f>+'SEPTIEMBRE 22'!J568+'AGOSTO 22'!J568+'JULIO 22'!J568</f>
        <v>6948</v>
      </c>
      <c r="K568" s="8">
        <f>+'SEPTIEMBRE 22'!K568+'AGOSTO 22'!K568+'JULIO 22'!K568</f>
        <v>4950</v>
      </c>
      <c r="L568" s="8">
        <f>+'SEPTIEMBRE 22'!L568+'AGOSTO 22'!L568+'JULIO 22'!L568</f>
        <v>0</v>
      </c>
      <c r="M568" s="8">
        <f>+'SEPTIEMBRE 22'!M568+'AGOSTO 22'!M568+'JULIO 22'!M568</f>
        <v>0</v>
      </c>
      <c r="N568" s="8">
        <f t="shared" si="8"/>
        <v>5142493</v>
      </c>
    </row>
    <row r="569" spans="1:14" ht="25.5" x14ac:dyDescent="0.25">
      <c r="A569" s="9" t="s">
        <v>1122</v>
      </c>
      <c r="B569" s="7" t="s">
        <v>1123</v>
      </c>
      <c r="C569" s="8">
        <f>+'SEPTIEMBRE 22'!C569+'AGOSTO 22'!C569+'JULIO 22'!C569</f>
        <v>1548191</v>
      </c>
      <c r="D569" s="8">
        <f>+'SEPTIEMBRE 22'!D569+'AGOSTO 22'!D569+'JULIO 22'!D569</f>
        <v>556463</v>
      </c>
      <c r="E569" s="8">
        <f>+'SEPTIEMBRE 22'!E569+'AGOSTO 22'!E569+'JULIO 22'!E569</f>
        <v>25640</v>
      </c>
      <c r="F569" s="8">
        <f>+'SEPTIEMBRE 22'!F569+'AGOSTO 22'!F569+'JULIO 22'!F569</f>
        <v>78150</v>
      </c>
      <c r="G569" s="8">
        <f>+'SEPTIEMBRE 22'!G569+'AGOSTO 22'!G569+'JULIO 22'!G569</f>
        <v>45834</v>
      </c>
      <c r="H569" s="8">
        <f>+'SEPTIEMBRE 22'!H569+'AGOSTO 22'!H569+'JULIO 22'!H569</f>
        <v>16299</v>
      </c>
      <c r="I569" s="8">
        <f>+'SEPTIEMBRE 22'!I569+'AGOSTO 22'!I569+'JULIO 22'!I569</f>
        <v>41938</v>
      </c>
      <c r="J569" s="8">
        <f>+'SEPTIEMBRE 22'!J569+'AGOSTO 22'!J569+'JULIO 22'!J569</f>
        <v>2985</v>
      </c>
      <c r="K569" s="8">
        <f>+'SEPTIEMBRE 22'!K569+'AGOSTO 22'!K569+'JULIO 22'!K569</f>
        <v>2526</v>
      </c>
      <c r="L569" s="8">
        <f>+'SEPTIEMBRE 22'!L569+'AGOSTO 22'!L569+'JULIO 22'!L569</f>
        <v>108388</v>
      </c>
      <c r="M569" s="8">
        <f>+'SEPTIEMBRE 22'!M569+'AGOSTO 22'!M569+'JULIO 22'!M569</f>
        <v>0</v>
      </c>
      <c r="N569" s="8">
        <f t="shared" si="8"/>
        <v>2426414</v>
      </c>
    </row>
    <row r="570" spans="1:14" x14ac:dyDescent="0.25">
      <c r="A570" s="9" t="s">
        <v>1124</v>
      </c>
      <c r="B570" s="7" t="s">
        <v>1125</v>
      </c>
      <c r="C570" s="8">
        <f>+'SEPTIEMBRE 22'!C570+'AGOSTO 22'!C570+'JULIO 22'!C570</f>
        <v>1123323</v>
      </c>
      <c r="D570" s="8">
        <f>+'SEPTIEMBRE 22'!D570+'AGOSTO 22'!D570+'JULIO 22'!D570</f>
        <v>657260</v>
      </c>
      <c r="E570" s="8">
        <f>+'SEPTIEMBRE 22'!E570+'AGOSTO 22'!E570+'JULIO 22'!E570</f>
        <v>19128</v>
      </c>
      <c r="F570" s="8">
        <f>+'SEPTIEMBRE 22'!F570+'AGOSTO 22'!F570+'JULIO 22'!F570</f>
        <v>60062</v>
      </c>
      <c r="G570" s="8">
        <f>+'SEPTIEMBRE 22'!G570+'AGOSTO 22'!G570+'JULIO 22'!G570</f>
        <v>20786</v>
      </c>
      <c r="H570" s="8">
        <f>+'SEPTIEMBRE 22'!H570+'AGOSTO 22'!H570+'JULIO 22'!H570</f>
        <v>7935</v>
      </c>
      <c r="I570" s="8">
        <f>+'SEPTIEMBRE 22'!I570+'AGOSTO 22'!I570+'JULIO 22'!I570</f>
        <v>15365</v>
      </c>
      <c r="J570" s="8">
        <f>+'SEPTIEMBRE 22'!J570+'AGOSTO 22'!J570+'JULIO 22'!J570</f>
        <v>2970</v>
      </c>
      <c r="K570" s="8">
        <f>+'SEPTIEMBRE 22'!K570+'AGOSTO 22'!K570+'JULIO 22'!K570</f>
        <v>789</v>
      </c>
      <c r="L570" s="8">
        <f>+'SEPTIEMBRE 22'!L570+'AGOSTO 22'!L570+'JULIO 22'!L570</f>
        <v>0</v>
      </c>
      <c r="M570" s="8">
        <f>+'SEPTIEMBRE 22'!M570+'AGOSTO 22'!M570+'JULIO 22'!M570</f>
        <v>0</v>
      </c>
      <c r="N570" s="8">
        <f t="shared" si="8"/>
        <v>1907618</v>
      </c>
    </row>
    <row r="571" spans="1:14" ht="38.25" x14ac:dyDescent="0.25">
      <c r="A571" s="9" t="s">
        <v>1126</v>
      </c>
      <c r="B571" s="7" t="s">
        <v>1127</v>
      </c>
      <c r="C571" s="8">
        <f>+'SEPTIEMBRE 22'!C571+'AGOSTO 22'!C571+'JULIO 22'!C571</f>
        <v>448267</v>
      </c>
      <c r="D571" s="8">
        <f>+'SEPTIEMBRE 22'!D571+'AGOSTO 22'!D571+'JULIO 22'!D571</f>
        <v>193094</v>
      </c>
      <c r="E571" s="8">
        <f>+'SEPTIEMBRE 22'!E571+'AGOSTO 22'!E571+'JULIO 22'!E571</f>
        <v>7324</v>
      </c>
      <c r="F571" s="8">
        <f>+'SEPTIEMBRE 22'!F571+'AGOSTO 22'!F571+'JULIO 22'!F571</f>
        <v>22881</v>
      </c>
      <c r="G571" s="8">
        <f>+'SEPTIEMBRE 22'!G571+'AGOSTO 22'!G571+'JULIO 22'!G571</f>
        <v>11998</v>
      </c>
      <c r="H571" s="8">
        <f>+'SEPTIEMBRE 22'!H571+'AGOSTO 22'!H571+'JULIO 22'!H571</f>
        <v>3919</v>
      </c>
      <c r="I571" s="8">
        <f>+'SEPTIEMBRE 22'!I571+'AGOSTO 22'!I571+'JULIO 22'!I571</f>
        <v>9479</v>
      </c>
      <c r="J571" s="8">
        <f>+'SEPTIEMBRE 22'!J571+'AGOSTO 22'!J571+'JULIO 22'!J571</f>
        <v>1008</v>
      </c>
      <c r="K571" s="8">
        <f>+'SEPTIEMBRE 22'!K571+'AGOSTO 22'!K571+'JULIO 22'!K571</f>
        <v>520</v>
      </c>
      <c r="L571" s="8">
        <f>+'SEPTIEMBRE 22'!L571+'AGOSTO 22'!L571+'JULIO 22'!L571</f>
        <v>19866</v>
      </c>
      <c r="M571" s="8">
        <f>+'SEPTIEMBRE 22'!M571+'AGOSTO 22'!M571+'JULIO 22'!M571</f>
        <v>0</v>
      </c>
      <c r="N571" s="8">
        <f t="shared" si="8"/>
        <v>718356</v>
      </c>
    </row>
    <row r="572" spans="1:14" x14ac:dyDescent="0.25">
      <c r="A572" s="9" t="s">
        <v>1128</v>
      </c>
      <c r="B572" s="7" t="s">
        <v>1129</v>
      </c>
      <c r="C572" s="8">
        <f>+'SEPTIEMBRE 22'!C572+'AGOSTO 22'!C572+'JULIO 22'!C572</f>
        <v>362957</v>
      </c>
      <c r="D572" s="8">
        <f>+'SEPTIEMBRE 22'!D572+'AGOSTO 22'!D572+'JULIO 22'!D572</f>
        <v>141105</v>
      </c>
      <c r="E572" s="8">
        <f>+'SEPTIEMBRE 22'!E572+'AGOSTO 22'!E572+'JULIO 22'!E572</f>
        <v>6262</v>
      </c>
      <c r="F572" s="8">
        <f>+'SEPTIEMBRE 22'!F572+'AGOSTO 22'!F572+'JULIO 22'!F572</f>
        <v>19586</v>
      </c>
      <c r="G572" s="8">
        <f>+'SEPTIEMBRE 22'!G572+'AGOSTO 22'!G572+'JULIO 22'!G572</f>
        <v>8679</v>
      </c>
      <c r="H572" s="8">
        <f>+'SEPTIEMBRE 22'!H572+'AGOSTO 22'!H572+'JULIO 22'!H572</f>
        <v>2472</v>
      </c>
      <c r="I572" s="8">
        <f>+'SEPTIEMBRE 22'!I572+'AGOSTO 22'!I572+'JULIO 22'!I572</f>
        <v>5394</v>
      </c>
      <c r="J572" s="8">
        <f>+'SEPTIEMBRE 22'!J572+'AGOSTO 22'!J572+'JULIO 22'!J572</f>
        <v>1029</v>
      </c>
      <c r="K572" s="8">
        <f>+'SEPTIEMBRE 22'!K572+'AGOSTO 22'!K572+'JULIO 22'!K572</f>
        <v>228</v>
      </c>
      <c r="L572" s="8">
        <f>+'SEPTIEMBRE 22'!L572+'AGOSTO 22'!L572+'JULIO 22'!L572</f>
        <v>17679</v>
      </c>
      <c r="M572" s="8">
        <f>+'SEPTIEMBRE 22'!M572+'AGOSTO 22'!M572+'JULIO 22'!M572</f>
        <v>0</v>
      </c>
      <c r="N572" s="8">
        <f t="shared" si="8"/>
        <v>565391</v>
      </c>
    </row>
    <row r="573" spans="1:14" ht="25.5" x14ac:dyDescent="0.25">
      <c r="A573" s="9" t="s">
        <v>1130</v>
      </c>
      <c r="B573" s="7" t="s">
        <v>1131</v>
      </c>
      <c r="C573" s="8">
        <f>+'SEPTIEMBRE 22'!C573+'AGOSTO 22'!C573+'JULIO 22'!C573</f>
        <v>507047</v>
      </c>
      <c r="D573" s="8">
        <f>+'SEPTIEMBRE 22'!D573+'AGOSTO 22'!D573+'JULIO 22'!D573</f>
        <v>230745</v>
      </c>
      <c r="E573" s="8">
        <f>+'SEPTIEMBRE 22'!E573+'AGOSTO 22'!E573+'JULIO 22'!E573</f>
        <v>7846</v>
      </c>
      <c r="F573" s="8">
        <f>+'SEPTIEMBRE 22'!F573+'AGOSTO 22'!F573+'JULIO 22'!F573</f>
        <v>25529</v>
      </c>
      <c r="G573" s="8">
        <f>+'SEPTIEMBRE 22'!G573+'AGOSTO 22'!G573+'JULIO 22'!G573</f>
        <v>8431</v>
      </c>
      <c r="H573" s="8">
        <f>+'SEPTIEMBRE 22'!H573+'AGOSTO 22'!H573+'JULIO 22'!H573</f>
        <v>3574</v>
      </c>
      <c r="I573" s="8">
        <f>+'SEPTIEMBRE 22'!I573+'AGOSTO 22'!I573+'JULIO 22'!I573</f>
        <v>6708</v>
      </c>
      <c r="J573" s="8">
        <f>+'SEPTIEMBRE 22'!J573+'AGOSTO 22'!J573+'JULIO 22'!J573</f>
        <v>1203</v>
      </c>
      <c r="K573" s="8">
        <f>+'SEPTIEMBRE 22'!K573+'AGOSTO 22'!K573+'JULIO 22'!K573</f>
        <v>367</v>
      </c>
      <c r="L573" s="8">
        <f>+'SEPTIEMBRE 22'!L573+'AGOSTO 22'!L573+'JULIO 22'!L573</f>
        <v>0</v>
      </c>
      <c r="M573" s="8">
        <f>+'SEPTIEMBRE 22'!M573+'AGOSTO 22'!M573+'JULIO 22'!M573</f>
        <v>0</v>
      </c>
      <c r="N573" s="8">
        <f t="shared" si="8"/>
        <v>791450</v>
      </c>
    </row>
    <row r="574" spans="1:14" ht="25.5" x14ac:dyDescent="0.25">
      <c r="A574" s="9" t="s">
        <v>1132</v>
      </c>
      <c r="B574" s="7" t="s">
        <v>1133</v>
      </c>
      <c r="C574" s="8">
        <f>+'SEPTIEMBRE 22'!C574+'AGOSTO 22'!C574+'JULIO 22'!C574</f>
        <v>9120461</v>
      </c>
      <c r="D574" s="8">
        <f>+'SEPTIEMBRE 22'!D574+'AGOSTO 22'!D574+'JULIO 22'!D574</f>
        <v>3187403</v>
      </c>
      <c r="E574" s="8">
        <f>+'SEPTIEMBRE 22'!E574+'AGOSTO 22'!E574+'JULIO 22'!E574</f>
        <v>139534</v>
      </c>
      <c r="F574" s="8">
        <f>+'SEPTIEMBRE 22'!F574+'AGOSTO 22'!F574+'JULIO 22'!F574</f>
        <v>435510</v>
      </c>
      <c r="G574" s="8">
        <f>+'SEPTIEMBRE 22'!G574+'AGOSTO 22'!G574+'JULIO 22'!G574</f>
        <v>329145</v>
      </c>
      <c r="H574" s="8">
        <f>+'SEPTIEMBRE 22'!H574+'AGOSTO 22'!H574+'JULIO 22'!H574</f>
        <v>103953</v>
      </c>
      <c r="I574" s="8">
        <f>+'SEPTIEMBRE 22'!I574+'AGOSTO 22'!I574+'JULIO 22'!I574</f>
        <v>291614</v>
      </c>
      <c r="J574" s="8">
        <f>+'SEPTIEMBRE 22'!J574+'AGOSTO 22'!J574+'JULIO 22'!J574</f>
        <v>11241</v>
      </c>
      <c r="K574" s="8">
        <f>+'SEPTIEMBRE 22'!K574+'AGOSTO 22'!K574+'JULIO 22'!K574</f>
        <v>17211</v>
      </c>
      <c r="L574" s="8">
        <f>+'SEPTIEMBRE 22'!L574+'AGOSTO 22'!L574+'JULIO 22'!L574</f>
        <v>0</v>
      </c>
      <c r="M574" s="8">
        <f>+'SEPTIEMBRE 22'!M574+'AGOSTO 22'!M574+'JULIO 22'!M574</f>
        <v>0</v>
      </c>
      <c r="N574" s="8">
        <f t="shared" si="8"/>
        <v>13636072</v>
      </c>
    </row>
    <row r="575" spans="1:14" ht="25.5" x14ac:dyDescent="0.25">
      <c r="A575" s="9" t="s">
        <v>1134</v>
      </c>
      <c r="B575" s="7" t="s">
        <v>1135</v>
      </c>
      <c r="C575" s="8">
        <f>+'SEPTIEMBRE 22'!C575+'AGOSTO 22'!C575+'JULIO 22'!C575</f>
        <v>673611</v>
      </c>
      <c r="D575" s="8">
        <f>+'SEPTIEMBRE 22'!D575+'AGOSTO 22'!D575+'JULIO 22'!D575</f>
        <v>240555</v>
      </c>
      <c r="E575" s="8">
        <f>+'SEPTIEMBRE 22'!E575+'AGOSTO 22'!E575+'JULIO 22'!E575</f>
        <v>10980</v>
      </c>
      <c r="F575" s="8">
        <f>+'SEPTIEMBRE 22'!F575+'AGOSTO 22'!F575+'JULIO 22'!F575</f>
        <v>34789</v>
      </c>
      <c r="G575" s="8">
        <f>+'SEPTIEMBRE 22'!G575+'AGOSTO 22'!G575+'JULIO 22'!G575</f>
        <v>22108</v>
      </c>
      <c r="H575" s="8">
        <f>+'SEPTIEMBRE 22'!H575+'AGOSTO 22'!H575+'JULIO 22'!H575</f>
        <v>5210</v>
      </c>
      <c r="I575" s="8">
        <f>+'SEPTIEMBRE 22'!I575+'AGOSTO 22'!I575+'JULIO 22'!I575</f>
        <v>13885</v>
      </c>
      <c r="J575" s="8">
        <f>+'SEPTIEMBRE 22'!J575+'AGOSTO 22'!J575+'JULIO 22'!J575</f>
        <v>1587</v>
      </c>
      <c r="K575" s="8">
        <f>+'SEPTIEMBRE 22'!K575+'AGOSTO 22'!K575+'JULIO 22'!K575</f>
        <v>602</v>
      </c>
      <c r="L575" s="8">
        <f>+'SEPTIEMBRE 22'!L575+'AGOSTO 22'!L575+'JULIO 22'!L575</f>
        <v>21600</v>
      </c>
      <c r="M575" s="8">
        <f>+'SEPTIEMBRE 22'!M575+'AGOSTO 22'!M575+'JULIO 22'!M575</f>
        <v>0</v>
      </c>
      <c r="N575" s="8">
        <f t="shared" si="8"/>
        <v>1024927</v>
      </c>
    </row>
    <row r="576" spans="1:14" ht="25.5" x14ac:dyDescent="0.25">
      <c r="A576" s="9" t="s">
        <v>1136</v>
      </c>
      <c r="B576" s="7" t="s">
        <v>1137</v>
      </c>
      <c r="C576" s="8">
        <f>+'SEPTIEMBRE 22'!C576+'AGOSTO 22'!C576+'JULIO 22'!C576</f>
        <v>662086</v>
      </c>
      <c r="D576" s="8">
        <f>+'SEPTIEMBRE 22'!D576+'AGOSTO 22'!D576+'JULIO 22'!D576</f>
        <v>194465</v>
      </c>
      <c r="E576" s="8">
        <f>+'SEPTIEMBRE 22'!E576+'AGOSTO 22'!E576+'JULIO 22'!E576</f>
        <v>11082</v>
      </c>
      <c r="F576" s="8">
        <f>+'SEPTIEMBRE 22'!F576+'AGOSTO 22'!F576+'JULIO 22'!F576</f>
        <v>34533</v>
      </c>
      <c r="G576" s="8">
        <f>+'SEPTIEMBRE 22'!G576+'AGOSTO 22'!G576+'JULIO 22'!G576</f>
        <v>23662</v>
      </c>
      <c r="H576" s="8">
        <f>+'SEPTIEMBRE 22'!H576+'AGOSTO 22'!H576+'JULIO 22'!H576</f>
        <v>5430</v>
      </c>
      <c r="I576" s="8">
        <f>+'SEPTIEMBRE 22'!I576+'AGOSTO 22'!I576+'JULIO 22'!I576</f>
        <v>15152</v>
      </c>
      <c r="J576" s="8">
        <f>+'SEPTIEMBRE 22'!J576+'AGOSTO 22'!J576+'JULIO 22'!J576</f>
        <v>1611</v>
      </c>
      <c r="K576" s="8">
        <f>+'SEPTIEMBRE 22'!K576+'AGOSTO 22'!K576+'JULIO 22'!K576</f>
        <v>668</v>
      </c>
      <c r="L576" s="8">
        <f>+'SEPTIEMBRE 22'!L576+'AGOSTO 22'!L576+'JULIO 22'!L576</f>
        <v>0</v>
      </c>
      <c r="M576" s="8">
        <f>+'SEPTIEMBRE 22'!M576+'AGOSTO 22'!M576+'JULIO 22'!M576</f>
        <v>0</v>
      </c>
      <c r="N576" s="8">
        <f t="shared" si="8"/>
        <v>948689</v>
      </c>
    </row>
    <row r="577" spans="1:14" ht="25.5" x14ac:dyDescent="0.25">
      <c r="A577" s="9" t="s">
        <v>1138</v>
      </c>
      <c r="B577" s="7" t="s">
        <v>1139</v>
      </c>
      <c r="C577" s="8">
        <f>+'SEPTIEMBRE 22'!C577+'AGOSTO 22'!C577+'JULIO 22'!C577</f>
        <v>388581</v>
      </c>
      <c r="D577" s="8">
        <f>+'SEPTIEMBRE 22'!D577+'AGOSTO 22'!D577+'JULIO 22'!D577</f>
        <v>250938</v>
      </c>
      <c r="E577" s="8">
        <f>+'SEPTIEMBRE 22'!E577+'AGOSTO 22'!E577+'JULIO 22'!E577</f>
        <v>6468</v>
      </c>
      <c r="F577" s="8">
        <f>+'SEPTIEMBRE 22'!F577+'AGOSTO 22'!F577+'JULIO 22'!F577</f>
        <v>20221</v>
      </c>
      <c r="G577" s="8">
        <f>+'SEPTIEMBRE 22'!G577+'AGOSTO 22'!G577+'JULIO 22'!G577</f>
        <v>12040</v>
      </c>
      <c r="H577" s="8">
        <f>+'SEPTIEMBRE 22'!H577+'AGOSTO 22'!H577+'JULIO 22'!H577</f>
        <v>3218</v>
      </c>
      <c r="I577" s="8">
        <f>+'SEPTIEMBRE 22'!I577+'AGOSTO 22'!I577+'JULIO 22'!I577</f>
        <v>8288</v>
      </c>
      <c r="J577" s="8">
        <f>+'SEPTIEMBRE 22'!J577+'AGOSTO 22'!J577+'JULIO 22'!J577</f>
        <v>894</v>
      </c>
      <c r="K577" s="8">
        <f>+'SEPTIEMBRE 22'!K577+'AGOSTO 22'!K577+'JULIO 22'!K577</f>
        <v>402</v>
      </c>
      <c r="L577" s="8">
        <f>+'SEPTIEMBRE 22'!L577+'AGOSTO 22'!L577+'JULIO 22'!L577</f>
        <v>0</v>
      </c>
      <c r="M577" s="8">
        <f>+'SEPTIEMBRE 22'!M577+'AGOSTO 22'!M577+'JULIO 22'!M577</f>
        <v>0</v>
      </c>
      <c r="N577" s="8">
        <f t="shared" si="8"/>
        <v>691050</v>
      </c>
    </row>
    <row r="578" spans="1:14" ht="25.5" x14ac:dyDescent="0.25">
      <c r="A578" s="9" t="s">
        <v>1140</v>
      </c>
      <c r="B578" s="7" t="s">
        <v>1141</v>
      </c>
      <c r="C578" s="8">
        <f>+'SEPTIEMBRE 22'!C578+'AGOSTO 22'!C578+'JULIO 22'!C578</f>
        <v>438448</v>
      </c>
      <c r="D578" s="8">
        <f>+'SEPTIEMBRE 22'!D578+'AGOSTO 22'!D578+'JULIO 22'!D578</f>
        <v>202720</v>
      </c>
      <c r="E578" s="8">
        <f>+'SEPTIEMBRE 22'!E578+'AGOSTO 22'!E578+'JULIO 22'!E578</f>
        <v>7316</v>
      </c>
      <c r="F578" s="8">
        <f>+'SEPTIEMBRE 22'!F578+'AGOSTO 22'!F578+'JULIO 22'!F578</f>
        <v>23137</v>
      </c>
      <c r="G578" s="8">
        <f>+'SEPTIEMBRE 22'!G578+'AGOSTO 22'!G578+'JULIO 22'!G578</f>
        <v>10230</v>
      </c>
      <c r="H578" s="8">
        <f>+'SEPTIEMBRE 22'!H578+'AGOSTO 22'!H578+'JULIO 22'!H578</f>
        <v>3046</v>
      </c>
      <c r="I578" s="8">
        <f>+'SEPTIEMBRE 22'!I578+'AGOSTO 22'!I578+'JULIO 22'!I578</f>
        <v>6611</v>
      </c>
      <c r="J578" s="8">
        <f>+'SEPTIEMBRE 22'!J578+'AGOSTO 22'!J578+'JULIO 22'!J578</f>
        <v>1173</v>
      </c>
      <c r="K578" s="8">
        <f>+'SEPTIEMBRE 22'!K578+'AGOSTO 22'!K578+'JULIO 22'!K578</f>
        <v>296</v>
      </c>
      <c r="L578" s="8">
        <f>+'SEPTIEMBRE 22'!L578+'AGOSTO 22'!L578+'JULIO 22'!L578</f>
        <v>0</v>
      </c>
      <c r="M578" s="8">
        <f>+'SEPTIEMBRE 22'!M578+'AGOSTO 22'!M578+'JULIO 22'!M578</f>
        <v>0</v>
      </c>
      <c r="N578" s="8">
        <f t="shared" si="8"/>
        <v>692977</v>
      </c>
    </row>
    <row r="579" spans="1:14" ht="25.5" x14ac:dyDescent="0.25">
      <c r="A579" s="9" t="s">
        <v>1142</v>
      </c>
      <c r="B579" s="7" t="s">
        <v>1143</v>
      </c>
      <c r="C579" s="8">
        <f>+'SEPTIEMBRE 22'!C579+'AGOSTO 22'!C579+'JULIO 22'!C579</f>
        <v>4447421</v>
      </c>
      <c r="D579" s="8">
        <f>+'SEPTIEMBRE 22'!D579+'AGOSTO 22'!D579+'JULIO 22'!D579</f>
        <v>1704357</v>
      </c>
      <c r="E579" s="8">
        <f>+'SEPTIEMBRE 22'!E579+'AGOSTO 22'!E579+'JULIO 22'!E579</f>
        <v>69904</v>
      </c>
      <c r="F579" s="8">
        <f>+'SEPTIEMBRE 22'!F579+'AGOSTO 22'!F579+'JULIO 22'!F579</f>
        <v>216286</v>
      </c>
      <c r="G579" s="8">
        <f>+'SEPTIEMBRE 22'!G579+'AGOSTO 22'!G579+'JULIO 22'!G579</f>
        <v>157656</v>
      </c>
      <c r="H579" s="8">
        <f>+'SEPTIEMBRE 22'!H579+'AGOSTO 22'!H579+'JULIO 22'!H579</f>
        <v>47847</v>
      </c>
      <c r="I579" s="8">
        <f>+'SEPTIEMBRE 22'!I579+'AGOSTO 22'!I579+'JULIO 22'!I579</f>
        <v>132354</v>
      </c>
      <c r="J579" s="8">
        <f>+'SEPTIEMBRE 22'!J579+'AGOSTO 22'!J579+'JULIO 22'!J579</f>
        <v>7470</v>
      </c>
      <c r="K579" s="8">
        <f>+'SEPTIEMBRE 22'!K579+'AGOSTO 22'!K579+'JULIO 22'!K579</f>
        <v>7577</v>
      </c>
      <c r="L579" s="8">
        <f>+'SEPTIEMBRE 22'!L579+'AGOSTO 22'!L579+'JULIO 22'!L579</f>
        <v>472876</v>
      </c>
      <c r="M579" s="8">
        <f>+'SEPTIEMBRE 22'!M579+'AGOSTO 22'!M579+'JULIO 22'!M579</f>
        <v>0</v>
      </c>
      <c r="N579" s="8">
        <f t="shared" si="8"/>
        <v>7263748</v>
      </c>
    </row>
    <row r="580" spans="1:14" x14ac:dyDescent="0.25">
      <c r="A580" s="10"/>
      <c r="B580" s="11"/>
      <c r="C580" s="8">
        <f>SUM(C10:C579)</f>
        <v>1006024150</v>
      </c>
      <c r="D580" s="8">
        <f t="shared" ref="D580:M580" si="9">SUM(D10:D579)</f>
        <v>368246111</v>
      </c>
      <c r="E580" s="8">
        <f t="shared" si="9"/>
        <v>15950884</v>
      </c>
      <c r="F580" s="8">
        <f t="shared" si="9"/>
        <v>49701588</v>
      </c>
      <c r="G580" s="8">
        <f>SUM(G10:G579)</f>
        <v>29385004</v>
      </c>
      <c r="H580" s="8">
        <f t="shared" si="9"/>
        <v>9778003</v>
      </c>
      <c r="I580" s="8">
        <f t="shared" si="9"/>
        <v>25092397</v>
      </c>
      <c r="J580" s="8">
        <f t="shared" si="9"/>
        <v>1845639</v>
      </c>
      <c r="K580" s="8">
        <f t="shared" si="9"/>
        <v>1449583</v>
      </c>
      <c r="L580" s="8">
        <f t="shared" si="9"/>
        <v>60578993</v>
      </c>
      <c r="M580" s="8">
        <f t="shared" si="9"/>
        <v>3526822</v>
      </c>
      <c r="N580" s="8">
        <f>SUM(N10:N579)</f>
        <v>1571579174</v>
      </c>
    </row>
    <row r="581" spans="1:14" x14ac:dyDescent="0.25">
      <c r="A581" s="78" t="s">
        <v>1144</v>
      </c>
      <c r="B581" s="78"/>
      <c r="C581" s="78"/>
      <c r="D581" s="78"/>
      <c r="E581" s="78"/>
      <c r="F581" s="78"/>
      <c r="G581" s="78"/>
      <c r="H581" s="78"/>
      <c r="I581" s="78"/>
      <c r="J581" s="78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25">
      <c r="A583" s="13"/>
      <c r="B583" s="13"/>
      <c r="C583" s="28"/>
      <c r="D583" s="14"/>
      <c r="E583" s="14"/>
      <c r="F583" s="14"/>
      <c r="G583" s="29"/>
      <c r="H583" s="29"/>
      <c r="I583" s="12"/>
      <c r="J583" s="12"/>
      <c r="K583" s="3"/>
      <c r="L583" s="4"/>
      <c r="M583" s="5"/>
      <c r="N583" s="27"/>
    </row>
    <row r="584" spans="1:14" x14ac:dyDescent="0.25">
      <c r="A584" s="79" t="s">
        <v>1165</v>
      </c>
      <c r="B584" s="79"/>
      <c r="C584" s="79"/>
      <c r="D584" s="79"/>
      <c r="E584" s="79"/>
      <c r="F584" s="79"/>
      <c r="G584" s="79"/>
      <c r="H584" s="79"/>
      <c r="I584" s="79"/>
      <c r="J584" s="79"/>
      <c r="K584" s="3"/>
      <c r="L584" s="4"/>
      <c r="M584" s="5"/>
      <c r="N584" s="2"/>
    </row>
    <row r="585" spans="1:14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80" t="s">
        <v>1159</v>
      </c>
      <c r="B588" s="80"/>
      <c r="C588" s="80"/>
      <c r="D588" s="80"/>
      <c r="E588" s="80"/>
      <c r="F588" s="80"/>
      <c r="G588" s="80"/>
      <c r="H588" s="80"/>
      <c r="I588" s="80"/>
      <c r="J588" s="80"/>
      <c r="K588" s="3"/>
      <c r="L588" s="4"/>
      <c r="M588" s="5"/>
      <c r="N588" s="2"/>
    </row>
    <row r="589" spans="1:14" x14ac:dyDescent="0.25">
      <c r="A589" s="80" t="s">
        <v>1160</v>
      </c>
      <c r="B589" s="80"/>
      <c r="C589" s="80"/>
      <c r="D589" s="80"/>
      <c r="E589" s="80"/>
      <c r="F589" s="80"/>
      <c r="G589" s="80"/>
      <c r="H589" s="80"/>
      <c r="I589" s="80"/>
      <c r="J589" s="80"/>
      <c r="K589" s="3"/>
      <c r="L589" s="4"/>
      <c r="M589" s="5"/>
      <c r="N589" s="2"/>
    </row>
    <row r="590" spans="1:14" x14ac:dyDescent="0.25">
      <c r="A590" s="13"/>
      <c r="B590" s="13"/>
      <c r="C590" s="13"/>
      <c r="D590" s="16"/>
      <c r="E590" s="14"/>
      <c r="F590" s="14"/>
      <c r="G590" s="12"/>
      <c r="H590" s="12"/>
      <c r="I590" s="12"/>
      <c r="J590" s="12"/>
      <c r="K590" s="3"/>
      <c r="L590" s="4"/>
      <c r="M590" s="5"/>
      <c r="N590" s="2"/>
    </row>
    <row r="591" spans="1:14" x14ac:dyDescent="0.25">
      <c r="A591" s="17"/>
      <c r="B591" s="17"/>
      <c r="C591" s="17"/>
      <c r="D591" s="18"/>
      <c r="E591" s="18"/>
      <c r="F591" s="18"/>
      <c r="G591" s="19"/>
      <c r="H591" s="19"/>
      <c r="I591" s="19"/>
      <c r="J591" s="19"/>
      <c r="K591" s="3"/>
      <c r="L591" s="4"/>
      <c r="M591" s="5"/>
      <c r="N591" s="2"/>
    </row>
    <row r="592" spans="1:14" x14ac:dyDescent="0.25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3"/>
      <c r="L592" s="4"/>
      <c r="M592" s="5"/>
      <c r="N592" s="2"/>
    </row>
    <row r="593" spans="1:14" x14ac:dyDescent="0.25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3"/>
      <c r="L593" s="4"/>
      <c r="M593" s="5"/>
      <c r="N593" s="2"/>
    </row>
    <row r="594" spans="1:14" x14ac:dyDescent="0.25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3"/>
      <c r="L594" s="4"/>
      <c r="M594" s="5"/>
      <c r="N594" s="1"/>
    </row>
    <row r="595" spans="1:14" x14ac:dyDescent="0.25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3.28515625" style="1" bestFit="1" customWidth="1"/>
    <col min="7" max="10" width="12.42578125" style="1" bestFit="1" customWidth="1"/>
    <col min="11" max="11" width="10.85546875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81" t="s">
        <v>1161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1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ht="89.25" x14ac:dyDescent="0.25">
      <c r="A9" s="20" t="s">
        <v>0</v>
      </c>
      <c r="B9" s="32" t="s">
        <v>1</v>
      </c>
      <c r="C9" s="20" t="s">
        <v>1145</v>
      </c>
      <c r="D9" s="21" t="s">
        <v>1146</v>
      </c>
      <c r="E9" s="21" t="s">
        <v>1147</v>
      </c>
      <c r="F9" s="21" t="s">
        <v>1148</v>
      </c>
      <c r="G9" s="21" t="s">
        <v>1149</v>
      </c>
      <c r="H9" s="21" t="s">
        <v>1150</v>
      </c>
      <c r="I9" s="21" t="s">
        <v>1151</v>
      </c>
      <c r="J9" s="21" t="s">
        <v>1158</v>
      </c>
      <c r="K9" s="22" t="s">
        <v>1153</v>
      </c>
      <c r="L9" s="23" t="s">
        <v>1154</v>
      </c>
      <c r="M9" s="24" t="s">
        <v>2</v>
      </c>
      <c r="N9" s="24" t="s">
        <v>3</v>
      </c>
    </row>
    <row r="10" spans="1:14" x14ac:dyDescent="0.25">
      <c r="A10" s="44" t="s">
        <v>4</v>
      </c>
      <c r="B10" s="7" t="s">
        <v>5</v>
      </c>
      <c r="C10" s="8">
        <v>118944</v>
      </c>
      <c r="D10" s="8">
        <v>53142</v>
      </c>
      <c r="E10" s="8">
        <v>2130</v>
      </c>
      <c r="F10" s="8">
        <v>8062</v>
      </c>
      <c r="G10" s="8">
        <v>1966</v>
      </c>
      <c r="H10" s="8">
        <v>639</v>
      </c>
      <c r="I10" s="8">
        <v>1240</v>
      </c>
      <c r="J10" s="8">
        <v>369</v>
      </c>
      <c r="K10" s="8">
        <v>39</v>
      </c>
      <c r="L10" s="43">
        <v>0</v>
      </c>
      <c r="M10" s="8">
        <v>0</v>
      </c>
      <c r="N10" s="37">
        <f>SUM(C10:M10)</f>
        <v>186531</v>
      </c>
    </row>
    <row r="11" spans="1:14" ht="25.5" x14ac:dyDescent="0.25">
      <c r="A11" s="9" t="s">
        <v>6</v>
      </c>
      <c r="B11" s="7" t="s">
        <v>7</v>
      </c>
      <c r="C11" s="8">
        <v>2178439</v>
      </c>
      <c r="D11" s="8">
        <v>961829</v>
      </c>
      <c r="E11" s="8">
        <v>37956</v>
      </c>
      <c r="F11" s="8">
        <v>201550</v>
      </c>
      <c r="G11" s="8">
        <v>105890</v>
      </c>
      <c r="H11" s="8">
        <v>16068</v>
      </c>
      <c r="I11" s="8">
        <v>70161</v>
      </c>
      <c r="J11" s="8">
        <v>4842</v>
      </c>
      <c r="K11" s="8">
        <v>2371</v>
      </c>
      <c r="L11" s="43">
        <v>413362</v>
      </c>
      <c r="M11" s="8">
        <v>35873</v>
      </c>
      <c r="N11" s="37">
        <f t="shared" ref="N11:N74" si="0">SUM(C11:M11)</f>
        <v>4028341</v>
      </c>
    </row>
    <row r="12" spans="1:14" ht="25.5" x14ac:dyDescent="0.25">
      <c r="A12" s="9" t="s">
        <v>8</v>
      </c>
      <c r="B12" s="7" t="s">
        <v>9</v>
      </c>
      <c r="C12" s="8">
        <v>164535</v>
      </c>
      <c r="D12" s="8">
        <v>49566</v>
      </c>
      <c r="E12" s="8">
        <v>2941</v>
      </c>
      <c r="F12" s="8">
        <v>13383</v>
      </c>
      <c r="G12" s="8">
        <v>5913</v>
      </c>
      <c r="H12" s="8">
        <v>1061</v>
      </c>
      <c r="I12" s="8">
        <v>3775</v>
      </c>
      <c r="J12" s="8">
        <v>437</v>
      </c>
      <c r="K12" s="8">
        <v>120</v>
      </c>
      <c r="L12" s="43">
        <v>0</v>
      </c>
      <c r="M12" s="8">
        <v>0</v>
      </c>
      <c r="N12" s="37">
        <f t="shared" si="0"/>
        <v>241731</v>
      </c>
    </row>
    <row r="13" spans="1:14" ht="25.5" x14ac:dyDescent="0.25">
      <c r="A13" s="9" t="s">
        <v>10</v>
      </c>
      <c r="B13" s="7" t="s">
        <v>11</v>
      </c>
      <c r="C13" s="8">
        <v>89213</v>
      </c>
      <c r="D13" s="8">
        <v>37465</v>
      </c>
      <c r="E13" s="8">
        <v>1559</v>
      </c>
      <c r="F13" s="8">
        <v>6754</v>
      </c>
      <c r="G13" s="8">
        <v>2609</v>
      </c>
      <c r="H13" s="8">
        <v>542</v>
      </c>
      <c r="I13" s="8">
        <v>1654</v>
      </c>
      <c r="J13" s="8">
        <v>268</v>
      </c>
      <c r="K13" s="8">
        <v>53</v>
      </c>
      <c r="L13" s="43">
        <v>11252</v>
      </c>
      <c r="M13" s="8">
        <v>0</v>
      </c>
      <c r="N13" s="37">
        <f t="shared" si="0"/>
        <v>151369</v>
      </c>
    </row>
    <row r="14" spans="1:14" ht="25.5" x14ac:dyDescent="0.25">
      <c r="A14" s="9" t="s">
        <v>12</v>
      </c>
      <c r="B14" s="7" t="s">
        <v>13</v>
      </c>
      <c r="C14" s="8">
        <v>1456885</v>
      </c>
      <c r="D14" s="8">
        <v>407786</v>
      </c>
      <c r="E14" s="8">
        <v>26276</v>
      </c>
      <c r="F14" s="8">
        <v>157488</v>
      </c>
      <c r="G14" s="8">
        <v>36135</v>
      </c>
      <c r="H14" s="8">
        <v>12410</v>
      </c>
      <c r="I14" s="8">
        <v>42765</v>
      </c>
      <c r="J14" s="8">
        <v>2468</v>
      </c>
      <c r="K14" s="8">
        <v>2197</v>
      </c>
      <c r="L14" s="43">
        <v>0</v>
      </c>
      <c r="M14" s="8">
        <v>0</v>
      </c>
      <c r="N14" s="37">
        <f t="shared" si="0"/>
        <v>2144410</v>
      </c>
    </row>
    <row r="15" spans="1:14" ht="25.5" x14ac:dyDescent="0.25">
      <c r="A15" s="9" t="s">
        <v>14</v>
      </c>
      <c r="B15" s="7" t="s">
        <v>15</v>
      </c>
      <c r="C15" s="8">
        <v>1170013</v>
      </c>
      <c r="D15" s="8">
        <v>451218</v>
      </c>
      <c r="E15" s="8">
        <v>17273</v>
      </c>
      <c r="F15" s="8">
        <v>93908</v>
      </c>
      <c r="G15" s="8">
        <v>48206</v>
      </c>
      <c r="H15" s="8">
        <v>7813</v>
      </c>
      <c r="I15" s="8">
        <v>31266</v>
      </c>
      <c r="J15" s="8">
        <v>2459</v>
      </c>
      <c r="K15" s="8">
        <v>1036</v>
      </c>
      <c r="L15" s="43">
        <v>0</v>
      </c>
      <c r="M15" s="8">
        <v>0</v>
      </c>
      <c r="N15" s="37">
        <f t="shared" si="0"/>
        <v>1823192</v>
      </c>
    </row>
    <row r="16" spans="1:14" ht="25.5" x14ac:dyDescent="0.25">
      <c r="A16" s="9" t="s">
        <v>16</v>
      </c>
      <c r="B16" s="7" t="s">
        <v>17</v>
      </c>
      <c r="C16" s="8">
        <v>221284</v>
      </c>
      <c r="D16" s="8">
        <v>112460</v>
      </c>
      <c r="E16" s="8">
        <v>3843</v>
      </c>
      <c r="F16" s="8">
        <v>16272</v>
      </c>
      <c r="G16" s="8">
        <v>5493</v>
      </c>
      <c r="H16" s="8">
        <v>1302</v>
      </c>
      <c r="I16" s="8">
        <v>3614</v>
      </c>
      <c r="J16" s="8">
        <v>627</v>
      </c>
      <c r="K16" s="8">
        <v>118</v>
      </c>
      <c r="L16" s="43">
        <v>0</v>
      </c>
      <c r="M16" s="8">
        <v>0</v>
      </c>
      <c r="N16" s="37">
        <f t="shared" si="0"/>
        <v>365013</v>
      </c>
    </row>
    <row r="17" spans="1:14" ht="25.5" x14ac:dyDescent="0.25">
      <c r="A17" s="9" t="s">
        <v>18</v>
      </c>
      <c r="B17" s="7" t="s">
        <v>19</v>
      </c>
      <c r="C17" s="8">
        <v>108712</v>
      </c>
      <c r="D17" s="8">
        <v>56667</v>
      </c>
      <c r="E17" s="8">
        <v>1899</v>
      </c>
      <c r="F17" s="8">
        <v>8796</v>
      </c>
      <c r="G17" s="8">
        <v>1721</v>
      </c>
      <c r="H17" s="8">
        <v>699</v>
      </c>
      <c r="I17" s="8">
        <v>1710</v>
      </c>
      <c r="J17" s="8">
        <v>266</v>
      </c>
      <c r="K17" s="8">
        <v>80</v>
      </c>
      <c r="L17" s="43">
        <v>0</v>
      </c>
      <c r="M17" s="8">
        <v>0</v>
      </c>
      <c r="N17" s="37">
        <f t="shared" si="0"/>
        <v>180550</v>
      </c>
    </row>
    <row r="18" spans="1:14" x14ac:dyDescent="0.25">
      <c r="A18" s="9" t="s">
        <v>20</v>
      </c>
      <c r="B18" s="7" t="s">
        <v>21</v>
      </c>
      <c r="C18" s="8">
        <v>346225</v>
      </c>
      <c r="D18" s="8">
        <v>167023</v>
      </c>
      <c r="E18" s="8">
        <v>5703</v>
      </c>
      <c r="F18" s="8">
        <v>29224</v>
      </c>
      <c r="G18" s="8">
        <v>16045</v>
      </c>
      <c r="H18" s="8">
        <v>2372</v>
      </c>
      <c r="I18" s="8">
        <v>10040</v>
      </c>
      <c r="J18" s="8">
        <v>840</v>
      </c>
      <c r="K18" s="8">
        <v>315</v>
      </c>
      <c r="L18" s="43">
        <v>0</v>
      </c>
      <c r="M18" s="8">
        <v>0</v>
      </c>
      <c r="N18" s="37">
        <f t="shared" si="0"/>
        <v>577787</v>
      </c>
    </row>
    <row r="19" spans="1:14" ht="25.5" x14ac:dyDescent="0.25">
      <c r="A19" s="9" t="s">
        <v>22</v>
      </c>
      <c r="B19" s="7" t="s">
        <v>23</v>
      </c>
      <c r="C19" s="8">
        <v>1072639</v>
      </c>
      <c r="D19" s="8">
        <v>268056</v>
      </c>
      <c r="E19" s="8">
        <v>21577</v>
      </c>
      <c r="F19" s="8">
        <v>140851</v>
      </c>
      <c r="G19" s="8">
        <v>31943</v>
      </c>
      <c r="H19" s="8">
        <v>10894</v>
      </c>
      <c r="I19" s="8">
        <v>41568</v>
      </c>
      <c r="J19" s="8">
        <v>1523</v>
      </c>
      <c r="K19" s="8">
        <v>2219</v>
      </c>
      <c r="L19" s="43">
        <v>96705</v>
      </c>
      <c r="M19" s="8">
        <v>0</v>
      </c>
      <c r="N19" s="37">
        <f t="shared" si="0"/>
        <v>1687975</v>
      </c>
    </row>
    <row r="20" spans="1:14" x14ac:dyDescent="0.25">
      <c r="A20" s="9" t="s">
        <v>24</v>
      </c>
      <c r="B20" s="7" t="s">
        <v>25</v>
      </c>
      <c r="C20" s="8">
        <v>110462</v>
      </c>
      <c r="D20" s="8">
        <v>50446</v>
      </c>
      <c r="E20" s="8">
        <v>2012</v>
      </c>
      <c r="F20" s="8">
        <v>8764</v>
      </c>
      <c r="G20" s="8">
        <v>3249</v>
      </c>
      <c r="H20" s="8">
        <v>690</v>
      </c>
      <c r="I20" s="8">
        <v>2156</v>
      </c>
      <c r="J20" s="8">
        <v>306</v>
      </c>
      <c r="K20" s="8">
        <v>72</v>
      </c>
      <c r="L20" s="43">
        <v>0</v>
      </c>
      <c r="M20" s="8">
        <v>0</v>
      </c>
      <c r="N20" s="37">
        <f t="shared" si="0"/>
        <v>178157</v>
      </c>
    </row>
    <row r="21" spans="1:14" ht="25.5" x14ac:dyDescent="0.25">
      <c r="A21" s="9" t="s">
        <v>26</v>
      </c>
      <c r="B21" s="7" t="s">
        <v>27</v>
      </c>
      <c r="C21" s="8">
        <v>488259</v>
      </c>
      <c r="D21" s="8">
        <v>94580</v>
      </c>
      <c r="E21" s="8">
        <v>8739</v>
      </c>
      <c r="F21" s="8">
        <v>46140</v>
      </c>
      <c r="G21" s="8">
        <v>25621</v>
      </c>
      <c r="H21" s="8">
        <v>3653</v>
      </c>
      <c r="I21" s="8">
        <v>16794</v>
      </c>
      <c r="J21" s="8">
        <v>1090</v>
      </c>
      <c r="K21" s="8">
        <v>546</v>
      </c>
      <c r="L21" s="43">
        <v>56377</v>
      </c>
      <c r="M21" s="8">
        <v>0</v>
      </c>
      <c r="N21" s="37">
        <f t="shared" si="0"/>
        <v>741799</v>
      </c>
    </row>
    <row r="22" spans="1:14" ht="25.5" x14ac:dyDescent="0.25">
      <c r="A22" s="9" t="s">
        <v>28</v>
      </c>
      <c r="B22" s="7" t="s">
        <v>29</v>
      </c>
      <c r="C22" s="8">
        <v>335139</v>
      </c>
      <c r="D22" s="8">
        <v>201064</v>
      </c>
      <c r="E22" s="8">
        <v>5574</v>
      </c>
      <c r="F22" s="8">
        <v>26962</v>
      </c>
      <c r="G22" s="8">
        <v>7186</v>
      </c>
      <c r="H22" s="8">
        <v>2185</v>
      </c>
      <c r="I22" s="8">
        <v>6132</v>
      </c>
      <c r="J22" s="8">
        <v>861</v>
      </c>
      <c r="K22" s="8">
        <v>263</v>
      </c>
      <c r="L22" s="43">
        <v>45032</v>
      </c>
      <c r="M22" s="8">
        <v>0</v>
      </c>
      <c r="N22" s="37">
        <f t="shared" si="0"/>
        <v>630398</v>
      </c>
    </row>
    <row r="23" spans="1:14" x14ac:dyDescent="0.25">
      <c r="A23" s="9" t="s">
        <v>30</v>
      </c>
      <c r="B23" s="7" t="s">
        <v>31</v>
      </c>
      <c r="C23" s="8">
        <v>2376113</v>
      </c>
      <c r="D23" s="8">
        <v>785654</v>
      </c>
      <c r="E23" s="8">
        <v>40813</v>
      </c>
      <c r="F23" s="8">
        <v>230579</v>
      </c>
      <c r="G23" s="8">
        <v>66821</v>
      </c>
      <c r="H23" s="8">
        <v>18852</v>
      </c>
      <c r="I23" s="8">
        <v>64545</v>
      </c>
      <c r="J23" s="8">
        <v>5903</v>
      </c>
      <c r="K23" s="8">
        <v>3006</v>
      </c>
      <c r="L23" s="43">
        <v>0</v>
      </c>
      <c r="M23" s="8">
        <v>0</v>
      </c>
      <c r="N23" s="37">
        <f t="shared" si="0"/>
        <v>3592286</v>
      </c>
    </row>
    <row r="24" spans="1:14" x14ac:dyDescent="0.25">
      <c r="A24" s="9" t="s">
        <v>32</v>
      </c>
      <c r="B24" s="7" t="s">
        <v>33</v>
      </c>
      <c r="C24" s="8">
        <v>288697</v>
      </c>
      <c r="D24" s="8">
        <v>81180</v>
      </c>
      <c r="E24" s="8">
        <v>5169</v>
      </c>
      <c r="F24" s="8">
        <v>24685</v>
      </c>
      <c r="G24" s="8">
        <v>12305</v>
      </c>
      <c r="H24" s="8">
        <v>1955</v>
      </c>
      <c r="I24" s="8">
        <v>7842</v>
      </c>
      <c r="J24" s="8">
        <v>729</v>
      </c>
      <c r="K24" s="8">
        <v>246</v>
      </c>
      <c r="L24" s="43">
        <v>0</v>
      </c>
      <c r="M24" s="8">
        <v>0</v>
      </c>
      <c r="N24" s="37">
        <f t="shared" si="0"/>
        <v>422808</v>
      </c>
    </row>
    <row r="25" spans="1:14" ht="25.5" x14ac:dyDescent="0.25">
      <c r="A25" s="9" t="s">
        <v>34</v>
      </c>
      <c r="B25" s="7" t="s">
        <v>35</v>
      </c>
      <c r="C25" s="8">
        <v>431917</v>
      </c>
      <c r="D25" s="8">
        <v>74357</v>
      </c>
      <c r="E25" s="8">
        <v>7708</v>
      </c>
      <c r="F25" s="8">
        <v>39519</v>
      </c>
      <c r="G25" s="8">
        <v>21670</v>
      </c>
      <c r="H25" s="8">
        <v>3131</v>
      </c>
      <c r="I25" s="8">
        <v>14091</v>
      </c>
      <c r="J25" s="8">
        <v>1004</v>
      </c>
      <c r="K25" s="8">
        <v>446</v>
      </c>
      <c r="L25" s="43">
        <v>0</v>
      </c>
      <c r="M25" s="8">
        <v>0</v>
      </c>
      <c r="N25" s="37">
        <f t="shared" si="0"/>
        <v>593843</v>
      </c>
    </row>
    <row r="26" spans="1:14" x14ac:dyDescent="0.25">
      <c r="A26" s="9" t="s">
        <v>36</v>
      </c>
      <c r="B26" s="7" t="s">
        <v>37</v>
      </c>
      <c r="C26" s="8">
        <v>219412</v>
      </c>
      <c r="D26" s="8">
        <v>77651</v>
      </c>
      <c r="E26" s="8">
        <v>3913</v>
      </c>
      <c r="F26" s="8">
        <v>18619</v>
      </c>
      <c r="G26" s="8">
        <v>8363</v>
      </c>
      <c r="H26" s="8">
        <v>1476</v>
      </c>
      <c r="I26" s="8">
        <v>5527</v>
      </c>
      <c r="J26" s="8">
        <v>554</v>
      </c>
      <c r="K26" s="8">
        <v>184</v>
      </c>
      <c r="L26" s="43">
        <v>0</v>
      </c>
      <c r="M26" s="8">
        <v>0</v>
      </c>
      <c r="N26" s="37">
        <f t="shared" si="0"/>
        <v>335699</v>
      </c>
    </row>
    <row r="27" spans="1:14" ht="25.5" x14ac:dyDescent="0.25">
      <c r="A27" s="9" t="s">
        <v>38</v>
      </c>
      <c r="B27" s="7" t="s">
        <v>39</v>
      </c>
      <c r="C27" s="8">
        <v>100507</v>
      </c>
      <c r="D27" s="8">
        <v>52889</v>
      </c>
      <c r="E27" s="8">
        <v>1873</v>
      </c>
      <c r="F27" s="8">
        <v>7878</v>
      </c>
      <c r="G27" s="8">
        <v>1759</v>
      </c>
      <c r="H27" s="8">
        <v>620</v>
      </c>
      <c r="I27" s="8">
        <v>1459</v>
      </c>
      <c r="J27" s="8">
        <v>308</v>
      </c>
      <c r="K27" s="8">
        <v>61</v>
      </c>
      <c r="L27" s="43">
        <v>0</v>
      </c>
      <c r="M27" s="8">
        <v>0</v>
      </c>
      <c r="N27" s="37">
        <f t="shared" si="0"/>
        <v>167354</v>
      </c>
    </row>
    <row r="28" spans="1:14" ht="25.5" x14ac:dyDescent="0.25">
      <c r="A28" s="9" t="s">
        <v>40</v>
      </c>
      <c r="B28" s="7" t="s">
        <v>41</v>
      </c>
      <c r="C28" s="8">
        <v>184568</v>
      </c>
      <c r="D28" s="8">
        <v>47629</v>
      </c>
      <c r="E28" s="8">
        <v>3257</v>
      </c>
      <c r="F28" s="8">
        <v>14759</v>
      </c>
      <c r="G28" s="8">
        <v>6423</v>
      </c>
      <c r="H28" s="8">
        <v>1174</v>
      </c>
      <c r="I28" s="8">
        <v>4081</v>
      </c>
      <c r="J28" s="8">
        <v>492</v>
      </c>
      <c r="K28" s="8">
        <v>130</v>
      </c>
      <c r="L28" s="43">
        <v>0</v>
      </c>
      <c r="M28" s="8">
        <v>0</v>
      </c>
      <c r="N28" s="37">
        <f t="shared" si="0"/>
        <v>262513</v>
      </c>
    </row>
    <row r="29" spans="1:14" ht="25.5" x14ac:dyDescent="0.25">
      <c r="A29" s="9" t="s">
        <v>42</v>
      </c>
      <c r="B29" s="7" t="s">
        <v>43</v>
      </c>
      <c r="C29" s="8">
        <v>254204</v>
      </c>
      <c r="D29" s="8">
        <v>189889</v>
      </c>
      <c r="E29" s="8">
        <v>4548</v>
      </c>
      <c r="F29" s="8">
        <v>23397</v>
      </c>
      <c r="G29" s="8">
        <v>11235</v>
      </c>
      <c r="H29" s="8">
        <v>1851</v>
      </c>
      <c r="I29" s="8">
        <v>7681</v>
      </c>
      <c r="J29" s="8">
        <v>578</v>
      </c>
      <c r="K29" s="8">
        <v>265</v>
      </c>
      <c r="L29" s="43">
        <v>57390</v>
      </c>
      <c r="M29" s="8">
        <v>0</v>
      </c>
      <c r="N29" s="37">
        <f t="shared" si="0"/>
        <v>551038</v>
      </c>
    </row>
    <row r="30" spans="1:14" x14ac:dyDescent="0.25">
      <c r="A30" s="9" t="s">
        <v>44</v>
      </c>
      <c r="B30" s="7" t="s">
        <v>45</v>
      </c>
      <c r="C30" s="8">
        <v>731578</v>
      </c>
      <c r="D30" s="8">
        <v>314307</v>
      </c>
      <c r="E30" s="8">
        <v>13272</v>
      </c>
      <c r="F30" s="8">
        <v>70079</v>
      </c>
      <c r="G30" s="8">
        <v>34144</v>
      </c>
      <c r="H30" s="8">
        <v>5548</v>
      </c>
      <c r="I30" s="8">
        <v>23580</v>
      </c>
      <c r="J30" s="8">
        <v>1762</v>
      </c>
      <c r="K30" s="8">
        <v>839</v>
      </c>
      <c r="L30" s="43">
        <v>0</v>
      </c>
      <c r="M30" s="8">
        <v>0</v>
      </c>
      <c r="N30" s="37">
        <f t="shared" si="0"/>
        <v>1195109</v>
      </c>
    </row>
    <row r="31" spans="1:14" x14ac:dyDescent="0.25">
      <c r="A31" s="9" t="s">
        <v>46</v>
      </c>
      <c r="B31" s="7" t="s">
        <v>47</v>
      </c>
      <c r="C31" s="8">
        <v>107668</v>
      </c>
      <c r="D31" s="8">
        <v>48738</v>
      </c>
      <c r="E31" s="8">
        <v>1868</v>
      </c>
      <c r="F31" s="8">
        <v>9020</v>
      </c>
      <c r="G31" s="8">
        <v>1886</v>
      </c>
      <c r="H31" s="8">
        <v>723</v>
      </c>
      <c r="I31" s="8">
        <v>1907</v>
      </c>
      <c r="J31" s="8">
        <v>283</v>
      </c>
      <c r="K31" s="8">
        <v>90</v>
      </c>
      <c r="L31" s="43">
        <v>0</v>
      </c>
      <c r="M31" s="8">
        <v>0</v>
      </c>
      <c r="N31" s="37">
        <f t="shared" si="0"/>
        <v>172183</v>
      </c>
    </row>
    <row r="32" spans="1:14" ht="25.5" x14ac:dyDescent="0.25">
      <c r="A32" s="9" t="s">
        <v>48</v>
      </c>
      <c r="B32" s="7" t="s">
        <v>49</v>
      </c>
      <c r="C32" s="8">
        <v>955842</v>
      </c>
      <c r="D32" s="8">
        <v>536305</v>
      </c>
      <c r="E32" s="8">
        <v>17507</v>
      </c>
      <c r="F32" s="8">
        <v>110602</v>
      </c>
      <c r="G32" s="8">
        <v>62877</v>
      </c>
      <c r="H32" s="8">
        <v>8698</v>
      </c>
      <c r="I32" s="8">
        <v>44867</v>
      </c>
      <c r="J32" s="8">
        <v>1461</v>
      </c>
      <c r="K32" s="8">
        <v>1639</v>
      </c>
      <c r="L32" s="43">
        <v>158668</v>
      </c>
      <c r="M32" s="8">
        <v>0</v>
      </c>
      <c r="N32" s="37">
        <f t="shared" si="0"/>
        <v>1898466</v>
      </c>
    </row>
    <row r="33" spans="1:14" ht="38.25" x14ac:dyDescent="0.25">
      <c r="A33" s="9" t="s">
        <v>50</v>
      </c>
      <c r="B33" s="7" t="s">
        <v>51</v>
      </c>
      <c r="C33" s="8">
        <v>369112</v>
      </c>
      <c r="D33" s="8">
        <v>194833</v>
      </c>
      <c r="E33" s="8">
        <v>5196</v>
      </c>
      <c r="F33" s="8">
        <v>23871</v>
      </c>
      <c r="G33" s="8">
        <v>8437</v>
      </c>
      <c r="H33" s="8">
        <v>2018</v>
      </c>
      <c r="I33" s="8">
        <v>5344</v>
      </c>
      <c r="J33" s="8">
        <v>784</v>
      </c>
      <c r="K33" s="8">
        <v>168</v>
      </c>
      <c r="L33" s="43">
        <v>0</v>
      </c>
      <c r="M33" s="8">
        <v>0</v>
      </c>
      <c r="N33" s="37">
        <f t="shared" si="0"/>
        <v>609763</v>
      </c>
    </row>
    <row r="34" spans="1:14" x14ac:dyDescent="0.25">
      <c r="A34" s="9" t="s">
        <v>52</v>
      </c>
      <c r="B34" s="7" t="s">
        <v>53</v>
      </c>
      <c r="C34" s="8">
        <v>651115</v>
      </c>
      <c r="D34" s="8">
        <v>285434</v>
      </c>
      <c r="E34" s="8">
        <v>9625</v>
      </c>
      <c r="F34" s="8">
        <v>60183</v>
      </c>
      <c r="G34" s="8">
        <v>26687</v>
      </c>
      <c r="H34" s="8">
        <v>5043</v>
      </c>
      <c r="I34" s="8">
        <v>20667</v>
      </c>
      <c r="J34" s="8">
        <v>1099</v>
      </c>
      <c r="K34" s="8">
        <v>818</v>
      </c>
      <c r="L34" s="43">
        <v>0</v>
      </c>
      <c r="M34" s="8">
        <v>0</v>
      </c>
      <c r="N34" s="37">
        <f t="shared" si="0"/>
        <v>1060671</v>
      </c>
    </row>
    <row r="35" spans="1:14" ht="25.5" x14ac:dyDescent="0.25">
      <c r="A35" s="9" t="s">
        <v>54</v>
      </c>
      <c r="B35" s="7" t="s">
        <v>55</v>
      </c>
      <c r="C35" s="8">
        <v>514217</v>
      </c>
      <c r="D35" s="8">
        <v>153446</v>
      </c>
      <c r="E35" s="8">
        <v>9505</v>
      </c>
      <c r="F35" s="8">
        <v>49945</v>
      </c>
      <c r="G35" s="8">
        <v>21131</v>
      </c>
      <c r="H35" s="8">
        <v>3922</v>
      </c>
      <c r="I35" s="8">
        <v>15704</v>
      </c>
      <c r="J35" s="8">
        <v>1156</v>
      </c>
      <c r="K35" s="8">
        <v>596</v>
      </c>
      <c r="L35" s="43">
        <v>45572</v>
      </c>
      <c r="M35" s="8">
        <v>0</v>
      </c>
      <c r="N35" s="37">
        <f t="shared" si="0"/>
        <v>815194</v>
      </c>
    </row>
    <row r="36" spans="1:14" ht="38.25" x14ac:dyDescent="0.25">
      <c r="A36" s="9" t="s">
        <v>56</v>
      </c>
      <c r="B36" s="7" t="s">
        <v>57</v>
      </c>
      <c r="C36" s="8">
        <v>177395</v>
      </c>
      <c r="D36" s="8">
        <v>127808</v>
      </c>
      <c r="E36" s="8">
        <v>3193</v>
      </c>
      <c r="F36" s="8">
        <v>14347</v>
      </c>
      <c r="G36" s="8">
        <v>5044</v>
      </c>
      <c r="H36" s="8">
        <v>1135</v>
      </c>
      <c r="I36" s="8">
        <v>3544</v>
      </c>
      <c r="J36" s="8">
        <v>477</v>
      </c>
      <c r="K36" s="8">
        <v>126</v>
      </c>
      <c r="L36" s="43">
        <v>0</v>
      </c>
      <c r="M36" s="8">
        <v>0</v>
      </c>
      <c r="N36" s="37">
        <f t="shared" si="0"/>
        <v>333069</v>
      </c>
    </row>
    <row r="37" spans="1:14" ht="38.25" x14ac:dyDescent="0.25">
      <c r="A37" s="9" t="s">
        <v>58</v>
      </c>
      <c r="B37" s="7" t="s">
        <v>59</v>
      </c>
      <c r="C37" s="8">
        <v>1123171</v>
      </c>
      <c r="D37" s="8">
        <v>439485</v>
      </c>
      <c r="E37" s="8">
        <v>20698</v>
      </c>
      <c r="F37" s="8">
        <v>113586</v>
      </c>
      <c r="G37" s="8">
        <v>54050</v>
      </c>
      <c r="H37" s="8">
        <v>8926</v>
      </c>
      <c r="I37" s="8">
        <v>39008</v>
      </c>
      <c r="J37" s="8">
        <v>2351</v>
      </c>
      <c r="K37" s="8">
        <v>1438</v>
      </c>
      <c r="L37" s="43">
        <v>0</v>
      </c>
      <c r="M37" s="8">
        <v>0</v>
      </c>
      <c r="N37" s="37">
        <f t="shared" si="0"/>
        <v>1802713</v>
      </c>
    </row>
    <row r="38" spans="1:14" ht="38.25" x14ac:dyDescent="0.25">
      <c r="A38" s="9" t="s">
        <v>60</v>
      </c>
      <c r="B38" s="7" t="s">
        <v>61</v>
      </c>
      <c r="C38" s="8">
        <v>286043</v>
      </c>
      <c r="D38" s="8">
        <v>170222</v>
      </c>
      <c r="E38" s="8">
        <v>4819</v>
      </c>
      <c r="F38" s="8">
        <v>22945</v>
      </c>
      <c r="G38" s="8">
        <v>9719</v>
      </c>
      <c r="H38" s="8">
        <v>1845</v>
      </c>
      <c r="I38" s="8">
        <v>6481</v>
      </c>
      <c r="J38" s="8">
        <v>685</v>
      </c>
      <c r="K38" s="8">
        <v>216</v>
      </c>
      <c r="L38" s="43">
        <v>0</v>
      </c>
      <c r="M38" s="8">
        <v>0</v>
      </c>
      <c r="N38" s="37">
        <f t="shared" si="0"/>
        <v>502975</v>
      </c>
    </row>
    <row r="39" spans="1:14" x14ac:dyDescent="0.25">
      <c r="A39" s="9" t="s">
        <v>62</v>
      </c>
      <c r="B39" s="7" t="s">
        <v>63</v>
      </c>
      <c r="C39" s="8">
        <v>1623692</v>
      </c>
      <c r="D39" s="8">
        <v>186695</v>
      </c>
      <c r="E39" s="8">
        <v>22173</v>
      </c>
      <c r="F39" s="8">
        <v>137814</v>
      </c>
      <c r="G39" s="8">
        <v>20869</v>
      </c>
      <c r="H39" s="8">
        <v>11495</v>
      </c>
      <c r="I39" s="8">
        <v>31019</v>
      </c>
      <c r="J39" s="8">
        <v>1971</v>
      </c>
      <c r="K39" s="8">
        <v>1737</v>
      </c>
      <c r="L39" s="43">
        <v>103429</v>
      </c>
      <c r="M39" s="8">
        <v>0</v>
      </c>
      <c r="N39" s="37">
        <f t="shared" si="0"/>
        <v>2140894</v>
      </c>
    </row>
    <row r="40" spans="1:14" ht="38.25" x14ac:dyDescent="0.25">
      <c r="A40" s="9" t="s">
        <v>64</v>
      </c>
      <c r="B40" s="7" t="s">
        <v>65</v>
      </c>
      <c r="C40" s="8">
        <v>576589</v>
      </c>
      <c r="D40" s="8">
        <v>94659</v>
      </c>
      <c r="E40" s="8">
        <v>7759</v>
      </c>
      <c r="F40" s="8">
        <v>39490</v>
      </c>
      <c r="G40" s="8">
        <v>16727</v>
      </c>
      <c r="H40" s="8">
        <v>3364</v>
      </c>
      <c r="I40" s="8">
        <v>10777</v>
      </c>
      <c r="J40" s="8">
        <v>1095</v>
      </c>
      <c r="K40" s="8">
        <v>349</v>
      </c>
      <c r="L40" s="43">
        <v>0</v>
      </c>
      <c r="M40" s="8">
        <v>0</v>
      </c>
      <c r="N40" s="37">
        <f t="shared" si="0"/>
        <v>750809</v>
      </c>
    </row>
    <row r="41" spans="1:14" ht="25.5" x14ac:dyDescent="0.25">
      <c r="A41" s="9" t="s">
        <v>66</v>
      </c>
      <c r="B41" s="7" t="s">
        <v>67</v>
      </c>
      <c r="C41" s="8">
        <v>109939</v>
      </c>
      <c r="D41" s="8">
        <v>59750</v>
      </c>
      <c r="E41" s="8">
        <v>1965</v>
      </c>
      <c r="F41" s="8">
        <v>8030</v>
      </c>
      <c r="G41" s="8">
        <v>2498</v>
      </c>
      <c r="H41" s="8">
        <v>637</v>
      </c>
      <c r="I41" s="8">
        <v>1633</v>
      </c>
      <c r="J41" s="8">
        <v>322</v>
      </c>
      <c r="K41" s="8">
        <v>54</v>
      </c>
      <c r="L41" s="43">
        <v>6184</v>
      </c>
      <c r="M41" s="8">
        <v>0</v>
      </c>
      <c r="N41" s="37">
        <f t="shared" si="0"/>
        <v>191012</v>
      </c>
    </row>
    <row r="42" spans="1:14" x14ac:dyDescent="0.25">
      <c r="A42" s="9" t="s">
        <v>68</v>
      </c>
      <c r="B42" s="7" t="s">
        <v>69</v>
      </c>
      <c r="C42" s="8">
        <v>159396</v>
      </c>
      <c r="D42" s="8">
        <v>91029</v>
      </c>
      <c r="E42" s="8">
        <v>3124</v>
      </c>
      <c r="F42" s="8">
        <v>17610</v>
      </c>
      <c r="G42" s="8">
        <v>6958</v>
      </c>
      <c r="H42" s="8">
        <v>1376</v>
      </c>
      <c r="I42" s="8">
        <v>5718</v>
      </c>
      <c r="J42" s="8">
        <v>393</v>
      </c>
      <c r="K42" s="8">
        <v>239</v>
      </c>
      <c r="L42" s="43">
        <v>1671</v>
      </c>
      <c r="M42" s="8">
        <v>0</v>
      </c>
      <c r="N42" s="37">
        <f t="shared" si="0"/>
        <v>287514</v>
      </c>
    </row>
    <row r="43" spans="1:14" ht="25.5" x14ac:dyDescent="0.25">
      <c r="A43" s="9" t="s">
        <v>70</v>
      </c>
      <c r="B43" s="7" t="s">
        <v>71</v>
      </c>
      <c r="C43" s="8">
        <v>123352</v>
      </c>
      <c r="D43" s="8">
        <v>71566</v>
      </c>
      <c r="E43" s="8">
        <v>2139</v>
      </c>
      <c r="F43" s="8">
        <v>9790</v>
      </c>
      <c r="G43" s="8">
        <v>3026</v>
      </c>
      <c r="H43" s="8">
        <v>781</v>
      </c>
      <c r="I43" s="8">
        <v>2262</v>
      </c>
      <c r="J43" s="8">
        <v>316</v>
      </c>
      <c r="K43" s="8">
        <v>87</v>
      </c>
      <c r="L43" s="43">
        <v>0</v>
      </c>
      <c r="M43" s="8">
        <v>0</v>
      </c>
      <c r="N43" s="37">
        <f t="shared" si="0"/>
        <v>213319</v>
      </c>
    </row>
    <row r="44" spans="1:14" ht="25.5" x14ac:dyDescent="0.25">
      <c r="A44" s="9" t="s">
        <v>72</v>
      </c>
      <c r="B44" s="7" t="s">
        <v>73</v>
      </c>
      <c r="C44" s="8">
        <v>62636</v>
      </c>
      <c r="D44" s="8">
        <v>57706</v>
      </c>
      <c r="E44" s="8">
        <v>1152</v>
      </c>
      <c r="F44" s="8">
        <v>5507</v>
      </c>
      <c r="G44" s="8">
        <v>1567</v>
      </c>
      <c r="H44" s="8">
        <v>435</v>
      </c>
      <c r="I44" s="8">
        <v>1322</v>
      </c>
      <c r="J44" s="8">
        <v>174</v>
      </c>
      <c r="K44" s="8">
        <v>57</v>
      </c>
      <c r="L44" s="43">
        <v>0</v>
      </c>
      <c r="M44" s="8">
        <v>0</v>
      </c>
      <c r="N44" s="37">
        <f t="shared" si="0"/>
        <v>130556</v>
      </c>
    </row>
    <row r="45" spans="1:14" ht="25.5" x14ac:dyDescent="0.25">
      <c r="A45" s="9" t="s">
        <v>74</v>
      </c>
      <c r="B45" s="7" t="s">
        <v>75</v>
      </c>
      <c r="C45" s="8">
        <v>290850</v>
      </c>
      <c r="D45" s="8">
        <v>62627</v>
      </c>
      <c r="E45" s="8">
        <v>4834</v>
      </c>
      <c r="F45" s="8">
        <v>23931</v>
      </c>
      <c r="G45" s="8">
        <v>12262</v>
      </c>
      <c r="H45" s="8">
        <v>1930</v>
      </c>
      <c r="I45" s="8">
        <v>7698</v>
      </c>
      <c r="J45" s="8">
        <v>669</v>
      </c>
      <c r="K45" s="8">
        <v>242</v>
      </c>
      <c r="L45" s="43">
        <v>0</v>
      </c>
      <c r="M45" s="8">
        <v>0</v>
      </c>
      <c r="N45" s="37">
        <f t="shared" si="0"/>
        <v>405043</v>
      </c>
    </row>
    <row r="46" spans="1:14" ht="25.5" x14ac:dyDescent="0.25">
      <c r="A46" s="9" t="s">
        <v>76</v>
      </c>
      <c r="B46" s="7" t="s">
        <v>77</v>
      </c>
      <c r="C46" s="8">
        <v>248551</v>
      </c>
      <c r="D46" s="8">
        <v>90173</v>
      </c>
      <c r="E46" s="8">
        <v>4405</v>
      </c>
      <c r="F46" s="8">
        <v>21122</v>
      </c>
      <c r="G46" s="8">
        <v>10251</v>
      </c>
      <c r="H46" s="8">
        <v>1678</v>
      </c>
      <c r="I46" s="8">
        <v>6581</v>
      </c>
      <c r="J46" s="8">
        <v>629</v>
      </c>
      <c r="K46" s="8">
        <v>211</v>
      </c>
      <c r="L46" s="43">
        <v>0</v>
      </c>
      <c r="M46" s="8">
        <v>0</v>
      </c>
      <c r="N46" s="37">
        <f t="shared" si="0"/>
        <v>383601</v>
      </c>
    </row>
    <row r="47" spans="1:14" x14ac:dyDescent="0.25">
      <c r="A47" s="9" t="s">
        <v>78</v>
      </c>
      <c r="B47" s="7" t="s">
        <v>79</v>
      </c>
      <c r="C47" s="8">
        <v>139474</v>
      </c>
      <c r="D47" s="8">
        <v>67649</v>
      </c>
      <c r="E47" s="8">
        <v>2400</v>
      </c>
      <c r="F47" s="8">
        <v>10749</v>
      </c>
      <c r="G47" s="8">
        <v>4397</v>
      </c>
      <c r="H47" s="8">
        <v>862</v>
      </c>
      <c r="I47" s="8">
        <v>2807</v>
      </c>
      <c r="J47" s="8">
        <v>372</v>
      </c>
      <c r="K47" s="8">
        <v>90</v>
      </c>
      <c r="L47" s="43">
        <v>10275</v>
      </c>
      <c r="M47" s="8">
        <v>0</v>
      </c>
      <c r="N47" s="37">
        <f t="shared" si="0"/>
        <v>239075</v>
      </c>
    </row>
    <row r="48" spans="1:14" ht="38.25" x14ac:dyDescent="0.25">
      <c r="A48" s="9" t="s">
        <v>80</v>
      </c>
      <c r="B48" s="7" t="s">
        <v>81</v>
      </c>
      <c r="C48" s="8">
        <v>6873822</v>
      </c>
      <c r="D48" s="8">
        <v>2759642</v>
      </c>
      <c r="E48" s="8">
        <v>114166</v>
      </c>
      <c r="F48" s="8">
        <v>698695</v>
      </c>
      <c r="G48" s="8">
        <v>185935</v>
      </c>
      <c r="H48" s="8">
        <v>56332</v>
      </c>
      <c r="I48" s="8">
        <v>197782</v>
      </c>
      <c r="J48" s="8">
        <v>12933</v>
      </c>
      <c r="K48" s="8">
        <v>9686</v>
      </c>
      <c r="L48" s="43">
        <v>580556</v>
      </c>
      <c r="M48" s="8">
        <v>0</v>
      </c>
      <c r="N48" s="37">
        <f t="shared" si="0"/>
        <v>11489549</v>
      </c>
    </row>
    <row r="49" spans="1:14" x14ac:dyDescent="0.25">
      <c r="A49" s="9" t="s">
        <v>82</v>
      </c>
      <c r="B49" s="7" t="s">
        <v>83</v>
      </c>
      <c r="C49" s="8">
        <v>317229</v>
      </c>
      <c r="D49" s="8">
        <v>65007</v>
      </c>
      <c r="E49" s="8">
        <v>5660</v>
      </c>
      <c r="F49" s="8">
        <v>28360</v>
      </c>
      <c r="G49" s="8">
        <v>14509</v>
      </c>
      <c r="H49" s="8">
        <v>2248</v>
      </c>
      <c r="I49" s="8">
        <v>9549</v>
      </c>
      <c r="J49" s="8">
        <v>759</v>
      </c>
      <c r="K49" s="8">
        <v>308</v>
      </c>
      <c r="L49" s="43">
        <v>0</v>
      </c>
      <c r="M49" s="8">
        <v>0</v>
      </c>
      <c r="N49" s="37">
        <f t="shared" si="0"/>
        <v>443629</v>
      </c>
    </row>
    <row r="50" spans="1:14" ht="25.5" x14ac:dyDescent="0.25">
      <c r="A50" s="9" t="s">
        <v>84</v>
      </c>
      <c r="B50" s="7" t="s">
        <v>85</v>
      </c>
      <c r="C50" s="8">
        <v>1634121</v>
      </c>
      <c r="D50" s="8">
        <v>669936</v>
      </c>
      <c r="E50" s="8">
        <v>28655</v>
      </c>
      <c r="F50" s="8">
        <v>140715</v>
      </c>
      <c r="G50" s="8">
        <v>73074</v>
      </c>
      <c r="H50" s="8">
        <v>11200</v>
      </c>
      <c r="I50" s="8">
        <v>46430</v>
      </c>
      <c r="J50" s="8">
        <v>3956</v>
      </c>
      <c r="K50" s="8">
        <v>1457</v>
      </c>
      <c r="L50" s="43">
        <v>0</v>
      </c>
      <c r="M50" s="8">
        <v>0</v>
      </c>
      <c r="N50" s="37">
        <f t="shared" si="0"/>
        <v>2609544</v>
      </c>
    </row>
    <row r="51" spans="1:14" ht="25.5" x14ac:dyDescent="0.25">
      <c r="A51" s="9" t="s">
        <v>86</v>
      </c>
      <c r="B51" s="7" t="s">
        <v>87</v>
      </c>
      <c r="C51" s="8">
        <v>587565</v>
      </c>
      <c r="D51" s="8">
        <v>180117</v>
      </c>
      <c r="E51" s="8">
        <v>10304</v>
      </c>
      <c r="F51" s="8">
        <v>58665</v>
      </c>
      <c r="G51" s="8">
        <v>19751</v>
      </c>
      <c r="H51" s="8">
        <v>4672</v>
      </c>
      <c r="I51" s="8">
        <v>17439</v>
      </c>
      <c r="J51" s="8">
        <v>1215</v>
      </c>
      <c r="K51" s="8">
        <v>763</v>
      </c>
      <c r="L51" s="43">
        <v>26006</v>
      </c>
      <c r="M51" s="8">
        <v>0</v>
      </c>
      <c r="N51" s="37">
        <f t="shared" si="0"/>
        <v>906497</v>
      </c>
    </row>
    <row r="52" spans="1:14" ht="38.25" x14ac:dyDescent="0.25">
      <c r="A52" s="9" t="s">
        <v>88</v>
      </c>
      <c r="B52" s="7" t="s">
        <v>89</v>
      </c>
      <c r="C52" s="8">
        <v>7691757</v>
      </c>
      <c r="D52" s="8">
        <v>2585236</v>
      </c>
      <c r="E52" s="8">
        <v>137632</v>
      </c>
      <c r="F52" s="8">
        <v>818977</v>
      </c>
      <c r="G52" s="8">
        <v>269165</v>
      </c>
      <c r="H52" s="8">
        <v>64652</v>
      </c>
      <c r="I52" s="8">
        <v>248945</v>
      </c>
      <c r="J52" s="8">
        <v>12994</v>
      </c>
      <c r="K52" s="8">
        <v>11272</v>
      </c>
      <c r="L52" s="43">
        <v>0</v>
      </c>
      <c r="M52" s="8">
        <v>0</v>
      </c>
      <c r="N52" s="37">
        <f t="shared" si="0"/>
        <v>11840630</v>
      </c>
    </row>
    <row r="53" spans="1:14" x14ac:dyDescent="0.25">
      <c r="A53" s="9" t="s">
        <v>90</v>
      </c>
      <c r="B53" s="7" t="s">
        <v>91</v>
      </c>
      <c r="C53" s="8">
        <v>3173566</v>
      </c>
      <c r="D53" s="8">
        <v>1658115</v>
      </c>
      <c r="E53" s="8">
        <v>52726</v>
      </c>
      <c r="F53" s="8">
        <v>284945</v>
      </c>
      <c r="G53" s="8">
        <v>96677</v>
      </c>
      <c r="H53" s="8">
        <v>22938</v>
      </c>
      <c r="I53" s="8">
        <v>79856</v>
      </c>
      <c r="J53" s="8">
        <v>6513</v>
      </c>
      <c r="K53" s="8">
        <v>3340</v>
      </c>
      <c r="L53" s="43">
        <v>0</v>
      </c>
      <c r="M53" s="8">
        <v>190431</v>
      </c>
      <c r="N53" s="37">
        <f t="shared" si="0"/>
        <v>5569107</v>
      </c>
    </row>
    <row r="54" spans="1:14" ht="25.5" x14ac:dyDescent="0.25">
      <c r="A54" s="9" t="s">
        <v>92</v>
      </c>
      <c r="B54" s="7" t="s">
        <v>93</v>
      </c>
      <c r="C54" s="8">
        <v>486185</v>
      </c>
      <c r="D54" s="8">
        <v>314467</v>
      </c>
      <c r="E54" s="8">
        <v>9224</v>
      </c>
      <c r="F54" s="8">
        <v>60522</v>
      </c>
      <c r="G54" s="8">
        <v>18764</v>
      </c>
      <c r="H54" s="8">
        <v>4729</v>
      </c>
      <c r="I54" s="8">
        <v>19437</v>
      </c>
      <c r="J54" s="8">
        <v>667</v>
      </c>
      <c r="K54" s="8">
        <v>940</v>
      </c>
      <c r="L54" s="43">
        <v>0</v>
      </c>
      <c r="M54" s="8">
        <v>0</v>
      </c>
      <c r="N54" s="37">
        <f t="shared" si="0"/>
        <v>914935</v>
      </c>
    </row>
    <row r="55" spans="1:14" ht="25.5" x14ac:dyDescent="0.25">
      <c r="A55" s="9" t="s">
        <v>94</v>
      </c>
      <c r="B55" s="7" t="s">
        <v>95</v>
      </c>
      <c r="C55" s="8">
        <v>318687</v>
      </c>
      <c r="D55" s="8">
        <v>132334</v>
      </c>
      <c r="E55" s="8">
        <v>5406</v>
      </c>
      <c r="F55" s="8">
        <v>29220</v>
      </c>
      <c r="G55" s="8">
        <v>6884</v>
      </c>
      <c r="H55" s="8">
        <v>2353</v>
      </c>
      <c r="I55" s="8">
        <v>7238</v>
      </c>
      <c r="J55" s="8">
        <v>749</v>
      </c>
      <c r="K55" s="8">
        <v>350</v>
      </c>
      <c r="L55" s="43">
        <v>10353</v>
      </c>
      <c r="M55" s="8">
        <v>0</v>
      </c>
      <c r="N55" s="37">
        <f t="shared" si="0"/>
        <v>513574</v>
      </c>
    </row>
    <row r="56" spans="1:14" ht="38.25" x14ac:dyDescent="0.25">
      <c r="A56" s="9" t="s">
        <v>96</v>
      </c>
      <c r="B56" s="7" t="s">
        <v>97</v>
      </c>
      <c r="C56" s="8">
        <v>49204</v>
      </c>
      <c r="D56" s="8">
        <v>30248</v>
      </c>
      <c r="E56" s="8">
        <v>933</v>
      </c>
      <c r="F56" s="8">
        <v>3410</v>
      </c>
      <c r="G56" s="8">
        <v>191</v>
      </c>
      <c r="H56" s="8">
        <v>266</v>
      </c>
      <c r="I56" s="8">
        <v>282</v>
      </c>
      <c r="J56" s="8">
        <v>170</v>
      </c>
      <c r="K56" s="8">
        <v>16</v>
      </c>
      <c r="L56" s="43">
        <v>10269</v>
      </c>
      <c r="M56" s="8">
        <v>0</v>
      </c>
      <c r="N56" s="37">
        <f t="shared" si="0"/>
        <v>94989</v>
      </c>
    </row>
    <row r="57" spans="1:14" ht="25.5" x14ac:dyDescent="0.25">
      <c r="A57" s="9" t="s">
        <v>98</v>
      </c>
      <c r="B57" s="7" t="s">
        <v>99</v>
      </c>
      <c r="C57" s="8">
        <v>127943</v>
      </c>
      <c r="D57" s="8">
        <v>67723</v>
      </c>
      <c r="E57" s="8">
        <v>2302</v>
      </c>
      <c r="F57" s="8">
        <v>9756</v>
      </c>
      <c r="G57" s="8">
        <v>3318</v>
      </c>
      <c r="H57" s="8">
        <v>771</v>
      </c>
      <c r="I57" s="8">
        <v>2203</v>
      </c>
      <c r="J57" s="8">
        <v>362</v>
      </c>
      <c r="K57" s="8">
        <v>74</v>
      </c>
      <c r="L57" s="43">
        <v>0</v>
      </c>
      <c r="M57" s="8">
        <v>0</v>
      </c>
      <c r="N57" s="37">
        <f t="shared" si="0"/>
        <v>214452</v>
      </c>
    </row>
    <row r="58" spans="1:14" ht="25.5" x14ac:dyDescent="0.25">
      <c r="A58" s="9" t="s">
        <v>100</v>
      </c>
      <c r="B58" s="7" t="s">
        <v>101</v>
      </c>
      <c r="C58" s="8">
        <v>104052</v>
      </c>
      <c r="D58" s="8">
        <v>56930</v>
      </c>
      <c r="E58" s="8">
        <v>1873</v>
      </c>
      <c r="F58" s="8">
        <v>7853</v>
      </c>
      <c r="G58" s="8">
        <v>2764</v>
      </c>
      <c r="H58" s="8">
        <v>621</v>
      </c>
      <c r="I58" s="8">
        <v>1774</v>
      </c>
      <c r="J58" s="8">
        <v>299</v>
      </c>
      <c r="K58" s="8">
        <v>57</v>
      </c>
      <c r="L58" s="43">
        <v>0</v>
      </c>
      <c r="M58" s="8">
        <v>0</v>
      </c>
      <c r="N58" s="37">
        <f t="shared" si="0"/>
        <v>176223</v>
      </c>
    </row>
    <row r="59" spans="1:14" ht="25.5" x14ac:dyDescent="0.25">
      <c r="A59" s="9" t="s">
        <v>102</v>
      </c>
      <c r="B59" s="7" t="s">
        <v>103</v>
      </c>
      <c r="C59" s="8">
        <v>241813</v>
      </c>
      <c r="D59" s="8">
        <v>77567</v>
      </c>
      <c r="E59" s="8">
        <v>4119</v>
      </c>
      <c r="F59" s="8">
        <v>19861</v>
      </c>
      <c r="G59" s="8">
        <v>8694</v>
      </c>
      <c r="H59" s="8">
        <v>1595</v>
      </c>
      <c r="I59" s="8">
        <v>5801</v>
      </c>
      <c r="J59" s="8">
        <v>607</v>
      </c>
      <c r="K59" s="8">
        <v>195</v>
      </c>
      <c r="L59" s="43">
        <v>0</v>
      </c>
      <c r="M59" s="8">
        <v>0</v>
      </c>
      <c r="N59" s="37">
        <f t="shared" si="0"/>
        <v>360252</v>
      </c>
    </row>
    <row r="60" spans="1:14" ht="25.5" x14ac:dyDescent="0.25">
      <c r="A60" s="9" t="s">
        <v>104</v>
      </c>
      <c r="B60" s="7" t="s">
        <v>105</v>
      </c>
      <c r="C60" s="8">
        <v>298341</v>
      </c>
      <c r="D60" s="8">
        <v>164659</v>
      </c>
      <c r="E60" s="8">
        <v>5469</v>
      </c>
      <c r="F60" s="8">
        <v>28661</v>
      </c>
      <c r="G60" s="8">
        <v>10869</v>
      </c>
      <c r="H60" s="8">
        <v>2255</v>
      </c>
      <c r="I60" s="8">
        <v>8618</v>
      </c>
      <c r="J60" s="8">
        <v>669</v>
      </c>
      <c r="K60" s="8">
        <v>339</v>
      </c>
      <c r="L60" s="43">
        <v>24565</v>
      </c>
      <c r="M60" s="8">
        <v>0</v>
      </c>
      <c r="N60" s="37">
        <f t="shared" si="0"/>
        <v>544445</v>
      </c>
    </row>
    <row r="61" spans="1:14" ht="25.5" x14ac:dyDescent="0.25">
      <c r="A61" s="9" t="s">
        <v>106</v>
      </c>
      <c r="B61" s="7" t="s">
        <v>107</v>
      </c>
      <c r="C61" s="8">
        <v>403403</v>
      </c>
      <c r="D61" s="8">
        <v>144089</v>
      </c>
      <c r="E61" s="8">
        <v>5716</v>
      </c>
      <c r="F61" s="8">
        <v>33462</v>
      </c>
      <c r="G61" s="8">
        <v>14069</v>
      </c>
      <c r="H61" s="8">
        <v>2877</v>
      </c>
      <c r="I61" s="8">
        <v>10667</v>
      </c>
      <c r="J61" s="8">
        <v>851</v>
      </c>
      <c r="K61" s="8">
        <v>414</v>
      </c>
      <c r="L61" s="43">
        <v>155868</v>
      </c>
      <c r="M61" s="8">
        <v>0</v>
      </c>
      <c r="N61" s="37">
        <f t="shared" si="0"/>
        <v>771416</v>
      </c>
    </row>
    <row r="62" spans="1:14" ht="25.5" x14ac:dyDescent="0.25">
      <c r="A62" s="9" t="s">
        <v>108</v>
      </c>
      <c r="B62" s="7" t="s">
        <v>109</v>
      </c>
      <c r="C62" s="8">
        <v>328631</v>
      </c>
      <c r="D62" s="8">
        <v>184861</v>
      </c>
      <c r="E62" s="8">
        <v>6089</v>
      </c>
      <c r="F62" s="8">
        <v>22342</v>
      </c>
      <c r="G62" s="8">
        <v>3064</v>
      </c>
      <c r="H62" s="8">
        <v>1749</v>
      </c>
      <c r="I62" s="8">
        <v>2426</v>
      </c>
      <c r="J62" s="8">
        <v>1049</v>
      </c>
      <c r="K62" s="8">
        <v>98</v>
      </c>
      <c r="L62" s="43">
        <v>38421</v>
      </c>
      <c r="M62" s="8">
        <v>0</v>
      </c>
      <c r="N62" s="37">
        <f t="shared" si="0"/>
        <v>588730</v>
      </c>
    </row>
    <row r="63" spans="1:14" ht="25.5" x14ac:dyDescent="0.25">
      <c r="A63" s="9" t="s">
        <v>110</v>
      </c>
      <c r="B63" s="7" t="s">
        <v>111</v>
      </c>
      <c r="C63" s="8">
        <v>80028</v>
      </c>
      <c r="D63" s="8">
        <v>45703</v>
      </c>
      <c r="E63" s="8">
        <v>1397</v>
      </c>
      <c r="F63" s="8">
        <v>5993</v>
      </c>
      <c r="G63" s="8">
        <v>950</v>
      </c>
      <c r="H63" s="8">
        <v>479</v>
      </c>
      <c r="I63" s="8">
        <v>959</v>
      </c>
      <c r="J63" s="8">
        <v>229</v>
      </c>
      <c r="K63" s="8">
        <v>45</v>
      </c>
      <c r="L63" s="43">
        <v>0</v>
      </c>
      <c r="M63" s="8">
        <v>0</v>
      </c>
      <c r="N63" s="37">
        <f t="shared" si="0"/>
        <v>135783</v>
      </c>
    </row>
    <row r="64" spans="1:14" ht="25.5" x14ac:dyDescent="0.25">
      <c r="A64" s="9" t="s">
        <v>112</v>
      </c>
      <c r="B64" s="7" t="s">
        <v>113</v>
      </c>
      <c r="C64" s="8">
        <v>289905</v>
      </c>
      <c r="D64" s="8">
        <v>110759</v>
      </c>
      <c r="E64" s="8">
        <v>5402</v>
      </c>
      <c r="F64" s="8">
        <v>31219</v>
      </c>
      <c r="G64" s="8">
        <v>8785</v>
      </c>
      <c r="H64" s="8">
        <v>2446</v>
      </c>
      <c r="I64" s="8">
        <v>8907</v>
      </c>
      <c r="J64" s="8">
        <v>542</v>
      </c>
      <c r="K64" s="8">
        <v>423</v>
      </c>
      <c r="L64" s="43">
        <v>0</v>
      </c>
      <c r="M64" s="8">
        <v>0</v>
      </c>
      <c r="N64" s="37">
        <f t="shared" si="0"/>
        <v>458388</v>
      </c>
    </row>
    <row r="65" spans="1:14" ht="25.5" x14ac:dyDescent="0.25">
      <c r="A65" s="9" t="s">
        <v>114</v>
      </c>
      <c r="B65" s="7" t="s">
        <v>115</v>
      </c>
      <c r="C65" s="8">
        <v>110163</v>
      </c>
      <c r="D65" s="8">
        <v>39322</v>
      </c>
      <c r="E65" s="8">
        <v>1972</v>
      </c>
      <c r="F65" s="8">
        <v>8485</v>
      </c>
      <c r="G65" s="8">
        <v>3370</v>
      </c>
      <c r="H65" s="8">
        <v>672</v>
      </c>
      <c r="I65" s="8">
        <v>2117</v>
      </c>
      <c r="J65" s="8">
        <v>310</v>
      </c>
      <c r="K65" s="8">
        <v>66</v>
      </c>
      <c r="L65" s="43">
        <v>0</v>
      </c>
      <c r="M65" s="8">
        <v>0</v>
      </c>
      <c r="N65" s="37">
        <f t="shared" si="0"/>
        <v>166477</v>
      </c>
    </row>
    <row r="66" spans="1:14" ht="25.5" x14ac:dyDescent="0.25">
      <c r="A66" s="9" t="s">
        <v>116</v>
      </c>
      <c r="B66" s="7" t="s">
        <v>117</v>
      </c>
      <c r="C66" s="8">
        <v>2948685</v>
      </c>
      <c r="D66" s="8">
        <v>1051372</v>
      </c>
      <c r="E66" s="8">
        <v>47708</v>
      </c>
      <c r="F66" s="8">
        <v>279897</v>
      </c>
      <c r="G66" s="8">
        <v>89988</v>
      </c>
      <c r="H66" s="8">
        <v>22633</v>
      </c>
      <c r="I66" s="8">
        <v>81379</v>
      </c>
      <c r="J66" s="8">
        <v>5231</v>
      </c>
      <c r="K66" s="8">
        <v>3620</v>
      </c>
      <c r="L66" s="43">
        <v>0</v>
      </c>
      <c r="M66" s="8">
        <v>58996</v>
      </c>
      <c r="N66" s="37">
        <f t="shared" si="0"/>
        <v>4589509</v>
      </c>
    </row>
    <row r="67" spans="1:14" ht="25.5" x14ac:dyDescent="0.25">
      <c r="A67" s="9" t="s">
        <v>118</v>
      </c>
      <c r="B67" s="7" t="s">
        <v>119</v>
      </c>
      <c r="C67" s="8">
        <v>641922</v>
      </c>
      <c r="D67" s="8">
        <v>98433</v>
      </c>
      <c r="E67" s="8">
        <v>11233</v>
      </c>
      <c r="F67" s="8">
        <v>55928</v>
      </c>
      <c r="G67" s="8">
        <v>29143</v>
      </c>
      <c r="H67" s="8">
        <v>4457</v>
      </c>
      <c r="I67" s="8">
        <v>18750</v>
      </c>
      <c r="J67" s="8">
        <v>1547</v>
      </c>
      <c r="K67" s="8">
        <v>594</v>
      </c>
      <c r="L67" s="43">
        <v>0</v>
      </c>
      <c r="M67" s="8">
        <v>0</v>
      </c>
      <c r="N67" s="37">
        <f t="shared" si="0"/>
        <v>862007</v>
      </c>
    </row>
    <row r="68" spans="1:14" ht="25.5" x14ac:dyDescent="0.25">
      <c r="A68" s="9" t="s">
        <v>120</v>
      </c>
      <c r="B68" s="7" t="s">
        <v>121</v>
      </c>
      <c r="C68" s="8">
        <v>2752136</v>
      </c>
      <c r="D68" s="8">
        <v>1365357</v>
      </c>
      <c r="E68" s="8">
        <v>47002</v>
      </c>
      <c r="F68" s="8">
        <v>261062</v>
      </c>
      <c r="G68" s="8">
        <v>118445</v>
      </c>
      <c r="H68" s="8">
        <v>20748</v>
      </c>
      <c r="I68" s="8">
        <v>86656</v>
      </c>
      <c r="J68" s="8">
        <v>5223</v>
      </c>
      <c r="K68" s="8">
        <v>3259</v>
      </c>
      <c r="L68" s="43">
        <v>0</v>
      </c>
      <c r="M68" s="8">
        <v>0</v>
      </c>
      <c r="N68" s="37">
        <f t="shared" si="0"/>
        <v>4659888</v>
      </c>
    </row>
    <row r="69" spans="1:14" ht="25.5" x14ac:dyDescent="0.25">
      <c r="A69" s="9" t="s">
        <v>122</v>
      </c>
      <c r="B69" s="7" t="s">
        <v>123</v>
      </c>
      <c r="C69" s="8">
        <v>183905</v>
      </c>
      <c r="D69" s="8">
        <v>67517</v>
      </c>
      <c r="E69" s="8">
        <v>3020</v>
      </c>
      <c r="F69" s="8">
        <v>13796</v>
      </c>
      <c r="G69" s="8">
        <v>5788</v>
      </c>
      <c r="H69" s="8">
        <v>1119</v>
      </c>
      <c r="I69" s="8">
        <v>3662</v>
      </c>
      <c r="J69" s="8">
        <v>462</v>
      </c>
      <c r="K69" s="8">
        <v>116</v>
      </c>
      <c r="L69" s="43">
        <v>0</v>
      </c>
      <c r="M69" s="8">
        <v>0</v>
      </c>
      <c r="N69" s="37">
        <f t="shared" si="0"/>
        <v>279385</v>
      </c>
    </row>
    <row r="70" spans="1:14" x14ac:dyDescent="0.25">
      <c r="A70" s="9" t="s">
        <v>124</v>
      </c>
      <c r="B70" s="7" t="s">
        <v>125</v>
      </c>
      <c r="C70" s="8">
        <v>244043</v>
      </c>
      <c r="D70" s="8">
        <v>142398</v>
      </c>
      <c r="E70" s="8">
        <v>4003</v>
      </c>
      <c r="F70" s="8">
        <v>18321</v>
      </c>
      <c r="G70" s="8">
        <v>6677</v>
      </c>
      <c r="H70" s="8">
        <v>1483</v>
      </c>
      <c r="I70" s="8">
        <v>4518</v>
      </c>
      <c r="J70" s="8">
        <v>590</v>
      </c>
      <c r="K70" s="8">
        <v>154</v>
      </c>
      <c r="L70" s="43">
        <v>0</v>
      </c>
      <c r="M70" s="8">
        <v>0</v>
      </c>
      <c r="N70" s="37">
        <f t="shared" si="0"/>
        <v>422187</v>
      </c>
    </row>
    <row r="71" spans="1:14" x14ac:dyDescent="0.25">
      <c r="A71" s="9" t="s">
        <v>126</v>
      </c>
      <c r="B71" s="7" t="s">
        <v>127</v>
      </c>
      <c r="C71" s="8">
        <v>85559</v>
      </c>
      <c r="D71" s="8">
        <v>44548</v>
      </c>
      <c r="E71" s="8">
        <v>1550</v>
      </c>
      <c r="F71" s="8">
        <v>6727</v>
      </c>
      <c r="G71" s="8">
        <v>1178</v>
      </c>
      <c r="H71" s="8">
        <v>531</v>
      </c>
      <c r="I71" s="8">
        <v>1163</v>
      </c>
      <c r="J71" s="8">
        <v>242</v>
      </c>
      <c r="K71" s="8">
        <v>55</v>
      </c>
      <c r="L71" s="43">
        <v>0</v>
      </c>
      <c r="M71" s="8">
        <v>0</v>
      </c>
      <c r="N71" s="37">
        <f t="shared" si="0"/>
        <v>141553</v>
      </c>
    </row>
    <row r="72" spans="1:14" x14ac:dyDescent="0.25">
      <c r="A72" s="9" t="s">
        <v>128</v>
      </c>
      <c r="B72" s="7" t="s">
        <v>129</v>
      </c>
      <c r="C72" s="8">
        <v>188883</v>
      </c>
      <c r="D72" s="8">
        <v>100455</v>
      </c>
      <c r="E72" s="8">
        <v>3488</v>
      </c>
      <c r="F72" s="8">
        <v>19542</v>
      </c>
      <c r="G72" s="8">
        <v>10193</v>
      </c>
      <c r="H72" s="8">
        <v>1541</v>
      </c>
      <c r="I72" s="8">
        <v>7084</v>
      </c>
      <c r="J72" s="8">
        <v>422</v>
      </c>
      <c r="K72" s="8">
        <v>256</v>
      </c>
      <c r="L72" s="43">
        <v>13321</v>
      </c>
      <c r="M72" s="8">
        <v>0</v>
      </c>
      <c r="N72" s="37">
        <f t="shared" si="0"/>
        <v>345185</v>
      </c>
    </row>
    <row r="73" spans="1:14" ht="25.5" x14ac:dyDescent="0.25">
      <c r="A73" s="9" t="s">
        <v>130</v>
      </c>
      <c r="B73" s="7" t="s">
        <v>131</v>
      </c>
      <c r="C73" s="8">
        <v>415900</v>
      </c>
      <c r="D73" s="8">
        <v>221807</v>
      </c>
      <c r="E73" s="8">
        <v>7257</v>
      </c>
      <c r="F73" s="8">
        <v>38239</v>
      </c>
      <c r="G73" s="8">
        <v>19912</v>
      </c>
      <c r="H73" s="8">
        <v>3051</v>
      </c>
      <c r="I73" s="8">
        <v>13191</v>
      </c>
      <c r="J73" s="8">
        <v>956</v>
      </c>
      <c r="K73" s="8">
        <v>446</v>
      </c>
      <c r="L73" s="43">
        <v>0</v>
      </c>
      <c r="M73" s="8">
        <v>0</v>
      </c>
      <c r="N73" s="37">
        <f t="shared" si="0"/>
        <v>720759</v>
      </c>
    </row>
    <row r="74" spans="1:14" ht="25.5" x14ac:dyDescent="0.25">
      <c r="A74" s="9" t="s">
        <v>132</v>
      </c>
      <c r="B74" s="7" t="s">
        <v>133</v>
      </c>
      <c r="C74" s="8">
        <v>127189</v>
      </c>
      <c r="D74" s="8">
        <v>85942</v>
      </c>
      <c r="E74" s="8">
        <v>2214</v>
      </c>
      <c r="F74" s="8">
        <v>9126</v>
      </c>
      <c r="G74" s="8">
        <v>2504</v>
      </c>
      <c r="H74" s="8">
        <v>729</v>
      </c>
      <c r="I74" s="8">
        <v>1730</v>
      </c>
      <c r="J74" s="8">
        <v>365</v>
      </c>
      <c r="K74" s="8">
        <v>61</v>
      </c>
      <c r="L74" s="43">
        <v>0</v>
      </c>
      <c r="M74" s="8">
        <v>0</v>
      </c>
      <c r="N74" s="37">
        <f t="shared" si="0"/>
        <v>229860</v>
      </c>
    </row>
    <row r="75" spans="1:14" ht="25.5" x14ac:dyDescent="0.25">
      <c r="A75" s="9" t="s">
        <v>134</v>
      </c>
      <c r="B75" s="7" t="s">
        <v>135</v>
      </c>
      <c r="C75" s="8">
        <v>438930</v>
      </c>
      <c r="D75" s="8">
        <v>329394</v>
      </c>
      <c r="E75" s="8">
        <v>6694</v>
      </c>
      <c r="F75" s="8">
        <v>34104</v>
      </c>
      <c r="G75" s="8">
        <v>12555</v>
      </c>
      <c r="H75" s="8">
        <v>2876</v>
      </c>
      <c r="I75" s="8">
        <v>9256</v>
      </c>
      <c r="J75" s="8">
        <v>1050</v>
      </c>
      <c r="K75" s="8">
        <v>351</v>
      </c>
      <c r="L75" s="43">
        <v>0</v>
      </c>
      <c r="M75" s="8">
        <v>0</v>
      </c>
      <c r="N75" s="37">
        <f t="shared" ref="N75:N138" si="1">SUM(C75:M75)</f>
        <v>835210</v>
      </c>
    </row>
    <row r="76" spans="1:14" ht="25.5" x14ac:dyDescent="0.25">
      <c r="A76" s="9" t="s">
        <v>136</v>
      </c>
      <c r="B76" s="7" t="s">
        <v>137</v>
      </c>
      <c r="C76" s="8">
        <v>41698531</v>
      </c>
      <c r="D76" s="8">
        <v>17165934</v>
      </c>
      <c r="E76" s="8">
        <v>739494</v>
      </c>
      <c r="F76" s="8">
        <v>4147492</v>
      </c>
      <c r="G76" s="8">
        <v>647115</v>
      </c>
      <c r="H76" s="8">
        <v>316643</v>
      </c>
      <c r="I76" s="8">
        <v>971180</v>
      </c>
      <c r="J76" s="8">
        <v>75605</v>
      </c>
      <c r="K76" s="8">
        <v>54527</v>
      </c>
      <c r="L76" s="43">
        <v>5392516</v>
      </c>
      <c r="M76" s="8">
        <v>0</v>
      </c>
      <c r="N76" s="37">
        <f t="shared" si="1"/>
        <v>71209037</v>
      </c>
    </row>
    <row r="77" spans="1:14" ht="25.5" x14ac:dyDescent="0.25">
      <c r="A77" s="9" t="s">
        <v>138</v>
      </c>
      <c r="B77" s="7" t="s">
        <v>139</v>
      </c>
      <c r="C77" s="8">
        <v>1504700</v>
      </c>
      <c r="D77" s="8">
        <v>606367</v>
      </c>
      <c r="E77" s="8">
        <v>27989</v>
      </c>
      <c r="F77" s="8">
        <v>166231</v>
      </c>
      <c r="G77" s="8">
        <v>55821</v>
      </c>
      <c r="H77" s="8">
        <v>13058</v>
      </c>
      <c r="I77" s="8">
        <v>51677</v>
      </c>
      <c r="J77" s="8">
        <v>2858</v>
      </c>
      <c r="K77" s="8">
        <v>2329</v>
      </c>
      <c r="L77" s="43">
        <v>0</v>
      </c>
      <c r="M77" s="8">
        <v>0</v>
      </c>
      <c r="N77" s="37">
        <f t="shared" si="1"/>
        <v>2431030</v>
      </c>
    </row>
    <row r="78" spans="1:14" x14ac:dyDescent="0.25">
      <c r="A78" s="9" t="s">
        <v>140</v>
      </c>
      <c r="B78" s="7" t="s">
        <v>141</v>
      </c>
      <c r="C78" s="8">
        <v>175474</v>
      </c>
      <c r="D78" s="8">
        <v>76056</v>
      </c>
      <c r="E78" s="8">
        <v>3197</v>
      </c>
      <c r="F78" s="8">
        <v>15216</v>
      </c>
      <c r="G78" s="8">
        <v>7111</v>
      </c>
      <c r="H78" s="8">
        <v>1199</v>
      </c>
      <c r="I78" s="8">
        <v>4635</v>
      </c>
      <c r="J78" s="8">
        <v>444</v>
      </c>
      <c r="K78" s="8">
        <v>152</v>
      </c>
      <c r="L78" s="43">
        <v>0</v>
      </c>
      <c r="M78" s="8">
        <v>0</v>
      </c>
      <c r="N78" s="37">
        <f t="shared" si="1"/>
        <v>283484</v>
      </c>
    </row>
    <row r="79" spans="1:14" ht="25.5" x14ac:dyDescent="0.25">
      <c r="A79" s="9" t="s">
        <v>142</v>
      </c>
      <c r="B79" s="7" t="s">
        <v>143</v>
      </c>
      <c r="C79" s="8">
        <v>329004</v>
      </c>
      <c r="D79" s="8">
        <v>175115</v>
      </c>
      <c r="E79" s="8">
        <v>5790</v>
      </c>
      <c r="F79" s="8">
        <v>30256</v>
      </c>
      <c r="G79" s="8">
        <v>14958</v>
      </c>
      <c r="H79" s="8">
        <v>2405</v>
      </c>
      <c r="I79" s="8">
        <v>10131</v>
      </c>
      <c r="J79" s="8">
        <v>737</v>
      </c>
      <c r="K79" s="8">
        <v>349</v>
      </c>
      <c r="L79" s="43">
        <v>56</v>
      </c>
      <c r="M79" s="8">
        <v>0</v>
      </c>
      <c r="N79" s="37">
        <f t="shared" si="1"/>
        <v>568801</v>
      </c>
    </row>
    <row r="80" spans="1:14" x14ac:dyDescent="0.25">
      <c r="A80" s="9" t="s">
        <v>144</v>
      </c>
      <c r="B80" s="7" t="s">
        <v>145</v>
      </c>
      <c r="C80" s="8">
        <v>321904</v>
      </c>
      <c r="D80" s="8">
        <v>237399</v>
      </c>
      <c r="E80" s="8">
        <v>5776</v>
      </c>
      <c r="F80" s="8">
        <v>24604</v>
      </c>
      <c r="G80" s="8">
        <v>7532</v>
      </c>
      <c r="H80" s="8">
        <v>1946</v>
      </c>
      <c r="I80" s="8">
        <v>5279</v>
      </c>
      <c r="J80" s="8">
        <v>895</v>
      </c>
      <c r="K80" s="8">
        <v>187</v>
      </c>
      <c r="L80" s="43">
        <v>50270</v>
      </c>
      <c r="M80" s="8">
        <v>0</v>
      </c>
      <c r="N80" s="37">
        <f t="shared" si="1"/>
        <v>655792</v>
      </c>
    </row>
    <row r="81" spans="1:14" ht="25.5" x14ac:dyDescent="0.25">
      <c r="A81" s="9" t="s">
        <v>146</v>
      </c>
      <c r="B81" s="7" t="s">
        <v>147</v>
      </c>
      <c r="C81" s="8">
        <v>930933</v>
      </c>
      <c r="D81" s="8">
        <v>155598</v>
      </c>
      <c r="E81" s="8">
        <v>21146</v>
      </c>
      <c r="F81" s="8">
        <v>152388</v>
      </c>
      <c r="G81" s="8">
        <v>18758</v>
      </c>
      <c r="H81" s="8">
        <v>11578</v>
      </c>
      <c r="I81" s="8">
        <v>43158</v>
      </c>
      <c r="J81" s="8">
        <v>740</v>
      </c>
      <c r="K81" s="8">
        <v>2667</v>
      </c>
      <c r="L81" s="43">
        <v>0</v>
      </c>
      <c r="M81" s="8">
        <v>0</v>
      </c>
      <c r="N81" s="37">
        <f t="shared" si="1"/>
        <v>1336966</v>
      </c>
    </row>
    <row r="82" spans="1:14" ht="25.5" x14ac:dyDescent="0.25">
      <c r="A82" s="9" t="s">
        <v>148</v>
      </c>
      <c r="B82" s="7" t="s">
        <v>149</v>
      </c>
      <c r="C82" s="8">
        <v>1721837</v>
      </c>
      <c r="D82" s="8">
        <v>704611</v>
      </c>
      <c r="E82" s="8">
        <v>30034</v>
      </c>
      <c r="F82" s="8">
        <v>166617</v>
      </c>
      <c r="G82" s="8">
        <v>81440</v>
      </c>
      <c r="H82" s="8">
        <v>13285</v>
      </c>
      <c r="I82" s="8">
        <v>57525</v>
      </c>
      <c r="J82" s="8">
        <v>3672</v>
      </c>
      <c r="K82" s="8">
        <v>2089</v>
      </c>
      <c r="L82" s="43">
        <v>182610</v>
      </c>
      <c r="M82" s="8">
        <v>0</v>
      </c>
      <c r="N82" s="37">
        <f t="shared" si="1"/>
        <v>2963720</v>
      </c>
    </row>
    <row r="83" spans="1:14" ht="25.5" x14ac:dyDescent="0.25">
      <c r="A83" s="9" t="s">
        <v>150</v>
      </c>
      <c r="B83" s="7" t="s">
        <v>151</v>
      </c>
      <c r="C83" s="8">
        <v>98704</v>
      </c>
      <c r="D83" s="8">
        <v>55332</v>
      </c>
      <c r="E83" s="8">
        <v>1793</v>
      </c>
      <c r="F83" s="8">
        <v>6429</v>
      </c>
      <c r="G83" s="8">
        <v>1073</v>
      </c>
      <c r="H83" s="8">
        <v>507</v>
      </c>
      <c r="I83" s="8">
        <v>701</v>
      </c>
      <c r="J83" s="8">
        <v>318</v>
      </c>
      <c r="K83" s="8">
        <v>23</v>
      </c>
      <c r="L83" s="43">
        <v>2377</v>
      </c>
      <c r="M83" s="8">
        <v>0</v>
      </c>
      <c r="N83" s="37">
        <f t="shared" si="1"/>
        <v>167257</v>
      </c>
    </row>
    <row r="84" spans="1:14" ht="25.5" x14ac:dyDescent="0.25">
      <c r="A84" s="9" t="s">
        <v>152</v>
      </c>
      <c r="B84" s="7" t="s">
        <v>153</v>
      </c>
      <c r="C84" s="8">
        <v>338844</v>
      </c>
      <c r="D84" s="8">
        <v>162225</v>
      </c>
      <c r="E84" s="8">
        <v>4379</v>
      </c>
      <c r="F84" s="8">
        <v>20306</v>
      </c>
      <c r="G84" s="8">
        <v>6272</v>
      </c>
      <c r="H84" s="8">
        <v>1804</v>
      </c>
      <c r="I84" s="8">
        <v>4084</v>
      </c>
      <c r="J84" s="8">
        <v>757</v>
      </c>
      <c r="K84" s="8">
        <v>136</v>
      </c>
      <c r="L84" s="43">
        <v>0</v>
      </c>
      <c r="M84" s="8">
        <v>0</v>
      </c>
      <c r="N84" s="37">
        <f t="shared" si="1"/>
        <v>538807</v>
      </c>
    </row>
    <row r="85" spans="1:14" x14ac:dyDescent="0.25">
      <c r="A85" s="9" t="s">
        <v>154</v>
      </c>
      <c r="B85" s="7" t="s">
        <v>155</v>
      </c>
      <c r="C85" s="8">
        <v>209857</v>
      </c>
      <c r="D85" s="8">
        <v>143813</v>
      </c>
      <c r="E85" s="8">
        <v>3577</v>
      </c>
      <c r="F85" s="8">
        <v>17690</v>
      </c>
      <c r="G85" s="8">
        <v>7999</v>
      </c>
      <c r="H85" s="8">
        <v>1420</v>
      </c>
      <c r="I85" s="8">
        <v>5343</v>
      </c>
      <c r="J85" s="8">
        <v>507</v>
      </c>
      <c r="K85" s="8">
        <v>182</v>
      </c>
      <c r="L85" s="43">
        <v>0</v>
      </c>
      <c r="M85" s="8">
        <v>0</v>
      </c>
      <c r="N85" s="37">
        <f t="shared" si="1"/>
        <v>390388</v>
      </c>
    </row>
    <row r="86" spans="1:14" x14ac:dyDescent="0.25">
      <c r="A86" s="9" t="s">
        <v>156</v>
      </c>
      <c r="B86" s="7" t="s">
        <v>157</v>
      </c>
      <c r="C86" s="8">
        <v>239472</v>
      </c>
      <c r="D86" s="8">
        <v>109768</v>
      </c>
      <c r="E86" s="8">
        <v>4200</v>
      </c>
      <c r="F86" s="8">
        <v>23261</v>
      </c>
      <c r="G86" s="8">
        <v>10305</v>
      </c>
      <c r="H86" s="8">
        <v>1851</v>
      </c>
      <c r="I86" s="8">
        <v>7635</v>
      </c>
      <c r="J86" s="8">
        <v>498</v>
      </c>
      <c r="K86" s="8">
        <v>291</v>
      </c>
      <c r="L86" s="43">
        <v>33194</v>
      </c>
      <c r="M86" s="8">
        <v>0</v>
      </c>
      <c r="N86" s="37">
        <f t="shared" si="1"/>
        <v>430475</v>
      </c>
    </row>
    <row r="87" spans="1:14" ht="25.5" x14ac:dyDescent="0.25">
      <c r="A87" s="9" t="s">
        <v>158</v>
      </c>
      <c r="B87" s="7" t="s">
        <v>159</v>
      </c>
      <c r="C87" s="8">
        <v>143809</v>
      </c>
      <c r="D87" s="8">
        <v>57255</v>
      </c>
      <c r="E87" s="8">
        <v>2468</v>
      </c>
      <c r="F87" s="8">
        <v>13312</v>
      </c>
      <c r="G87" s="8">
        <v>3084</v>
      </c>
      <c r="H87" s="8">
        <v>1060</v>
      </c>
      <c r="I87" s="8">
        <v>3242</v>
      </c>
      <c r="J87" s="8">
        <v>277</v>
      </c>
      <c r="K87" s="8">
        <v>158</v>
      </c>
      <c r="L87" s="43">
        <v>8795</v>
      </c>
      <c r="M87" s="8">
        <v>0</v>
      </c>
      <c r="N87" s="37">
        <f t="shared" si="1"/>
        <v>233460</v>
      </c>
    </row>
    <row r="88" spans="1:14" x14ac:dyDescent="0.25">
      <c r="A88" s="9" t="s">
        <v>160</v>
      </c>
      <c r="B88" s="7" t="s">
        <v>161</v>
      </c>
      <c r="C88" s="8">
        <v>8194021</v>
      </c>
      <c r="D88" s="8">
        <v>2119564</v>
      </c>
      <c r="E88" s="8">
        <v>145143</v>
      </c>
      <c r="F88" s="8">
        <v>935626</v>
      </c>
      <c r="G88" s="8">
        <v>200847</v>
      </c>
      <c r="H88" s="8">
        <v>74807</v>
      </c>
      <c r="I88" s="8">
        <v>263244</v>
      </c>
      <c r="J88" s="8">
        <v>14641</v>
      </c>
      <c r="K88" s="8">
        <v>14104</v>
      </c>
      <c r="L88" s="43">
        <v>3078521</v>
      </c>
      <c r="M88" s="8">
        <v>0</v>
      </c>
      <c r="N88" s="37">
        <f t="shared" si="1"/>
        <v>15040518</v>
      </c>
    </row>
    <row r="89" spans="1:14" ht="25.5" x14ac:dyDescent="0.25">
      <c r="A89" s="9" t="s">
        <v>162</v>
      </c>
      <c r="B89" s="7" t="s">
        <v>163</v>
      </c>
      <c r="C89" s="8">
        <v>120724</v>
      </c>
      <c r="D89" s="8">
        <v>57459</v>
      </c>
      <c r="E89" s="8">
        <v>2184</v>
      </c>
      <c r="F89" s="8">
        <v>9434</v>
      </c>
      <c r="G89" s="8">
        <v>3708</v>
      </c>
      <c r="H89" s="8">
        <v>745</v>
      </c>
      <c r="I89" s="8">
        <v>2364</v>
      </c>
      <c r="J89" s="8">
        <v>339</v>
      </c>
      <c r="K89" s="8">
        <v>75</v>
      </c>
      <c r="L89" s="43">
        <v>11538</v>
      </c>
      <c r="M89" s="8">
        <v>0</v>
      </c>
      <c r="N89" s="37">
        <f t="shared" si="1"/>
        <v>208570</v>
      </c>
    </row>
    <row r="90" spans="1:14" ht="25.5" x14ac:dyDescent="0.25">
      <c r="A90" s="9" t="s">
        <v>164</v>
      </c>
      <c r="B90" s="7" t="s">
        <v>165</v>
      </c>
      <c r="C90" s="8">
        <v>131953</v>
      </c>
      <c r="D90" s="8">
        <v>53454</v>
      </c>
      <c r="E90" s="8">
        <v>2301</v>
      </c>
      <c r="F90" s="8">
        <v>10368</v>
      </c>
      <c r="G90" s="8">
        <v>4361</v>
      </c>
      <c r="H90" s="8">
        <v>827</v>
      </c>
      <c r="I90" s="8">
        <v>2784</v>
      </c>
      <c r="J90" s="8">
        <v>351</v>
      </c>
      <c r="K90" s="8">
        <v>89</v>
      </c>
      <c r="L90" s="43">
        <v>0</v>
      </c>
      <c r="M90" s="8">
        <v>0</v>
      </c>
      <c r="N90" s="37">
        <f t="shared" si="1"/>
        <v>206488</v>
      </c>
    </row>
    <row r="91" spans="1:14" ht="25.5" x14ac:dyDescent="0.25">
      <c r="A91" s="9" t="s">
        <v>166</v>
      </c>
      <c r="B91" s="7" t="s">
        <v>167</v>
      </c>
      <c r="C91" s="8">
        <v>239480</v>
      </c>
      <c r="D91" s="8">
        <v>88031</v>
      </c>
      <c r="E91" s="8">
        <v>4277</v>
      </c>
      <c r="F91" s="8">
        <v>20776</v>
      </c>
      <c r="G91" s="8">
        <v>9729</v>
      </c>
      <c r="H91" s="8">
        <v>1646</v>
      </c>
      <c r="I91" s="8">
        <v>6399</v>
      </c>
      <c r="J91" s="8">
        <v>590</v>
      </c>
      <c r="K91" s="8">
        <v>214</v>
      </c>
      <c r="L91" s="43">
        <v>13174</v>
      </c>
      <c r="M91" s="8">
        <v>0</v>
      </c>
      <c r="N91" s="37">
        <f t="shared" si="1"/>
        <v>384316</v>
      </c>
    </row>
    <row r="92" spans="1:14" ht="25.5" x14ac:dyDescent="0.25">
      <c r="A92" s="9" t="s">
        <v>168</v>
      </c>
      <c r="B92" s="7" t="s">
        <v>169</v>
      </c>
      <c r="C92" s="8">
        <v>450539</v>
      </c>
      <c r="D92" s="8">
        <v>225985</v>
      </c>
      <c r="E92" s="8">
        <v>8560</v>
      </c>
      <c r="F92" s="8">
        <v>54228</v>
      </c>
      <c r="G92" s="8">
        <v>27095</v>
      </c>
      <c r="H92" s="8">
        <v>4235</v>
      </c>
      <c r="I92" s="8">
        <v>20674</v>
      </c>
      <c r="J92" s="8">
        <v>689</v>
      </c>
      <c r="K92" s="8">
        <v>816</v>
      </c>
      <c r="L92" s="43">
        <v>43469</v>
      </c>
      <c r="M92" s="8">
        <v>0</v>
      </c>
      <c r="N92" s="37">
        <f t="shared" si="1"/>
        <v>836290</v>
      </c>
    </row>
    <row r="93" spans="1:14" ht="25.5" x14ac:dyDescent="0.25">
      <c r="A93" s="9" t="s">
        <v>170</v>
      </c>
      <c r="B93" s="7" t="s">
        <v>171</v>
      </c>
      <c r="C93" s="8">
        <v>262981</v>
      </c>
      <c r="D93" s="8">
        <v>98810</v>
      </c>
      <c r="E93" s="8">
        <v>4430</v>
      </c>
      <c r="F93" s="8">
        <v>25734</v>
      </c>
      <c r="G93" s="8">
        <v>9925</v>
      </c>
      <c r="H93" s="8">
        <v>2064</v>
      </c>
      <c r="I93" s="8">
        <v>8075</v>
      </c>
      <c r="J93" s="8">
        <v>492</v>
      </c>
      <c r="K93" s="8">
        <v>336</v>
      </c>
      <c r="L93" s="43">
        <v>0</v>
      </c>
      <c r="M93" s="8">
        <v>0</v>
      </c>
      <c r="N93" s="37">
        <f t="shared" si="1"/>
        <v>412847</v>
      </c>
    </row>
    <row r="94" spans="1:14" ht="25.5" x14ac:dyDescent="0.25">
      <c r="A94" s="9" t="s">
        <v>172</v>
      </c>
      <c r="B94" s="7" t="s">
        <v>173</v>
      </c>
      <c r="C94" s="8">
        <v>1039679</v>
      </c>
      <c r="D94" s="8">
        <v>220785</v>
      </c>
      <c r="E94" s="8">
        <v>18911</v>
      </c>
      <c r="F94" s="8">
        <v>107466</v>
      </c>
      <c r="G94" s="8">
        <v>59943</v>
      </c>
      <c r="H94" s="8">
        <v>8475</v>
      </c>
      <c r="I94" s="8">
        <v>41243</v>
      </c>
      <c r="J94" s="8">
        <v>2079</v>
      </c>
      <c r="K94" s="8">
        <v>1415</v>
      </c>
      <c r="L94" s="43">
        <v>0</v>
      </c>
      <c r="M94" s="8">
        <v>0</v>
      </c>
      <c r="N94" s="37">
        <f t="shared" si="1"/>
        <v>1499996</v>
      </c>
    </row>
    <row r="95" spans="1:14" ht="25.5" x14ac:dyDescent="0.25">
      <c r="A95" s="9" t="s">
        <v>174</v>
      </c>
      <c r="B95" s="7" t="s">
        <v>175</v>
      </c>
      <c r="C95" s="8">
        <v>115785</v>
      </c>
      <c r="D95" s="8">
        <v>56960</v>
      </c>
      <c r="E95" s="8">
        <v>2148</v>
      </c>
      <c r="F95" s="8">
        <v>10670</v>
      </c>
      <c r="G95" s="8">
        <v>2413</v>
      </c>
      <c r="H95" s="8">
        <v>839</v>
      </c>
      <c r="I95" s="8">
        <v>2464</v>
      </c>
      <c r="J95" s="8">
        <v>290</v>
      </c>
      <c r="K95" s="8">
        <v>117</v>
      </c>
      <c r="L95" s="43">
        <v>0</v>
      </c>
      <c r="M95" s="8">
        <v>0</v>
      </c>
      <c r="N95" s="37">
        <f t="shared" si="1"/>
        <v>191686</v>
      </c>
    </row>
    <row r="96" spans="1:14" ht="25.5" x14ac:dyDescent="0.25">
      <c r="A96" s="9" t="s">
        <v>176</v>
      </c>
      <c r="B96" s="7" t="s">
        <v>177</v>
      </c>
      <c r="C96" s="8">
        <v>230418</v>
      </c>
      <c r="D96" s="8">
        <v>185987</v>
      </c>
      <c r="E96" s="8">
        <v>4185</v>
      </c>
      <c r="F96" s="8">
        <v>23328</v>
      </c>
      <c r="G96" s="8">
        <v>12890</v>
      </c>
      <c r="H96" s="8">
        <v>1840</v>
      </c>
      <c r="I96" s="8">
        <v>8709</v>
      </c>
      <c r="J96" s="8">
        <v>471</v>
      </c>
      <c r="K96" s="8">
        <v>299</v>
      </c>
      <c r="L96" s="43">
        <v>0</v>
      </c>
      <c r="M96" s="8">
        <v>0</v>
      </c>
      <c r="N96" s="37">
        <f t="shared" si="1"/>
        <v>468127</v>
      </c>
    </row>
    <row r="97" spans="1:14" ht="25.5" x14ac:dyDescent="0.25">
      <c r="A97" s="9" t="s">
        <v>178</v>
      </c>
      <c r="B97" s="7" t="s">
        <v>179</v>
      </c>
      <c r="C97" s="8">
        <v>200392</v>
      </c>
      <c r="D97" s="8">
        <v>73261</v>
      </c>
      <c r="E97" s="8">
        <v>3593</v>
      </c>
      <c r="F97" s="8">
        <v>16180</v>
      </c>
      <c r="G97" s="8">
        <v>6699</v>
      </c>
      <c r="H97" s="8">
        <v>1281</v>
      </c>
      <c r="I97" s="8">
        <v>4357</v>
      </c>
      <c r="J97" s="8">
        <v>540</v>
      </c>
      <c r="K97" s="8">
        <v>143</v>
      </c>
      <c r="L97" s="43">
        <v>8506</v>
      </c>
      <c r="M97" s="8">
        <v>0</v>
      </c>
      <c r="N97" s="37">
        <f t="shared" si="1"/>
        <v>314952</v>
      </c>
    </row>
    <row r="98" spans="1:14" ht="25.5" x14ac:dyDescent="0.25">
      <c r="A98" s="9" t="s">
        <v>180</v>
      </c>
      <c r="B98" s="7" t="s">
        <v>181</v>
      </c>
      <c r="C98" s="8">
        <v>139719</v>
      </c>
      <c r="D98" s="8">
        <v>38414</v>
      </c>
      <c r="E98" s="8">
        <v>2470</v>
      </c>
      <c r="F98" s="8">
        <v>11455</v>
      </c>
      <c r="G98" s="8">
        <v>5426</v>
      </c>
      <c r="H98" s="8">
        <v>910</v>
      </c>
      <c r="I98" s="8">
        <v>3385</v>
      </c>
      <c r="J98" s="8">
        <v>360</v>
      </c>
      <c r="K98" s="8">
        <v>106</v>
      </c>
      <c r="L98" s="43">
        <v>0</v>
      </c>
      <c r="M98" s="8">
        <v>0</v>
      </c>
      <c r="N98" s="37">
        <f t="shared" si="1"/>
        <v>202245</v>
      </c>
    </row>
    <row r="99" spans="1:14" ht="25.5" x14ac:dyDescent="0.25">
      <c r="A99" s="9" t="s">
        <v>182</v>
      </c>
      <c r="B99" s="7" t="s">
        <v>183</v>
      </c>
      <c r="C99" s="8">
        <v>349414</v>
      </c>
      <c r="D99" s="8">
        <v>141774</v>
      </c>
      <c r="E99" s="8">
        <v>5918</v>
      </c>
      <c r="F99" s="8">
        <v>31750</v>
      </c>
      <c r="G99" s="8">
        <v>14484</v>
      </c>
      <c r="H99" s="8">
        <v>2545</v>
      </c>
      <c r="I99" s="8">
        <v>10303</v>
      </c>
      <c r="J99" s="8">
        <v>738</v>
      </c>
      <c r="K99" s="8">
        <v>373</v>
      </c>
      <c r="L99" s="43">
        <v>0</v>
      </c>
      <c r="M99" s="8">
        <v>0</v>
      </c>
      <c r="N99" s="37">
        <f t="shared" si="1"/>
        <v>557299</v>
      </c>
    </row>
    <row r="100" spans="1:14" ht="25.5" x14ac:dyDescent="0.25">
      <c r="A100" s="9" t="s">
        <v>184</v>
      </c>
      <c r="B100" s="7" t="s">
        <v>185</v>
      </c>
      <c r="C100" s="8">
        <v>384429</v>
      </c>
      <c r="D100" s="8">
        <v>241358</v>
      </c>
      <c r="E100" s="8">
        <v>7884</v>
      </c>
      <c r="F100" s="8">
        <v>48129</v>
      </c>
      <c r="G100" s="8">
        <v>15040</v>
      </c>
      <c r="H100" s="8">
        <v>3721</v>
      </c>
      <c r="I100" s="8">
        <v>15100</v>
      </c>
      <c r="J100" s="8">
        <v>777</v>
      </c>
      <c r="K100" s="8">
        <v>721</v>
      </c>
      <c r="L100" s="43">
        <v>87257</v>
      </c>
      <c r="M100" s="8">
        <v>0</v>
      </c>
      <c r="N100" s="37">
        <f t="shared" si="1"/>
        <v>804416</v>
      </c>
    </row>
    <row r="101" spans="1:14" ht="25.5" x14ac:dyDescent="0.25">
      <c r="A101" s="9" t="s">
        <v>186</v>
      </c>
      <c r="B101" s="7" t="s">
        <v>187</v>
      </c>
      <c r="C101" s="8">
        <v>139948</v>
      </c>
      <c r="D101" s="8">
        <v>74401</v>
      </c>
      <c r="E101" s="8">
        <v>2520</v>
      </c>
      <c r="F101" s="8">
        <v>11899</v>
      </c>
      <c r="G101" s="8">
        <v>4177</v>
      </c>
      <c r="H101" s="8">
        <v>943</v>
      </c>
      <c r="I101" s="8">
        <v>3082</v>
      </c>
      <c r="J101" s="8">
        <v>373</v>
      </c>
      <c r="K101" s="8">
        <v>117</v>
      </c>
      <c r="L101" s="43">
        <v>0</v>
      </c>
      <c r="M101" s="8">
        <v>0</v>
      </c>
      <c r="N101" s="37">
        <f t="shared" si="1"/>
        <v>237460</v>
      </c>
    </row>
    <row r="102" spans="1:14" ht="25.5" x14ac:dyDescent="0.25">
      <c r="A102" s="9" t="s">
        <v>188</v>
      </c>
      <c r="B102" s="7" t="s">
        <v>189</v>
      </c>
      <c r="C102" s="8">
        <v>74250</v>
      </c>
      <c r="D102" s="8">
        <v>34633</v>
      </c>
      <c r="E102" s="8">
        <v>1306</v>
      </c>
      <c r="F102" s="8">
        <v>5649</v>
      </c>
      <c r="G102" s="8">
        <v>1220</v>
      </c>
      <c r="H102" s="8">
        <v>450</v>
      </c>
      <c r="I102" s="8">
        <v>1037</v>
      </c>
      <c r="J102" s="8">
        <v>208</v>
      </c>
      <c r="K102" s="8">
        <v>44</v>
      </c>
      <c r="L102" s="43">
        <v>2648</v>
      </c>
      <c r="M102" s="8">
        <v>0</v>
      </c>
      <c r="N102" s="37">
        <f t="shared" si="1"/>
        <v>121445</v>
      </c>
    </row>
    <row r="103" spans="1:14" ht="25.5" x14ac:dyDescent="0.25">
      <c r="A103" s="9" t="s">
        <v>190</v>
      </c>
      <c r="B103" s="7" t="s">
        <v>191</v>
      </c>
      <c r="C103" s="8">
        <v>140725</v>
      </c>
      <c r="D103" s="8">
        <v>75716</v>
      </c>
      <c r="E103" s="8">
        <v>2443</v>
      </c>
      <c r="F103" s="8">
        <v>10915</v>
      </c>
      <c r="G103" s="8">
        <v>4337</v>
      </c>
      <c r="H103" s="8">
        <v>873</v>
      </c>
      <c r="I103" s="8">
        <v>2799</v>
      </c>
      <c r="J103" s="8">
        <v>378</v>
      </c>
      <c r="K103" s="8">
        <v>92</v>
      </c>
      <c r="L103" s="43">
        <v>0</v>
      </c>
      <c r="M103" s="8">
        <v>0</v>
      </c>
      <c r="N103" s="37">
        <f t="shared" si="1"/>
        <v>238278</v>
      </c>
    </row>
    <row r="104" spans="1:14" ht="25.5" x14ac:dyDescent="0.25">
      <c r="A104" s="9" t="s">
        <v>192</v>
      </c>
      <c r="B104" s="7" t="s">
        <v>193</v>
      </c>
      <c r="C104" s="8">
        <v>263945</v>
      </c>
      <c r="D104" s="8">
        <v>171797</v>
      </c>
      <c r="E104" s="8">
        <v>4751</v>
      </c>
      <c r="F104" s="8">
        <v>23542</v>
      </c>
      <c r="G104" s="8">
        <v>10550</v>
      </c>
      <c r="H104" s="8">
        <v>1861</v>
      </c>
      <c r="I104" s="8">
        <v>7257</v>
      </c>
      <c r="J104" s="8">
        <v>634</v>
      </c>
      <c r="K104" s="8">
        <v>252</v>
      </c>
      <c r="L104" s="43">
        <v>5357</v>
      </c>
      <c r="M104" s="8">
        <v>0</v>
      </c>
      <c r="N104" s="37">
        <f t="shared" si="1"/>
        <v>489946</v>
      </c>
    </row>
    <row r="105" spans="1:14" ht="25.5" x14ac:dyDescent="0.25">
      <c r="A105" s="9" t="s">
        <v>194</v>
      </c>
      <c r="B105" s="7" t="s">
        <v>195</v>
      </c>
      <c r="C105" s="8">
        <v>100715</v>
      </c>
      <c r="D105" s="8">
        <v>34655</v>
      </c>
      <c r="E105" s="8">
        <v>1629</v>
      </c>
      <c r="F105" s="8">
        <v>8517</v>
      </c>
      <c r="G105" s="8">
        <v>1789</v>
      </c>
      <c r="H105" s="8">
        <v>689</v>
      </c>
      <c r="I105" s="8">
        <v>1897</v>
      </c>
      <c r="J105" s="8">
        <v>197</v>
      </c>
      <c r="K105" s="8">
        <v>93</v>
      </c>
      <c r="L105" s="43">
        <v>0</v>
      </c>
      <c r="M105" s="8">
        <v>0</v>
      </c>
      <c r="N105" s="37">
        <f t="shared" si="1"/>
        <v>150181</v>
      </c>
    </row>
    <row r="106" spans="1:14" ht="25.5" x14ac:dyDescent="0.25">
      <c r="A106" s="9" t="s">
        <v>196</v>
      </c>
      <c r="B106" s="7" t="s">
        <v>197</v>
      </c>
      <c r="C106" s="8">
        <v>129883</v>
      </c>
      <c r="D106" s="8">
        <v>77591</v>
      </c>
      <c r="E106" s="8">
        <v>2330</v>
      </c>
      <c r="F106" s="8">
        <v>10930</v>
      </c>
      <c r="G106" s="8">
        <v>4148</v>
      </c>
      <c r="H106" s="8">
        <v>865</v>
      </c>
      <c r="I106" s="8">
        <v>2920</v>
      </c>
      <c r="J106" s="8">
        <v>336</v>
      </c>
      <c r="K106" s="8">
        <v>105</v>
      </c>
      <c r="L106" s="43">
        <v>5854</v>
      </c>
      <c r="M106" s="8">
        <v>0</v>
      </c>
      <c r="N106" s="37">
        <f t="shared" si="1"/>
        <v>234962</v>
      </c>
    </row>
    <row r="107" spans="1:14" ht="25.5" x14ac:dyDescent="0.25">
      <c r="A107" s="9" t="s">
        <v>198</v>
      </c>
      <c r="B107" s="7" t="s">
        <v>199</v>
      </c>
      <c r="C107" s="8">
        <v>248130</v>
      </c>
      <c r="D107" s="8">
        <v>52579</v>
      </c>
      <c r="E107" s="8">
        <v>4389</v>
      </c>
      <c r="F107" s="8">
        <v>20588</v>
      </c>
      <c r="G107" s="8">
        <v>9838</v>
      </c>
      <c r="H107" s="8">
        <v>1638</v>
      </c>
      <c r="I107" s="8">
        <v>6228</v>
      </c>
      <c r="J107" s="8">
        <v>652</v>
      </c>
      <c r="K107" s="8">
        <v>197</v>
      </c>
      <c r="L107" s="43">
        <v>0</v>
      </c>
      <c r="M107" s="8">
        <v>0</v>
      </c>
      <c r="N107" s="37">
        <f t="shared" si="1"/>
        <v>344239</v>
      </c>
    </row>
    <row r="108" spans="1:14" ht="25.5" x14ac:dyDescent="0.25">
      <c r="A108" s="9" t="s">
        <v>200</v>
      </c>
      <c r="B108" s="7" t="s">
        <v>201</v>
      </c>
      <c r="C108" s="8">
        <v>108943</v>
      </c>
      <c r="D108" s="8">
        <v>59626</v>
      </c>
      <c r="E108" s="8">
        <v>1984</v>
      </c>
      <c r="F108" s="8">
        <v>6837</v>
      </c>
      <c r="G108" s="8">
        <v>880</v>
      </c>
      <c r="H108" s="8">
        <v>539</v>
      </c>
      <c r="I108" s="8">
        <v>563</v>
      </c>
      <c r="J108" s="8">
        <v>362</v>
      </c>
      <c r="K108" s="8">
        <v>18</v>
      </c>
      <c r="L108" s="43">
        <v>0</v>
      </c>
      <c r="M108" s="8">
        <v>0</v>
      </c>
      <c r="N108" s="37">
        <f t="shared" si="1"/>
        <v>179752</v>
      </c>
    </row>
    <row r="109" spans="1:14" x14ac:dyDescent="0.25">
      <c r="A109" s="9" t="s">
        <v>202</v>
      </c>
      <c r="B109" s="7" t="s">
        <v>203</v>
      </c>
      <c r="C109" s="8">
        <v>94843</v>
      </c>
      <c r="D109" s="8">
        <v>49830</v>
      </c>
      <c r="E109" s="8">
        <v>1722</v>
      </c>
      <c r="F109" s="8">
        <v>6079</v>
      </c>
      <c r="G109" s="8">
        <v>913</v>
      </c>
      <c r="H109" s="8">
        <v>479</v>
      </c>
      <c r="I109" s="8">
        <v>596</v>
      </c>
      <c r="J109" s="8">
        <v>309</v>
      </c>
      <c r="K109" s="8">
        <v>20</v>
      </c>
      <c r="L109" s="43">
        <v>8590</v>
      </c>
      <c r="M109" s="8">
        <v>0</v>
      </c>
      <c r="N109" s="37">
        <f t="shared" si="1"/>
        <v>163381</v>
      </c>
    </row>
    <row r="110" spans="1:14" ht="25.5" x14ac:dyDescent="0.25">
      <c r="A110" s="9" t="s">
        <v>204</v>
      </c>
      <c r="B110" s="7" t="s">
        <v>205</v>
      </c>
      <c r="C110" s="8">
        <v>108665</v>
      </c>
      <c r="D110" s="8">
        <v>52788</v>
      </c>
      <c r="E110" s="8">
        <v>1966</v>
      </c>
      <c r="F110" s="8">
        <v>7462</v>
      </c>
      <c r="G110" s="8">
        <v>1734</v>
      </c>
      <c r="H110" s="8">
        <v>588</v>
      </c>
      <c r="I110" s="8">
        <v>1137</v>
      </c>
      <c r="J110" s="8">
        <v>335</v>
      </c>
      <c r="K110" s="8">
        <v>37</v>
      </c>
      <c r="L110" s="43">
        <v>5011</v>
      </c>
      <c r="M110" s="8">
        <v>0</v>
      </c>
      <c r="N110" s="37">
        <f t="shared" si="1"/>
        <v>179723</v>
      </c>
    </row>
    <row r="111" spans="1:14" ht="25.5" x14ac:dyDescent="0.25">
      <c r="A111" s="9" t="s">
        <v>206</v>
      </c>
      <c r="B111" s="7" t="s">
        <v>207</v>
      </c>
      <c r="C111" s="8">
        <v>227928</v>
      </c>
      <c r="D111" s="8">
        <v>99785</v>
      </c>
      <c r="E111" s="8">
        <v>4060</v>
      </c>
      <c r="F111" s="8">
        <v>22189</v>
      </c>
      <c r="G111" s="8">
        <v>12515</v>
      </c>
      <c r="H111" s="8">
        <v>1759</v>
      </c>
      <c r="I111" s="8">
        <v>8215</v>
      </c>
      <c r="J111" s="8">
        <v>491</v>
      </c>
      <c r="K111" s="8">
        <v>275</v>
      </c>
      <c r="L111" s="43">
        <v>41093</v>
      </c>
      <c r="M111" s="8">
        <v>0</v>
      </c>
      <c r="N111" s="37">
        <f t="shared" si="1"/>
        <v>418310</v>
      </c>
    </row>
    <row r="112" spans="1:14" ht="38.25" x14ac:dyDescent="0.25">
      <c r="A112" s="9" t="s">
        <v>208</v>
      </c>
      <c r="B112" s="7" t="s">
        <v>209</v>
      </c>
      <c r="C112" s="8">
        <v>450236</v>
      </c>
      <c r="D112" s="8">
        <v>206874</v>
      </c>
      <c r="E112" s="8">
        <v>8990</v>
      </c>
      <c r="F112" s="8">
        <v>49310</v>
      </c>
      <c r="G112" s="8">
        <v>14073</v>
      </c>
      <c r="H112" s="8">
        <v>3845</v>
      </c>
      <c r="I112" s="8">
        <v>14025</v>
      </c>
      <c r="J112" s="8">
        <v>1224</v>
      </c>
      <c r="K112" s="8">
        <v>655</v>
      </c>
      <c r="L112" s="43">
        <v>0</v>
      </c>
      <c r="M112" s="8">
        <v>0</v>
      </c>
      <c r="N112" s="37">
        <f t="shared" si="1"/>
        <v>749232</v>
      </c>
    </row>
    <row r="113" spans="1:14" ht="25.5" x14ac:dyDescent="0.25">
      <c r="A113" s="9" t="s">
        <v>210</v>
      </c>
      <c r="B113" s="7" t="s">
        <v>211</v>
      </c>
      <c r="C113" s="8">
        <v>240839</v>
      </c>
      <c r="D113" s="8">
        <v>99762</v>
      </c>
      <c r="E113" s="8">
        <v>3811</v>
      </c>
      <c r="F113" s="8">
        <v>18773</v>
      </c>
      <c r="G113" s="8">
        <v>6321</v>
      </c>
      <c r="H113" s="8">
        <v>1545</v>
      </c>
      <c r="I113" s="8">
        <v>4763</v>
      </c>
      <c r="J113" s="8">
        <v>621</v>
      </c>
      <c r="K113" s="8">
        <v>183</v>
      </c>
      <c r="L113" s="43">
        <v>0</v>
      </c>
      <c r="M113" s="8">
        <v>0</v>
      </c>
      <c r="N113" s="37">
        <f t="shared" si="1"/>
        <v>376618</v>
      </c>
    </row>
    <row r="114" spans="1:14" ht="25.5" x14ac:dyDescent="0.25">
      <c r="A114" s="9" t="s">
        <v>212</v>
      </c>
      <c r="B114" s="7" t="s">
        <v>213</v>
      </c>
      <c r="C114" s="8">
        <v>341993</v>
      </c>
      <c r="D114" s="8">
        <v>61279</v>
      </c>
      <c r="E114" s="8">
        <v>6114</v>
      </c>
      <c r="F114" s="8">
        <v>31398</v>
      </c>
      <c r="G114" s="8">
        <v>18014</v>
      </c>
      <c r="H114" s="8">
        <v>2486</v>
      </c>
      <c r="I114" s="8">
        <v>11280</v>
      </c>
      <c r="J114" s="8">
        <v>792</v>
      </c>
      <c r="K114" s="8">
        <v>356</v>
      </c>
      <c r="L114" s="43">
        <v>0</v>
      </c>
      <c r="M114" s="8">
        <v>0</v>
      </c>
      <c r="N114" s="37">
        <f t="shared" si="1"/>
        <v>473712</v>
      </c>
    </row>
    <row r="115" spans="1:14" ht="25.5" x14ac:dyDescent="0.25">
      <c r="A115" s="9" t="s">
        <v>214</v>
      </c>
      <c r="B115" s="7" t="s">
        <v>215</v>
      </c>
      <c r="C115" s="8">
        <v>92347</v>
      </c>
      <c r="D115" s="8">
        <v>32859</v>
      </c>
      <c r="E115" s="8">
        <v>1826</v>
      </c>
      <c r="F115" s="8">
        <v>10007</v>
      </c>
      <c r="G115" s="8">
        <v>585</v>
      </c>
      <c r="H115" s="8">
        <v>774</v>
      </c>
      <c r="I115" s="8">
        <v>1991</v>
      </c>
      <c r="J115" s="8">
        <v>196</v>
      </c>
      <c r="K115" s="8">
        <v>131</v>
      </c>
      <c r="L115" s="43">
        <v>3095</v>
      </c>
      <c r="M115" s="8">
        <v>0</v>
      </c>
      <c r="N115" s="37">
        <f t="shared" si="1"/>
        <v>143811</v>
      </c>
    </row>
    <row r="116" spans="1:14" ht="25.5" x14ac:dyDescent="0.25">
      <c r="A116" s="9" t="s">
        <v>216</v>
      </c>
      <c r="B116" s="7" t="s">
        <v>217</v>
      </c>
      <c r="C116" s="8">
        <v>953315</v>
      </c>
      <c r="D116" s="8">
        <v>357668</v>
      </c>
      <c r="E116" s="8">
        <v>15173</v>
      </c>
      <c r="F116" s="8">
        <v>90901</v>
      </c>
      <c r="G116" s="8">
        <v>62450</v>
      </c>
      <c r="H116" s="8">
        <v>7427</v>
      </c>
      <c r="I116" s="8">
        <v>38483</v>
      </c>
      <c r="J116" s="8">
        <v>1814</v>
      </c>
      <c r="K116" s="8">
        <v>1208</v>
      </c>
      <c r="L116" s="43">
        <v>60077</v>
      </c>
      <c r="M116" s="8">
        <v>0</v>
      </c>
      <c r="N116" s="37">
        <f t="shared" si="1"/>
        <v>1588516</v>
      </c>
    </row>
    <row r="117" spans="1:14" ht="25.5" x14ac:dyDescent="0.25">
      <c r="A117" s="9" t="s">
        <v>218</v>
      </c>
      <c r="B117" s="7" t="s">
        <v>219</v>
      </c>
      <c r="C117" s="8">
        <v>253074</v>
      </c>
      <c r="D117" s="8">
        <v>73095</v>
      </c>
      <c r="E117" s="8">
        <v>4471</v>
      </c>
      <c r="F117" s="8">
        <v>22449</v>
      </c>
      <c r="G117" s="8">
        <v>6855</v>
      </c>
      <c r="H117" s="8">
        <v>1784</v>
      </c>
      <c r="I117" s="8">
        <v>5776</v>
      </c>
      <c r="J117" s="8">
        <v>598</v>
      </c>
      <c r="K117" s="8">
        <v>243</v>
      </c>
      <c r="L117" s="43">
        <v>6277</v>
      </c>
      <c r="M117" s="8">
        <v>0</v>
      </c>
      <c r="N117" s="37">
        <f t="shared" si="1"/>
        <v>374622</v>
      </c>
    </row>
    <row r="118" spans="1:14" ht="25.5" x14ac:dyDescent="0.25">
      <c r="A118" s="9" t="s">
        <v>220</v>
      </c>
      <c r="B118" s="7" t="s">
        <v>221</v>
      </c>
      <c r="C118" s="8">
        <v>93235</v>
      </c>
      <c r="D118" s="8">
        <v>43650</v>
      </c>
      <c r="E118" s="8">
        <v>1667</v>
      </c>
      <c r="F118" s="8">
        <v>7419</v>
      </c>
      <c r="G118" s="8">
        <v>2903</v>
      </c>
      <c r="H118" s="8">
        <v>588</v>
      </c>
      <c r="I118" s="8">
        <v>1896</v>
      </c>
      <c r="J118" s="8">
        <v>253</v>
      </c>
      <c r="K118" s="8">
        <v>63</v>
      </c>
      <c r="L118" s="43">
        <v>0</v>
      </c>
      <c r="M118" s="8">
        <v>0</v>
      </c>
      <c r="N118" s="37">
        <f t="shared" si="1"/>
        <v>151674</v>
      </c>
    </row>
    <row r="119" spans="1:14" ht="25.5" x14ac:dyDescent="0.25">
      <c r="A119" s="9" t="s">
        <v>222</v>
      </c>
      <c r="B119" s="7" t="s">
        <v>223</v>
      </c>
      <c r="C119" s="8">
        <v>159394</v>
      </c>
      <c r="D119" s="8">
        <v>52870</v>
      </c>
      <c r="E119" s="8">
        <v>2841</v>
      </c>
      <c r="F119" s="8">
        <v>13144</v>
      </c>
      <c r="G119" s="8">
        <v>3820</v>
      </c>
      <c r="H119" s="8">
        <v>1041</v>
      </c>
      <c r="I119" s="8">
        <v>3060</v>
      </c>
      <c r="J119" s="8">
        <v>402</v>
      </c>
      <c r="K119" s="8">
        <v>122</v>
      </c>
      <c r="L119" s="43">
        <v>0</v>
      </c>
      <c r="M119" s="8">
        <v>0</v>
      </c>
      <c r="N119" s="37">
        <f t="shared" si="1"/>
        <v>236694</v>
      </c>
    </row>
    <row r="120" spans="1:14" ht="25.5" x14ac:dyDescent="0.25">
      <c r="A120" s="9" t="s">
        <v>224</v>
      </c>
      <c r="B120" s="7" t="s">
        <v>225</v>
      </c>
      <c r="C120" s="8">
        <v>283746</v>
      </c>
      <c r="D120" s="8">
        <v>84710</v>
      </c>
      <c r="E120" s="8">
        <v>4632</v>
      </c>
      <c r="F120" s="8">
        <v>22792</v>
      </c>
      <c r="G120" s="8">
        <v>11248</v>
      </c>
      <c r="H120" s="8">
        <v>1845</v>
      </c>
      <c r="I120" s="8">
        <v>7137</v>
      </c>
      <c r="J120" s="8">
        <v>639</v>
      </c>
      <c r="K120" s="8">
        <v>224</v>
      </c>
      <c r="L120" s="43">
        <v>0</v>
      </c>
      <c r="M120" s="8">
        <v>0</v>
      </c>
      <c r="N120" s="37">
        <f t="shared" si="1"/>
        <v>416973</v>
      </c>
    </row>
    <row r="121" spans="1:14" ht="25.5" x14ac:dyDescent="0.25">
      <c r="A121" s="9" t="s">
        <v>226</v>
      </c>
      <c r="B121" s="7" t="s">
        <v>227</v>
      </c>
      <c r="C121" s="8">
        <v>341862</v>
      </c>
      <c r="D121" s="8">
        <v>176935</v>
      </c>
      <c r="E121" s="8">
        <v>5944</v>
      </c>
      <c r="F121" s="8">
        <v>23646</v>
      </c>
      <c r="G121" s="8">
        <v>6029</v>
      </c>
      <c r="H121" s="8">
        <v>1890</v>
      </c>
      <c r="I121" s="8">
        <v>4028</v>
      </c>
      <c r="J121" s="8">
        <v>1000</v>
      </c>
      <c r="K121" s="8">
        <v>137</v>
      </c>
      <c r="L121" s="43">
        <v>0</v>
      </c>
      <c r="M121" s="8">
        <v>0</v>
      </c>
      <c r="N121" s="37">
        <f t="shared" si="1"/>
        <v>561471</v>
      </c>
    </row>
    <row r="122" spans="1:14" ht="25.5" x14ac:dyDescent="0.25">
      <c r="A122" s="9" t="s">
        <v>228</v>
      </c>
      <c r="B122" s="7" t="s">
        <v>229</v>
      </c>
      <c r="C122" s="8">
        <v>222939</v>
      </c>
      <c r="D122" s="8">
        <v>153329</v>
      </c>
      <c r="E122" s="8">
        <v>3619</v>
      </c>
      <c r="F122" s="8">
        <v>17051</v>
      </c>
      <c r="G122" s="8">
        <v>7434</v>
      </c>
      <c r="H122" s="8">
        <v>1393</v>
      </c>
      <c r="I122" s="8">
        <v>4753</v>
      </c>
      <c r="J122" s="8">
        <v>587</v>
      </c>
      <c r="K122" s="8">
        <v>154</v>
      </c>
      <c r="L122" s="43">
        <v>9732</v>
      </c>
      <c r="M122" s="8">
        <v>0</v>
      </c>
      <c r="N122" s="37">
        <f t="shared" si="1"/>
        <v>420991</v>
      </c>
    </row>
    <row r="123" spans="1:14" ht="38.25" x14ac:dyDescent="0.25">
      <c r="A123" s="9" t="s">
        <v>230</v>
      </c>
      <c r="B123" s="7" t="s">
        <v>231</v>
      </c>
      <c r="C123" s="8">
        <v>85949</v>
      </c>
      <c r="D123" s="8">
        <v>40785</v>
      </c>
      <c r="E123" s="8">
        <v>1552</v>
      </c>
      <c r="F123" s="8">
        <v>6080</v>
      </c>
      <c r="G123" s="8">
        <v>1582</v>
      </c>
      <c r="H123" s="8">
        <v>481</v>
      </c>
      <c r="I123" s="8">
        <v>1045</v>
      </c>
      <c r="J123" s="8">
        <v>264</v>
      </c>
      <c r="K123" s="8">
        <v>35</v>
      </c>
      <c r="L123" s="43">
        <v>3550</v>
      </c>
      <c r="M123" s="8">
        <v>0</v>
      </c>
      <c r="N123" s="37">
        <f t="shared" si="1"/>
        <v>141323</v>
      </c>
    </row>
    <row r="124" spans="1:14" ht="25.5" x14ac:dyDescent="0.25">
      <c r="A124" s="9" t="s">
        <v>232</v>
      </c>
      <c r="B124" s="7" t="s">
        <v>233</v>
      </c>
      <c r="C124" s="8">
        <v>457874</v>
      </c>
      <c r="D124" s="8">
        <v>285776</v>
      </c>
      <c r="E124" s="8">
        <v>8256</v>
      </c>
      <c r="F124" s="8">
        <v>50594</v>
      </c>
      <c r="G124" s="8">
        <v>24637</v>
      </c>
      <c r="H124" s="8">
        <v>4005</v>
      </c>
      <c r="I124" s="8">
        <v>18599</v>
      </c>
      <c r="J124" s="8">
        <v>843</v>
      </c>
      <c r="K124" s="8">
        <v>725</v>
      </c>
      <c r="L124" s="43">
        <v>8273</v>
      </c>
      <c r="M124" s="8">
        <v>0</v>
      </c>
      <c r="N124" s="37">
        <f t="shared" si="1"/>
        <v>859582</v>
      </c>
    </row>
    <row r="125" spans="1:14" ht="25.5" x14ac:dyDescent="0.25">
      <c r="A125" s="9" t="s">
        <v>234</v>
      </c>
      <c r="B125" s="7" t="s">
        <v>235</v>
      </c>
      <c r="C125" s="8">
        <v>237722</v>
      </c>
      <c r="D125" s="8">
        <v>60383</v>
      </c>
      <c r="E125" s="8">
        <v>4239</v>
      </c>
      <c r="F125" s="8">
        <v>20174</v>
      </c>
      <c r="G125" s="8">
        <v>9519</v>
      </c>
      <c r="H125" s="8">
        <v>1600</v>
      </c>
      <c r="I125" s="8">
        <v>6176</v>
      </c>
      <c r="J125" s="8">
        <v>603</v>
      </c>
      <c r="K125" s="8">
        <v>199</v>
      </c>
      <c r="L125" s="43">
        <v>0</v>
      </c>
      <c r="M125" s="8">
        <v>0</v>
      </c>
      <c r="N125" s="37">
        <f t="shared" si="1"/>
        <v>340615</v>
      </c>
    </row>
    <row r="126" spans="1:14" ht="25.5" x14ac:dyDescent="0.25">
      <c r="A126" s="9" t="s">
        <v>236</v>
      </c>
      <c r="B126" s="7" t="s">
        <v>237</v>
      </c>
      <c r="C126" s="8">
        <v>167423</v>
      </c>
      <c r="D126" s="8">
        <v>94860</v>
      </c>
      <c r="E126" s="8">
        <v>2994</v>
      </c>
      <c r="F126" s="8">
        <v>13797</v>
      </c>
      <c r="G126" s="8">
        <v>5130</v>
      </c>
      <c r="H126" s="8">
        <v>1093</v>
      </c>
      <c r="I126" s="8">
        <v>3594</v>
      </c>
      <c r="J126" s="8">
        <v>436</v>
      </c>
      <c r="K126" s="8">
        <v>128</v>
      </c>
      <c r="L126" s="43">
        <v>10826</v>
      </c>
      <c r="M126" s="8">
        <v>0</v>
      </c>
      <c r="N126" s="37">
        <f t="shared" si="1"/>
        <v>300281</v>
      </c>
    </row>
    <row r="127" spans="1:14" ht="25.5" x14ac:dyDescent="0.25">
      <c r="A127" s="9" t="s">
        <v>238</v>
      </c>
      <c r="B127" s="7" t="s">
        <v>239</v>
      </c>
      <c r="C127" s="8">
        <v>405320</v>
      </c>
      <c r="D127" s="8">
        <v>139867</v>
      </c>
      <c r="E127" s="8">
        <v>6590</v>
      </c>
      <c r="F127" s="8">
        <v>34197</v>
      </c>
      <c r="G127" s="8">
        <v>5567</v>
      </c>
      <c r="H127" s="8">
        <v>2783</v>
      </c>
      <c r="I127" s="8">
        <v>7094</v>
      </c>
      <c r="J127" s="8">
        <v>956</v>
      </c>
      <c r="K127" s="8">
        <v>373</v>
      </c>
      <c r="L127" s="43">
        <v>46381</v>
      </c>
      <c r="M127" s="8">
        <v>0</v>
      </c>
      <c r="N127" s="37">
        <f t="shared" si="1"/>
        <v>649128</v>
      </c>
    </row>
    <row r="128" spans="1:14" ht="25.5" x14ac:dyDescent="0.25">
      <c r="A128" s="9" t="s">
        <v>240</v>
      </c>
      <c r="B128" s="7" t="s">
        <v>241</v>
      </c>
      <c r="C128" s="8">
        <v>86912</v>
      </c>
      <c r="D128" s="8">
        <v>44889</v>
      </c>
      <c r="E128" s="8">
        <v>1624</v>
      </c>
      <c r="F128" s="8">
        <v>6226</v>
      </c>
      <c r="G128" s="8">
        <v>1719</v>
      </c>
      <c r="H128" s="8">
        <v>488</v>
      </c>
      <c r="I128" s="8">
        <v>1090</v>
      </c>
      <c r="J128" s="8">
        <v>279</v>
      </c>
      <c r="K128" s="8">
        <v>35</v>
      </c>
      <c r="L128" s="43">
        <v>3555</v>
      </c>
      <c r="M128" s="8">
        <v>0</v>
      </c>
      <c r="N128" s="37">
        <f t="shared" si="1"/>
        <v>146817</v>
      </c>
    </row>
    <row r="129" spans="1:14" ht="25.5" x14ac:dyDescent="0.25">
      <c r="A129" s="9" t="s">
        <v>242</v>
      </c>
      <c r="B129" s="7" t="s">
        <v>243</v>
      </c>
      <c r="C129" s="8">
        <v>93705</v>
      </c>
      <c r="D129" s="8">
        <v>53654</v>
      </c>
      <c r="E129" s="8">
        <v>1727</v>
      </c>
      <c r="F129" s="8">
        <v>6649</v>
      </c>
      <c r="G129" s="8">
        <v>1055</v>
      </c>
      <c r="H129" s="8">
        <v>522</v>
      </c>
      <c r="I129" s="8">
        <v>878</v>
      </c>
      <c r="J129" s="8">
        <v>290</v>
      </c>
      <c r="K129" s="8">
        <v>37</v>
      </c>
      <c r="L129" s="43">
        <v>3086</v>
      </c>
      <c r="M129" s="8">
        <v>0</v>
      </c>
      <c r="N129" s="37">
        <f t="shared" si="1"/>
        <v>161603</v>
      </c>
    </row>
    <row r="130" spans="1:14" ht="25.5" x14ac:dyDescent="0.25">
      <c r="A130" s="9" t="s">
        <v>244</v>
      </c>
      <c r="B130" s="7" t="s">
        <v>245</v>
      </c>
      <c r="C130" s="8">
        <v>95890</v>
      </c>
      <c r="D130" s="8">
        <v>42753</v>
      </c>
      <c r="E130" s="8">
        <v>1747</v>
      </c>
      <c r="F130" s="8">
        <v>7054</v>
      </c>
      <c r="G130" s="8">
        <v>1401</v>
      </c>
      <c r="H130" s="8">
        <v>556</v>
      </c>
      <c r="I130" s="8">
        <v>1131</v>
      </c>
      <c r="J130" s="8">
        <v>287</v>
      </c>
      <c r="K130" s="8">
        <v>46</v>
      </c>
      <c r="L130" s="43">
        <v>2426</v>
      </c>
      <c r="M130" s="8">
        <v>0</v>
      </c>
      <c r="N130" s="37">
        <f t="shared" si="1"/>
        <v>153291</v>
      </c>
    </row>
    <row r="131" spans="1:14" ht="25.5" x14ac:dyDescent="0.25">
      <c r="A131" s="9" t="s">
        <v>246</v>
      </c>
      <c r="B131" s="7" t="s">
        <v>247</v>
      </c>
      <c r="C131" s="8">
        <v>85290</v>
      </c>
      <c r="D131" s="8">
        <v>47991</v>
      </c>
      <c r="E131" s="8">
        <v>1515</v>
      </c>
      <c r="F131" s="8">
        <v>6500</v>
      </c>
      <c r="G131" s="8">
        <v>1534</v>
      </c>
      <c r="H131" s="8">
        <v>517</v>
      </c>
      <c r="I131" s="8">
        <v>1233</v>
      </c>
      <c r="J131" s="8">
        <v>246</v>
      </c>
      <c r="K131" s="8">
        <v>50</v>
      </c>
      <c r="L131" s="43">
        <v>2918</v>
      </c>
      <c r="M131" s="8">
        <v>0</v>
      </c>
      <c r="N131" s="37">
        <f t="shared" si="1"/>
        <v>147794</v>
      </c>
    </row>
    <row r="132" spans="1:14" ht="25.5" x14ac:dyDescent="0.25">
      <c r="A132" s="9" t="s">
        <v>248</v>
      </c>
      <c r="B132" s="7" t="s">
        <v>249</v>
      </c>
      <c r="C132" s="8">
        <v>165492</v>
      </c>
      <c r="D132" s="8">
        <v>88389</v>
      </c>
      <c r="E132" s="8">
        <v>2893</v>
      </c>
      <c r="F132" s="8">
        <v>13799</v>
      </c>
      <c r="G132" s="8">
        <v>6610</v>
      </c>
      <c r="H132" s="8">
        <v>1102</v>
      </c>
      <c r="I132" s="8">
        <v>4214</v>
      </c>
      <c r="J132" s="8">
        <v>427</v>
      </c>
      <c r="K132" s="8">
        <v>135</v>
      </c>
      <c r="L132" s="43">
        <v>5403</v>
      </c>
      <c r="M132" s="8">
        <v>0</v>
      </c>
      <c r="N132" s="37">
        <f t="shared" si="1"/>
        <v>288464</v>
      </c>
    </row>
    <row r="133" spans="1:14" ht="25.5" x14ac:dyDescent="0.25">
      <c r="A133" s="9" t="s">
        <v>250</v>
      </c>
      <c r="B133" s="7" t="s">
        <v>251</v>
      </c>
      <c r="C133" s="8">
        <v>972851</v>
      </c>
      <c r="D133" s="8">
        <v>351469</v>
      </c>
      <c r="E133" s="8">
        <v>17166</v>
      </c>
      <c r="F133" s="8">
        <v>100872</v>
      </c>
      <c r="G133" s="8">
        <v>45356</v>
      </c>
      <c r="H133" s="8">
        <v>8024</v>
      </c>
      <c r="I133" s="8">
        <v>35168</v>
      </c>
      <c r="J133" s="8">
        <v>1941</v>
      </c>
      <c r="K133" s="8">
        <v>1369</v>
      </c>
      <c r="L133" s="43">
        <v>57206</v>
      </c>
      <c r="M133" s="8">
        <v>0</v>
      </c>
      <c r="N133" s="37">
        <f t="shared" si="1"/>
        <v>1591422</v>
      </c>
    </row>
    <row r="134" spans="1:14" ht="25.5" x14ac:dyDescent="0.25">
      <c r="A134" s="9" t="s">
        <v>252</v>
      </c>
      <c r="B134" s="7" t="s">
        <v>253</v>
      </c>
      <c r="C134" s="8">
        <v>609631</v>
      </c>
      <c r="D134" s="8">
        <v>223527</v>
      </c>
      <c r="E134" s="8">
        <v>10458</v>
      </c>
      <c r="F134" s="8">
        <v>53940</v>
      </c>
      <c r="G134" s="8">
        <v>26977</v>
      </c>
      <c r="H134" s="8">
        <v>4313</v>
      </c>
      <c r="I134" s="8">
        <v>17941</v>
      </c>
      <c r="J134" s="8">
        <v>1363</v>
      </c>
      <c r="K134" s="8">
        <v>599</v>
      </c>
      <c r="L134" s="43">
        <v>14069</v>
      </c>
      <c r="M134" s="8">
        <v>0</v>
      </c>
      <c r="N134" s="37">
        <f t="shared" si="1"/>
        <v>962818</v>
      </c>
    </row>
    <row r="135" spans="1:14" ht="25.5" x14ac:dyDescent="0.25">
      <c r="A135" s="9" t="s">
        <v>254</v>
      </c>
      <c r="B135" s="7" t="s">
        <v>255</v>
      </c>
      <c r="C135" s="8">
        <v>269552</v>
      </c>
      <c r="D135" s="8">
        <v>172052</v>
      </c>
      <c r="E135" s="8">
        <v>4744</v>
      </c>
      <c r="F135" s="8">
        <v>23752</v>
      </c>
      <c r="G135" s="8">
        <v>12458</v>
      </c>
      <c r="H135" s="8">
        <v>1889</v>
      </c>
      <c r="I135" s="8">
        <v>8002</v>
      </c>
      <c r="J135" s="8">
        <v>642</v>
      </c>
      <c r="K135" s="8">
        <v>255</v>
      </c>
      <c r="L135" s="43">
        <v>0</v>
      </c>
      <c r="M135" s="8">
        <v>0</v>
      </c>
      <c r="N135" s="37">
        <f t="shared" si="1"/>
        <v>493346</v>
      </c>
    </row>
    <row r="136" spans="1:14" ht="25.5" x14ac:dyDescent="0.25">
      <c r="A136" s="9" t="s">
        <v>256</v>
      </c>
      <c r="B136" s="7" t="s">
        <v>257</v>
      </c>
      <c r="C136" s="8">
        <v>140848</v>
      </c>
      <c r="D136" s="8">
        <v>49627</v>
      </c>
      <c r="E136" s="8">
        <v>2427</v>
      </c>
      <c r="F136" s="8">
        <v>10503</v>
      </c>
      <c r="G136" s="8">
        <v>2906</v>
      </c>
      <c r="H136" s="8">
        <v>839</v>
      </c>
      <c r="I136" s="8">
        <v>2138</v>
      </c>
      <c r="J136" s="8">
        <v>372</v>
      </c>
      <c r="K136" s="8">
        <v>80</v>
      </c>
      <c r="L136" s="43">
        <v>5645</v>
      </c>
      <c r="M136" s="8">
        <v>0</v>
      </c>
      <c r="N136" s="37">
        <f t="shared" si="1"/>
        <v>215385</v>
      </c>
    </row>
    <row r="137" spans="1:14" ht="25.5" x14ac:dyDescent="0.25">
      <c r="A137" s="9" t="s">
        <v>258</v>
      </c>
      <c r="B137" s="7" t="s">
        <v>259</v>
      </c>
      <c r="C137" s="8">
        <v>116339</v>
      </c>
      <c r="D137" s="8">
        <v>82376</v>
      </c>
      <c r="E137" s="8">
        <v>2109</v>
      </c>
      <c r="F137" s="8">
        <v>8850</v>
      </c>
      <c r="G137" s="8">
        <v>3163</v>
      </c>
      <c r="H137" s="8">
        <v>703</v>
      </c>
      <c r="I137" s="8">
        <v>2029</v>
      </c>
      <c r="J137" s="8">
        <v>364</v>
      </c>
      <c r="K137" s="8">
        <v>66</v>
      </c>
      <c r="L137" s="43">
        <v>4812</v>
      </c>
      <c r="M137" s="8">
        <v>0</v>
      </c>
      <c r="N137" s="37">
        <f t="shared" si="1"/>
        <v>220811</v>
      </c>
    </row>
    <row r="138" spans="1:14" ht="38.25" x14ac:dyDescent="0.25">
      <c r="A138" s="9" t="s">
        <v>260</v>
      </c>
      <c r="B138" s="7" t="s">
        <v>261</v>
      </c>
      <c r="C138" s="8">
        <v>150612</v>
      </c>
      <c r="D138" s="8">
        <v>82451</v>
      </c>
      <c r="E138" s="8">
        <v>2209</v>
      </c>
      <c r="F138" s="8">
        <v>12322</v>
      </c>
      <c r="G138" s="8">
        <v>843</v>
      </c>
      <c r="H138" s="8">
        <v>1021</v>
      </c>
      <c r="I138" s="8">
        <v>2209</v>
      </c>
      <c r="J138" s="8">
        <v>273</v>
      </c>
      <c r="K138" s="8">
        <v>140</v>
      </c>
      <c r="L138" s="43">
        <v>0</v>
      </c>
      <c r="M138" s="8">
        <v>0</v>
      </c>
      <c r="N138" s="37">
        <f t="shared" si="1"/>
        <v>252080</v>
      </c>
    </row>
    <row r="139" spans="1:14" ht="25.5" x14ac:dyDescent="0.25">
      <c r="A139" s="9" t="s">
        <v>262</v>
      </c>
      <c r="B139" s="7" t="s">
        <v>263</v>
      </c>
      <c r="C139" s="8">
        <v>345762</v>
      </c>
      <c r="D139" s="8">
        <v>127568</v>
      </c>
      <c r="E139" s="8">
        <v>6200</v>
      </c>
      <c r="F139" s="8">
        <v>28715</v>
      </c>
      <c r="G139" s="8">
        <v>11975</v>
      </c>
      <c r="H139" s="8">
        <v>2273</v>
      </c>
      <c r="I139" s="8">
        <v>8009</v>
      </c>
      <c r="J139" s="8">
        <v>899</v>
      </c>
      <c r="K139" s="8">
        <v>269</v>
      </c>
      <c r="L139" s="43">
        <v>58086</v>
      </c>
      <c r="M139" s="8">
        <v>0</v>
      </c>
      <c r="N139" s="37">
        <f t="shared" ref="N139:N202" si="2">SUM(C139:M139)</f>
        <v>589756</v>
      </c>
    </row>
    <row r="140" spans="1:14" ht="25.5" x14ac:dyDescent="0.25">
      <c r="A140" s="9" t="s">
        <v>264</v>
      </c>
      <c r="B140" s="7" t="s">
        <v>265</v>
      </c>
      <c r="C140" s="8">
        <v>664059</v>
      </c>
      <c r="D140" s="8">
        <v>230513</v>
      </c>
      <c r="E140" s="8">
        <v>11464</v>
      </c>
      <c r="F140" s="8">
        <v>55962</v>
      </c>
      <c r="G140" s="8">
        <v>26541</v>
      </c>
      <c r="H140" s="8">
        <v>4478</v>
      </c>
      <c r="I140" s="8">
        <v>17304</v>
      </c>
      <c r="J140" s="8">
        <v>1644</v>
      </c>
      <c r="K140" s="8">
        <v>568</v>
      </c>
      <c r="L140" s="43">
        <v>15277</v>
      </c>
      <c r="M140" s="8">
        <v>0</v>
      </c>
      <c r="N140" s="37">
        <f t="shared" si="2"/>
        <v>1027810</v>
      </c>
    </row>
    <row r="141" spans="1:14" ht="25.5" x14ac:dyDescent="0.25">
      <c r="A141" s="9" t="s">
        <v>266</v>
      </c>
      <c r="B141" s="7" t="s">
        <v>267</v>
      </c>
      <c r="C141" s="8">
        <v>149984</v>
      </c>
      <c r="D141" s="8">
        <v>64660</v>
      </c>
      <c r="E141" s="8">
        <v>2560</v>
      </c>
      <c r="F141" s="8">
        <v>12214</v>
      </c>
      <c r="G141" s="8">
        <v>3239</v>
      </c>
      <c r="H141" s="8">
        <v>980</v>
      </c>
      <c r="I141" s="8">
        <v>2756</v>
      </c>
      <c r="J141" s="8">
        <v>372</v>
      </c>
      <c r="K141" s="8">
        <v>117</v>
      </c>
      <c r="L141" s="43">
        <v>0</v>
      </c>
      <c r="M141" s="8">
        <v>0</v>
      </c>
      <c r="N141" s="37">
        <f t="shared" si="2"/>
        <v>236882</v>
      </c>
    </row>
    <row r="142" spans="1:14" ht="25.5" x14ac:dyDescent="0.25">
      <c r="A142" s="9" t="s">
        <v>268</v>
      </c>
      <c r="B142" s="7" t="s">
        <v>269</v>
      </c>
      <c r="C142" s="8">
        <v>250809</v>
      </c>
      <c r="D142" s="8">
        <v>101804</v>
      </c>
      <c r="E142" s="8">
        <v>4578</v>
      </c>
      <c r="F142" s="8">
        <v>22530</v>
      </c>
      <c r="G142" s="8">
        <v>9124</v>
      </c>
      <c r="H142" s="8">
        <v>1777</v>
      </c>
      <c r="I142" s="8">
        <v>6583</v>
      </c>
      <c r="J142" s="8">
        <v>630</v>
      </c>
      <c r="K142" s="8">
        <v>241</v>
      </c>
      <c r="L142" s="43">
        <v>0</v>
      </c>
      <c r="M142" s="8">
        <v>0</v>
      </c>
      <c r="N142" s="37">
        <f t="shared" si="2"/>
        <v>398076</v>
      </c>
    </row>
    <row r="143" spans="1:14" ht="25.5" x14ac:dyDescent="0.25">
      <c r="A143" s="9" t="s">
        <v>270</v>
      </c>
      <c r="B143" s="7" t="s">
        <v>271</v>
      </c>
      <c r="C143" s="8">
        <v>1168763</v>
      </c>
      <c r="D143" s="8">
        <v>684893</v>
      </c>
      <c r="E143" s="8">
        <v>20646</v>
      </c>
      <c r="F143" s="8">
        <v>113908</v>
      </c>
      <c r="G143" s="8">
        <v>65644</v>
      </c>
      <c r="H143" s="8">
        <v>9045</v>
      </c>
      <c r="I143" s="8">
        <v>43296</v>
      </c>
      <c r="J143" s="8">
        <v>2444</v>
      </c>
      <c r="K143" s="8">
        <v>1424</v>
      </c>
      <c r="L143" s="43">
        <v>0</v>
      </c>
      <c r="M143" s="8">
        <v>0</v>
      </c>
      <c r="N143" s="37">
        <f t="shared" si="2"/>
        <v>2110063</v>
      </c>
    </row>
    <row r="144" spans="1:14" ht="25.5" x14ac:dyDescent="0.25">
      <c r="A144" s="9" t="s">
        <v>272</v>
      </c>
      <c r="B144" s="7" t="s">
        <v>273</v>
      </c>
      <c r="C144" s="8">
        <v>342021</v>
      </c>
      <c r="D144" s="8">
        <v>116043</v>
      </c>
      <c r="E144" s="8">
        <v>6255</v>
      </c>
      <c r="F144" s="8">
        <v>35453</v>
      </c>
      <c r="G144" s="8">
        <v>19320</v>
      </c>
      <c r="H144" s="8">
        <v>2793</v>
      </c>
      <c r="I144" s="8">
        <v>13257</v>
      </c>
      <c r="J144" s="8">
        <v>686</v>
      </c>
      <c r="K144" s="8">
        <v>467</v>
      </c>
      <c r="L144" s="43">
        <v>51512</v>
      </c>
      <c r="M144" s="8">
        <v>0</v>
      </c>
      <c r="N144" s="37">
        <f t="shared" si="2"/>
        <v>587807</v>
      </c>
    </row>
    <row r="145" spans="1:14" x14ac:dyDescent="0.25">
      <c r="A145" s="9" t="s">
        <v>274</v>
      </c>
      <c r="B145" s="7" t="s">
        <v>275</v>
      </c>
      <c r="C145" s="8">
        <v>594888</v>
      </c>
      <c r="D145" s="8">
        <v>357972</v>
      </c>
      <c r="E145" s="8">
        <v>10436</v>
      </c>
      <c r="F145" s="8">
        <v>55007</v>
      </c>
      <c r="G145" s="8">
        <v>28521</v>
      </c>
      <c r="H145" s="8">
        <v>4373</v>
      </c>
      <c r="I145" s="8">
        <v>18956</v>
      </c>
      <c r="J145" s="8">
        <v>1306</v>
      </c>
      <c r="K145" s="8">
        <v>641</v>
      </c>
      <c r="L145" s="43">
        <v>139597</v>
      </c>
      <c r="M145" s="8">
        <v>0</v>
      </c>
      <c r="N145" s="37">
        <f t="shared" si="2"/>
        <v>1211697</v>
      </c>
    </row>
    <row r="146" spans="1:14" ht="25.5" x14ac:dyDescent="0.25">
      <c r="A146" s="9" t="s">
        <v>276</v>
      </c>
      <c r="B146" s="7" t="s">
        <v>277</v>
      </c>
      <c r="C146" s="8">
        <v>277250</v>
      </c>
      <c r="D146" s="8">
        <v>142671</v>
      </c>
      <c r="E146" s="8">
        <v>4932</v>
      </c>
      <c r="F146" s="8">
        <v>25842</v>
      </c>
      <c r="G146" s="8">
        <v>7994</v>
      </c>
      <c r="H146" s="8">
        <v>2057</v>
      </c>
      <c r="I146" s="8">
        <v>7025</v>
      </c>
      <c r="J146" s="8">
        <v>683</v>
      </c>
      <c r="K146" s="8">
        <v>303</v>
      </c>
      <c r="L146" s="43">
        <v>6234</v>
      </c>
      <c r="M146" s="8">
        <v>0</v>
      </c>
      <c r="N146" s="37">
        <f t="shared" si="2"/>
        <v>474991</v>
      </c>
    </row>
    <row r="147" spans="1:14" ht="25.5" x14ac:dyDescent="0.25">
      <c r="A147" s="9" t="s">
        <v>278</v>
      </c>
      <c r="B147" s="7" t="s">
        <v>279</v>
      </c>
      <c r="C147" s="8">
        <v>80787</v>
      </c>
      <c r="D147" s="8">
        <v>37073</v>
      </c>
      <c r="E147" s="8">
        <v>1548</v>
      </c>
      <c r="F147" s="8">
        <v>6904</v>
      </c>
      <c r="G147" s="8">
        <v>1059</v>
      </c>
      <c r="H147" s="8">
        <v>537</v>
      </c>
      <c r="I147" s="8">
        <v>1237</v>
      </c>
      <c r="J147" s="8">
        <v>231</v>
      </c>
      <c r="K147" s="8">
        <v>63</v>
      </c>
      <c r="L147" s="43">
        <v>0</v>
      </c>
      <c r="M147" s="8">
        <v>0</v>
      </c>
      <c r="N147" s="37">
        <f t="shared" si="2"/>
        <v>129439</v>
      </c>
    </row>
    <row r="148" spans="1:14" ht="25.5" x14ac:dyDescent="0.25">
      <c r="A148" s="9" t="s">
        <v>280</v>
      </c>
      <c r="B148" s="7" t="s">
        <v>281</v>
      </c>
      <c r="C148" s="8">
        <v>167546</v>
      </c>
      <c r="D148" s="8">
        <v>53529</v>
      </c>
      <c r="E148" s="8">
        <v>3014</v>
      </c>
      <c r="F148" s="8">
        <v>13069</v>
      </c>
      <c r="G148" s="8">
        <v>5088</v>
      </c>
      <c r="H148" s="8">
        <v>1034</v>
      </c>
      <c r="I148" s="8">
        <v>3270</v>
      </c>
      <c r="J148" s="8">
        <v>467</v>
      </c>
      <c r="K148" s="8">
        <v>105</v>
      </c>
      <c r="L148" s="43">
        <v>0</v>
      </c>
      <c r="M148" s="8">
        <v>0</v>
      </c>
      <c r="N148" s="37">
        <f t="shared" si="2"/>
        <v>247122</v>
      </c>
    </row>
    <row r="149" spans="1:14" ht="25.5" x14ac:dyDescent="0.25">
      <c r="A149" s="9" t="s">
        <v>282</v>
      </c>
      <c r="B149" s="7" t="s">
        <v>283</v>
      </c>
      <c r="C149" s="8">
        <v>75899</v>
      </c>
      <c r="D149" s="8">
        <v>42259</v>
      </c>
      <c r="E149" s="8">
        <v>1382</v>
      </c>
      <c r="F149" s="8">
        <v>5911</v>
      </c>
      <c r="G149" s="8">
        <v>1912</v>
      </c>
      <c r="H149" s="8">
        <v>466</v>
      </c>
      <c r="I149" s="8">
        <v>1312</v>
      </c>
      <c r="J149" s="8">
        <v>216</v>
      </c>
      <c r="K149" s="8">
        <v>46</v>
      </c>
      <c r="L149" s="43">
        <v>454</v>
      </c>
      <c r="M149" s="8">
        <v>0</v>
      </c>
      <c r="N149" s="37">
        <f t="shared" si="2"/>
        <v>129857</v>
      </c>
    </row>
    <row r="150" spans="1:14" ht="25.5" x14ac:dyDescent="0.25">
      <c r="A150" s="9" t="s">
        <v>284</v>
      </c>
      <c r="B150" s="7" t="s">
        <v>285</v>
      </c>
      <c r="C150" s="8">
        <v>450835</v>
      </c>
      <c r="D150" s="8">
        <v>238197</v>
      </c>
      <c r="E150" s="8">
        <v>8482</v>
      </c>
      <c r="F150" s="8">
        <v>47027</v>
      </c>
      <c r="G150" s="8">
        <v>20223</v>
      </c>
      <c r="H150" s="8">
        <v>3679</v>
      </c>
      <c r="I150" s="8">
        <v>15607</v>
      </c>
      <c r="J150" s="8">
        <v>936</v>
      </c>
      <c r="K150" s="8">
        <v>609</v>
      </c>
      <c r="L150" s="43">
        <v>0</v>
      </c>
      <c r="M150" s="8">
        <v>0</v>
      </c>
      <c r="N150" s="37">
        <f t="shared" si="2"/>
        <v>785595</v>
      </c>
    </row>
    <row r="151" spans="1:14" ht="25.5" x14ac:dyDescent="0.25">
      <c r="A151" s="9" t="s">
        <v>286</v>
      </c>
      <c r="B151" s="7" t="s">
        <v>287</v>
      </c>
      <c r="C151" s="8">
        <v>100083</v>
      </c>
      <c r="D151" s="8">
        <v>40048</v>
      </c>
      <c r="E151" s="8">
        <v>1765</v>
      </c>
      <c r="F151" s="8">
        <v>6932</v>
      </c>
      <c r="G151" s="8">
        <v>1950</v>
      </c>
      <c r="H151" s="8">
        <v>553</v>
      </c>
      <c r="I151" s="8">
        <v>1237</v>
      </c>
      <c r="J151" s="8">
        <v>300</v>
      </c>
      <c r="K151" s="8">
        <v>39</v>
      </c>
      <c r="L151" s="43">
        <v>0</v>
      </c>
      <c r="M151" s="8">
        <v>0</v>
      </c>
      <c r="N151" s="37">
        <f t="shared" si="2"/>
        <v>152907</v>
      </c>
    </row>
    <row r="152" spans="1:14" ht="25.5" x14ac:dyDescent="0.25">
      <c r="A152" s="9" t="s">
        <v>288</v>
      </c>
      <c r="B152" s="7" t="s">
        <v>289</v>
      </c>
      <c r="C152" s="8">
        <v>701733</v>
      </c>
      <c r="D152" s="8">
        <v>243669</v>
      </c>
      <c r="E152" s="8">
        <v>11820</v>
      </c>
      <c r="F152" s="8">
        <v>69892</v>
      </c>
      <c r="G152" s="8">
        <v>22300</v>
      </c>
      <c r="H152" s="8">
        <v>5691</v>
      </c>
      <c r="I152" s="8">
        <v>20825</v>
      </c>
      <c r="J152" s="8">
        <v>1379</v>
      </c>
      <c r="K152" s="8">
        <v>945</v>
      </c>
      <c r="L152" s="43">
        <v>161665</v>
      </c>
      <c r="M152" s="8">
        <v>0</v>
      </c>
      <c r="N152" s="37">
        <f t="shared" si="2"/>
        <v>1239919</v>
      </c>
    </row>
    <row r="153" spans="1:14" ht="25.5" x14ac:dyDescent="0.25">
      <c r="A153" s="9" t="s">
        <v>290</v>
      </c>
      <c r="B153" s="7" t="s">
        <v>291</v>
      </c>
      <c r="C153" s="8">
        <v>86061</v>
      </c>
      <c r="D153" s="8">
        <v>43565</v>
      </c>
      <c r="E153" s="8">
        <v>1537</v>
      </c>
      <c r="F153" s="8">
        <v>6533</v>
      </c>
      <c r="G153" s="8">
        <v>2511</v>
      </c>
      <c r="H153" s="8">
        <v>519</v>
      </c>
      <c r="I153" s="8">
        <v>1577</v>
      </c>
      <c r="J153" s="8">
        <v>253</v>
      </c>
      <c r="K153" s="8">
        <v>50</v>
      </c>
      <c r="L153" s="43">
        <v>0</v>
      </c>
      <c r="M153" s="8">
        <v>0</v>
      </c>
      <c r="N153" s="37">
        <f t="shared" si="2"/>
        <v>142606</v>
      </c>
    </row>
    <row r="154" spans="1:14" ht="25.5" x14ac:dyDescent="0.25">
      <c r="A154" s="9" t="s">
        <v>292</v>
      </c>
      <c r="B154" s="7" t="s">
        <v>293</v>
      </c>
      <c r="C154" s="8">
        <v>317094</v>
      </c>
      <c r="D154" s="8">
        <v>118293</v>
      </c>
      <c r="E154" s="8">
        <v>5558</v>
      </c>
      <c r="F154" s="8">
        <v>33545</v>
      </c>
      <c r="G154" s="8">
        <v>12382</v>
      </c>
      <c r="H154" s="8">
        <v>2683</v>
      </c>
      <c r="I154" s="8">
        <v>10788</v>
      </c>
      <c r="J154" s="8">
        <v>681</v>
      </c>
      <c r="K154" s="8">
        <v>470</v>
      </c>
      <c r="L154" s="43">
        <v>35399</v>
      </c>
      <c r="M154" s="8">
        <v>0</v>
      </c>
      <c r="N154" s="37">
        <f t="shared" si="2"/>
        <v>536893</v>
      </c>
    </row>
    <row r="155" spans="1:14" ht="25.5" x14ac:dyDescent="0.25">
      <c r="A155" s="9" t="s">
        <v>294</v>
      </c>
      <c r="B155" s="7" t="s">
        <v>295</v>
      </c>
      <c r="C155" s="8">
        <v>195621</v>
      </c>
      <c r="D155" s="8">
        <v>108272</v>
      </c>
      <c r="E155" s="8">
        <v>3490</v>
      </c>
      <c r="F155" s="8">
        <v>15947</v>
      </c>
      <c r="G155" s="8">
        <v>6510</v>
      </c>
      <c r="H155" s="8">
        <v>1266</v>
      </c>
      <c r="I155" s="8">
        <v>4324</v>
      </c>
      <c r="J155" s="8">
        <v>528</v>
      </c>
      <c r="K155" s="8">
        <v>145</v>
      </c>
      <c r="L155" s="43">
        <v>0</v>
      </c>
      <c r="M155" s="8">
        <v>0</v>
      </c>
      <c r="N155" s="37">
        <f t="shared" si="2"/>
        <v>336103</v>
      </c>
    </row>
    <row r="156" spans="1:14" ht="25.5" x14ac:dyDescent="0.25">
      <c r="A156" s="9" t="s">
        <v>296</v>
      </c>
      <c r="B156" s="7" t="s">
        <v>297</v>
      </c>
      <c r="C156" s="8">
        <v>124839</v>
      </c>
      <c r="D156" s="8">
        <v>66806</v>
      </c>
      <c r="E156" s="8">
        <v>2233</v>
      </c>
      <c r="F156" s="8">
        <v>9910</v>
      </c>
      <c r="G156" s="8">
        <v>885</v>
      </c>
      <c r="H156" s="8">
        <v>785</v>
      </c>
      <c r="I156" s="8">
        <v>1460</v>
      </c>
      <c r="J156" s="8">
        <v>336</v>
      </c>
      <c r="K156" s="8">
        <v>84</v>
      </c>
      <c r="L156" s="43">
        <v>2831</v>
      </c>
      <c r="M156" s="8">
        <v>0</v>
      </c>
      <c r="N156" s="37">
        <f t="shared" si="2"/>
        <v>210169</v>
      </c>
    </row>
    <row r="157" spans="1:14" ht="25.5" x14ac:dyDescent="0.25">
      <c r="A157" s="9" t="s">
        <v>298</v>
      </c>
      <c r="B157" s="7" t="s">
        <v>299</v>
      </c>
      <c r="C157" s="8">
        <v>185120</v>
      </c>
      <c r="D157" s="8">
        <v>91840</v>
      </c>
      <c r="E157" s="8">
        <v>3043</v>
      </c>
      <c r="F157" s="8">
        <v>13638</v>
      </c>
      <c r="G157" s="8">
        <v>5064</v>
      </c>
      <c r="H157" s="8">
        <v>1104</v>
      </c>
      <c r="I157" s="8">
        <v>3308</v>
      </c>
      <c r="J157" s="8">
        <v>457</v>
      </c>
      <c r="K157" s="8">
        <v>109</v>
      </c>
      <c r="L157" s="43">
        <v>0</v>
      </c>
      <c r="M157" s="8">
        <v>0</v>
      </c>
      <c r="N157" s="37">
        <f t="shared" si="2"/>
        <v>303683</v>
      </c>
    </row>
    <row r="158" spans="1:14" ht="25.5" x14ac:dyDescent="0.25">
      <c r="A158" s="9" t="s">
        <v>300</v>
      </c>
      <c r="B158" s="7" t="s">
        <v>301</v>
      </c>
      <c r="C158" s="8">
        <v>136509</v>
      </c>
      <c r="D158" s="8">
        <v>77891</v>
      </c>
      <c r="E158" s="8">
        <v>2411</v>
      </c>
      <c r="F158" s="8">
        <v>11238</v>
      </c>
      <c r="G158" s="8">
        <v>4680</v>
      </c>
      <c r="H158" s="8">
        <v>896</v>
      </c>
      <c r="I158" s="8">
        <v>3138</v>
      </c>
      <c r="J158" s="8">
        <v>369</v>
      </c>
      <c r="K158" s="8">
        <v>106</v>
      </c>
      <c r="L158" s="43">
        <v>6138</v>
      </c>
      <c r="M158" s="8">
        <v>0</v>
      </c>
      <c r="N158" s="37">
        <f t="shared" si="2"/>
        <v>243376</v>
      </c>
    </row>
    <row r="159" spans="1:14" ht="25.5" x14ac:dyDescent="0.25">
      <c r="A159" s="9" t="s">
        <v>302</v>
      </c>
      <c r="B159" s="7" t="s">
        <v>303</v>
      </c>
      <c r="C159" s="8">
        <v>533790</v>
      </c>
      <c r="D159" s="8">
        <v>95608</v>
      </c>
      <c r="E159" s="8">
        <v>9154</v>
      </c>
      <c r="F159" s="8">
        <v>52596</v>
      </c>
      <c r="G159" s="8">
        <v>32881</v>
      </c>
      <c r="H159" s="8">
        <v>4199</v>
      </c>
      <c r="I159" s="8">
        <v>20914</v>
      </c>
      <c r="J159" s="8">
        <v>1009</v>
      </c>
      <c r="K159" s="8">
        <v>683</v>
      </c>
      <c r="L159" s="43">
        <v>0</v>
      </c>
      <c r="M159" s="8">
        <v>0</v>
      </c>
      <c r="N159" s="37">
        <f t="shared" si="2"/>
        <v>750834</v>
      </c>
    </row>
    <row r="160" spans="1:14" ht="25.5" x14ac:dyDescent="0.25">
      <c r="A160" s="9" t="s">
        <v>304</v>
      </c>
      <c r="B160" s="7" t="s">
        <v>305</v>
      </c>
      <c r="C160" s="8">
        <v>64949</v>
      </c>
      <c r="D160" s="8">
        <v>30075</v>
      </c>
      <c r="E160" s="8">
        <v>1162</v>
      </c>
      <c r="F160" s="8">
        <v>4164</v>
      </c>
      <c r="G160" s="8">
        <v>729</v>
      </c>
      <c r="H160" s="8">
        <v>330</v>
      </c>
      <c r="I160" s="8">
        <v>458</v>
      </c>
      <c r="J160" s="8">
        <v>207</v>
      </c>
      <c r="K160" s="8">
        <v>14</v>
      </c>
      <c r="L160" s="43">
        <v>0</v>
      </c>
      <c r="M160" s="8">
        <v>0</v>
      </c>
      <c r="N160" s="37">
        <f t="shared" si="2"/>
        <v>102088</v>
      </c>
    </row>
    <row r="161" spans="1:14" ht="25.5" x14ac:dyDescent="0.25">
      <c r="A161" s="9" t="s">
        <v>306</v>
      </c>
      <c r="B161" s="7" t="s">
        <v>307</v>
      </c>
      <c r="C161" s="8">
        <v>150129</v>
      </c>
      <c r="D161" s="8">
        <v>48240</v>
      </c>
      <c r="E161" s="8">
        <v>2716</v>
      </c>
      <c r="F161" s="8">
        <v>12611</v>
      </c>
      <c r="G161" s="8">
        <v>5665</v>
      </c>
      <c r="H161" s="8">
        <v>996</v>
      </c>
      <c r="I161" s="8">
        <v>3703</v>
      </c>
      <c r="J161" s="8">
        <v>392</v>
      </c>
      <c r="K161" s="8">
        <v>120</v>
      </c>
      <c r="L161" s="43">
        <v>0</v>
      </c>
      <c r="M161" s="8">
        <v>0</v>
      </c>
      <c r="N161" s="37">
        <f t="shared" si="2"/>
        <v>224572</v>
      </c>
    </row>
    <row r="162" spans="1:14" ht="25.5" x14ac:dyDescent="0.25">
      <c r="A162" s="9" t="s">
        <v>308</v>
      </c>
      <c r="B162" s="7" t="s">
        <v>309</v>
      </c>
      <c r="C162" s="8">
        <v>236041</v>
      </c>
      <c r="D162" s="8">
        <v>47176</v>
      </c>
      <c r="E162" s="8">
        <v>4171</v>
      </c>
      <c r="F162" s="8">
        <v>20907</v>
      </c>
      <c r="G162" s="8">
        <v>11530</v>
      </c>
      <c r="H162" s="8">
        <v>1662</v>
      </c>
      <c r="I162" s="8">
        <v>7193</v>
      </c>
      <c r="J162" s="8">
        <v>564</v>
      </c>
      <c r="K162" s="8">
        <v>226</v>
      </c>
      <c r="L162" s="43">
        <v>0</v>
      </c>
      <c r="M162" s="8">
        <v>0</v>
      </c>
      <c r="N162" s="37">
        <f t="shared" si="2"/>
        <v>329470</v>
      </c>
    </row>
    <row r="163" spans="1:14" ht="25.5" x14ac:dyDescent="0.25">
      <c r="A163" s="9" t="s">
        <v>310</v>
      </c>
      <c r="B163" s="7" t="s">
        <v>311</v>
      </c>
      <c r="C163" s="8">
        <v>200659</v>
      </c>
      <c r="D163" s="8">
        <v>94586</v>
      </c>
      <c r="E163" s="8">
        <v>3542</v>
      </c>
      <c r="F163" s="8">
        <v>16751</v>
      </c>
      <c r="G163" s="8">
        <v>5439</v>
      </c>
      <c r="H163" s="8">
        <v>1333</v>
      </c>
      <c r="I163" s="8">
        <v>4167</v>
      </c>
      <c r="J163" s="8">
        <v>520</v>
      </c>
      <c r="K163" s="8">
        <v>162</v>
      </c>
      <c r="L163" s="43">
        <v>0</v>
      </c>
      <c r="M163" s="8">
        <v>0</v>
      </c>
      <c r="N163" s="37">
        <f t="shared" si="2"/>
        <v>327159</v>
      </c>
    </row>
    <row r="164" spans="1:14" ht="25.5" x14ac:dyDescent="0.25">
      <c r="A164" s="9" t="s">
        <v>312</v>
      </c>
      <c r="B164" s="7" t="s">
        <v>313</v>
      </c>
      <c r="C164" s="8">
        <v>117747</v>
      </c>
      <c r="D164" s="8">
        <v>61545</v>
      </c>
      <c r="E164" s="8">
        <v>2148</v>
      </c>
      <c r="F164" s="8">
        <v>8944</v>
      </c>
      <c r="G164" s="8">
        <v>2440</v>
      </c>
      <c r="H164" s="8">
        <v>705</v>
      </c>
      <c r="I164" s="8">
        <v>1772</v>
      </c>
      <c r="J164" s="8">
        <v>341</v>
      </c>
      <c r="K164" s="8">
        <v>65</v>
      </c>
      <c r="L164" s="43">
        <v>0</v>
      </c>
      <c r="M164" s="8">
        <v>0</v>
      </c>
      <c r="N164" s="37">
        <f t="shared" si="2"/>
        <v>195707</v>
      </c>
    </row>
    <row r="165" spans="1:14" ht="25.5" x14ac:dyDescent="0.25">
      <c r="A165" s="9" t="s">
        <v>314</v>
      </c>
      <c r="B165" s="7" t="s">
        <v>315</v>
      </c>
      <c r="C165" s="8">
        <v>237146</v>
      </c>
      <c r="D165" s="8">
        <v>95220</v>
      </c>
      <c r="E165" s="8">
        <v>4442</v>
      </c>
      <c r="F165" s="8">
        <v>22694</v>
      </c>
      <c r="G165" s="8">
        <v>8658</v>
      </c>
      <c r="H165" s="8">
        <v>1782</v>
      </c>
      <c r="I165" s="8">
        <v>6664</v>
      </c>
      <c r="J165" s="8">
        <v>589</v>
      </c>
      <c r="K165" s="8">
        <v>263</v>
      </c>
      <c r="L165" s="43">
        <v>7604</v>
      </c>
      <c r="M165" s="8">
        <v>0</v>
      </c>
      <c r="N165" s="37">
        <f t="shared" si="2"/>
        <v>385062</v>
      </c>
    </row>
    <row r="166" spans="1:14" ht="25.5" x14ac:dyDescent="0.25">
      <c r="A166" s="9" t="s">
        <v>316</v>
      </c>
      <c r="B166" s="7" t="s">
        <v>317</v>
      </c>
      <c r="C166" s="8">
        <v>1221773</v>
      </c>
      <c r="D166" s="8">
        <v>393043</v>
      </c>
      <c r="E166" s="8">
        <v>20899</v>
      </c>
      <c r="F166" s="8">
        <v>131214</v>
      </c>
      <c r="G166" s="8">
        <v>40318</v>
      </c>
      <c r="H166" s="8">
        <v>10503</v>
      </c>
      <c r="I166" s="8">
        <v>39912</v>
      </c>
      <c r="J166" s="8">
        <v>2173</v>
      </c>
      <c r="K166" s="8">
        <v>1892</v>
      </c>
      <c r="L166" s="43">
        <v>137363</v>
      </c>
      <c r="M166" s="8">
        <v>0</v>
      </c>
      <c r="N166" s="37">
        <f t="shared" si="2"/>
        <v>1999090</v>
      </c>
    </row>
    <row r="167" spans="1:14" ht="25.5" x14ac:dyDescent="0.25">
      <c r="A167" s="9" t="s">
        <v>318</v>
      </c>
      <c r="B167" s="7" t="s">
        <v>319</v>
      </c>
      <c r="C167" s="8">
        <v>210443</v>
      </c>
      <c r="D167" s="8">
        <v>99933</v>
      </c>
      <c r="E167" s="8">
        <v>4121</v>
      </c>
      <c r="F167" s="8">
        <v>21109</v>
      </c>
      <c r="G167" s="8">
        <v>5212</v>
      </c>
      <c r="H167" s="8">
        <v>1645</v>
      </c>
      <c r="I167" s="8">
        <v>5317</v>
      </c>
      <c r="J167" s="8">
        <v>571</v>
      </c>
      <c r="K167" s="8">
        <v>253</v>
      </c>
      <c r="L167" s="43">
        <v>9779</v>
      </c>
      <c r="M167" s="8">
        <v>0</v>
      </c>
      <c r="N167" s="37">
        <f t="shared" si="2"/>
        <v>358383</v>
      </c>
    </row>
    <row r="168" spans="1:14" ht="25.5" x14ac:dyDescent="0.25">
      <c r="A168" s="9" t="s">
        <v>320</v>
      </c>
      <c r="B168" s="7" t="s">
        <v>321</v>
      </c>
      <c r="C168" s="8">
        <v>284902</v>
      </c>
      <c r="D168" s="8">
        <v>73386</v>
      </c>
      <c r="E168" s="8">
        <v>4935</v>
      </c>
      <c r="F168" s="8">
        <v>25157</v>
      </c>
      <c r="G168" s="8">
        <v>12829</v>
      </c>
      <c r="H168" s="8">
        <v>2007</v>
      </c>
      <c r="I168" s="8">
        <v>8399</v>
      </c>
      <c r="J168" s="8">
        <v>651</v>
      </c>
      <c r="K168" s="8">
        <v>276</v>
      </c>
      <c r="L168" s="43">
        <v>0</v>
      </c>
      <c r="M168" s="8">
        <v>0</v>
      </c>
      <c r="N168" s="37">
        <f t="shared" si="2"/>
        <v>412542</v>
      </c>
    </row>
    <row r="169" spans="1:14" ht="25.5" x14ac:dyDescent="0.25">
      <c r="A169" s="9" t="s">
        <v>322</v>
      </c>
      <c r="B169" s="7" t="s">
        <v>323</v>
      </c>
      <c r="C169" s="8">
        <v>143872</v>
      </c>
      <c r="D169" s="8">
        <v>64766</v>
      </c>
      <c r="E169" s="8">
        <v>2366</v>
      </c>
      <c r="F169" s="8">
        <v>10973</v>
      </c>
      <c r="G169" s="8">
        <v>3355</v>
      </c>
      <c r="H169" s="8">
        <v>889</v>
      </c>
      <c r="I169" s="8">
        <v>2503</v>
      </c>
      <c r="J169" s="8">
        <v>359</v>
      </c>
      <c r="K169" s="8">
        <v>96</v>
      </c>
      <c r="L169" s="43">
        <v>9365</v>
      </c>
      <c r="M169" s="8">
        <v>0</v>
      </c>
      <c r="N169" s="37">
        <f t="shared" si="2"/>
        <v>238544</v>
      </c>
    </row>
    <row r="170" spans="1:14" ht="25.5" x14ac:dyDescent="0.25">
      <c r="A170" s="9" t="s">
        <v>324</v>
      </c>
      <c r="B170" s="7" t="s">
        <v>325</v>
      </c>
      <c r="C170" s="8">
        <v>175881</v>
      </c>
      <c r="D170" s="8">
        <v>51482</v>
      </c>
      <c r="E170" s="8">
        <v>3157</v>
      </c>
      <c r="F170" s="8">
        <v>14462</v>
      </c>
      <c r="G170" s="8">
        <v>6385</v>
      </c>
      <c r="H170" s="8">
        <v>1144</v>
      </c>
      <c r="I170" s="8">
        <v>4093</v>
      </c>
      <c r="J170" s="8">
        <v>463</v>
      </c>
      <c r="K170" s="8">
        <v>132</v>
      </c>
      <c r="L170" s="43">
        <v>0</v>
      </c>
      <c r="M170" s="8">
        <v>0</v>
      </c>
      <c r="N170" s="37">
        <f t="shared" si="2"/>
        <v>257199</v>
      </c>
    </row>
    <row r="171" spans="1:14" ht="25.5" x14ac:dyDescent="0.25">
      <c r="A171" s="9" t="s">
        <v>326</v>
      </c>
      <c r="B171" s="7" t="s">
        <v>327</v>
      </c>
      <c r="C171" s="8">
        <v>136618</v>
      </c>
      <c r="D171" s="8">
        <v>42706</v>
      </c>
      <c r="E171" s="8">
        <v>2399</v>
      </c>
      <c r="F171" s="8">
        <v>11140</v>
      </c>
      <c r="G171" s="8">
        <v>4730</v>
      </c>
      <c r="H171" s="8">
        <v>886</v>
      </c>
      <c r="I171" s="8">
        <v>3119</v>
      </c>
      <c r="J171" s="8">
        <v>346</v>
      </c>
      <c r="K171" s="8">
        <v>103</v>
      </c>
      <c r="L171" s="43">
        <v>10395</v>
      </c>
      <c r="M171" s="8">
        <v>0</v>
      </c>
      <c r="N171" s="37">
        <f t="shared" si="2"/>
        <v>212442</v>
      </c>
    </row>
    <row r="172" spans="1:14" ht="25.5" x14ac:dyDescent="0.25">
      <c r="A172" s="9" t="s">
        <v>328</v>
      </c>
      <c r="B172" s="7" t="s">
        <v>329</v>
      </c>
      <c r="C172" s="8">
        <v>122735</v>
      </c>
      <c r="D172" s="8">
        <v>90691</v>
      </c>
      <c r="E172" s="8">
        <v>2176</v>
      </c>
      <c r="F172" s="8">
        <v>9391</v>
      </c>
      <c r="G172" s="8">
        <v>3665</v>
      </c>
      <c r="H172" s="8">
        <v>746</v>
      </c>
      <c r="I172" s="8">
        <v>2322</v>
      </c>
      <c r="J172" s="8">
        <v>341</v>
      </c>
      <c r="K172" s="8">
        <v>73</v>
      </c>
      <c r="L172" s="43">
        <v>5800</v>
      </c>
      <c r="M172" s="8">
        <v>0</v>
      </c>
      <c r="N172" s="37">
        <f t="shared" si="2"/>
        <v>237940</v>
      </c>
    </row>
    <row r="173" spans="1:14" ht="25.5" x14ac:dyDescent="0.25">
      <c r="A173" s="9" t="s">
        <v>330</v>
      </c>
      <c r="B173" s="7" t="s">
        <v>331</v>
      </c>
      <c r="C173" s="8">
        <v>179731</v>
      </c>
      <c r="D173" s="8">
        <v>49836</v>
      </c>
      <c r="E173" s="8">
        <v>3163</v>
      </c>
      <c r="F173" s="8">
        <v>14742</v>
      </c>
      <c r="G173" s="8">
        <v>6708</v>
      </c>
      <c r="H173" s="8">
        <v>1174</v>
      </c>
      <c r="I173" s="8">
        <v>4296</v>
      </c>
      <c r="J173" s="8">
        <v>466</v>
      </c>
      <c r="K173" s="8">
        <v>138</v>
      </c>
      <c r="L173" s="43">
        <v>0</v>
      </c>
      <c r="M173" s="8">
        <v>0</v>
      </c>
      <c r="N173" s="37">
        <f t="shared" si="2"/>
        <v>260254</v>
      </c>
    </row>
    <row r="174" spans="1:14" ht="25.5" x14ac:dyDescent="0.25">
      <c r="A174" s="9" t="s">
        <v>332</v>
      </c>
      <c r="B174" s="7" t="s">
        <v>333</v>
      </c>
      <c r="C174" s="8">
        <v>133233</v>
      </c>
      <c r="D174" s="8">
        <v>99512</v>
      </c>
      <c r="E174" s="8">
        <v>2359</v>
      </c>
      <c r="F174" s="8">
        <v>10581</v>
      </c>
      <c r="G174" s="8">
        <v>3799</v>
      </c>
      <c r="H174" s="8">
        <v>839</v>
      </c>
      <c r="I174" s="8">
        <v>2606</v>
      </c>
      <c r="J174" s="8">
        <v>350</v>
      </c>
      <c r="K174" s="8">
        <v>91</v>
      </c>
      <c r="L174" s="43">
        <v>0</v>
      </c>
      <c r="M174" s="8">
        <v>0</v>
      </c>
      <c r="N174" s="37">
        <f t="shared" si="2"/>
        <v>253370</v>
      </c>
    </row>
    <row r="175" spans="1:14" ht="25.5" x14ac:dyDescent="0.25">
      <c r="A175" s="9" t="s">
        <v>334</v>
      </c>
      <c r="B175" s="7" t="s">
        <v>335</v>
      </c>
      <c r="C175" s="8">
        <v>591570</v>
      </c>
      <c r="D175" s="8">
        <v>228367</v>
      </c>
      <c r="E175" s="8">
        <v>10852</v>
      </c>
      <c r="F175" s="8">
        <v>58685</v>
      </c>
      <c r="G175" s="8">
        <v>26558</v>
      </c>
      <c r="H175" s="8">
        <v>4618</v>
      </c>
      <c r="I175" s="8">
        <v>19394</v>
      </c>
      <c r="J175" s="8">
        <v>1277</v>
      </c>
      <c r="K175" s="8">
        <v>727</v>
      </c>
      <c r="L175" s="43">
        <v>0</v>
      </c>
      <c r="M175" s="8">
        <v>0</v>
      </c>
      <c r="N175" s="37">
        <f t="shared" si="2"/>
        <v>942048</v>
      </c>
    </row>
    <row r="176" spans="1:14" ht="25.5" x14ac:dyDescent="0.25">
      <c r="A176" s="9" t="s">
        <v>336</v>
      </c>
      <c r="B176" s="7" t="s">
        <v>337</v>
      </c>
      <c r="C176" s="8">
        <v>153091</v>
      </c>
      <c r="D176" s="8">
        <v>88109</v>
      </c>
      <c r="E176" s="8">
        <v>2789</v>
      </c>
      <c r="F176" s="8">
        <v>13677</v>
      </c>
      <c r="G176" s="8">
        <v>4987</v>
      </c>
      <c r="H176" s="8">
        <v>1077</v>
      </c>
      <c r="I176" s="8">
        <v>3775</v>
      </c>
      <c r="J176" s="8">
        <v>373</v>
      </c>
      <c r="K176" s="8">
        <v>145</v>
      </c>
      <c r="L176" s="43">
        <v>12582</v>
      </c>
      <c r="M176" s="8">
        <v>0</v>
      </c>
      <c r="N176" s="37">
        <f t="shared" si="2"/>
        <v>280605</v>
      </c>
    </row>
    <row r="177" spans="1:14" ht="38.25" x14ac:dyDescent="0.25">
      <c r="A177" s="9" t="s">
        <v>338</v>
      </c>
      <c r="B177" s="7" t="s">
        <v>339</v>
      </c>
      <c r="C177" s="8">
        <v>93207</v>
      </c>
      <c r="D177" s="8">
        <v>38140</v>
      </c>
      <c r="E177" s="8">
        <v>1676</v>
      </c>
      <c r="F177" s="8">
        <v>6757</v>
      </c>
      <c r="G177" s="8">
        <v>2183</v>
      </c>
      <c r="H177" s="8">
        <v>535</v>
      </c>
      <c r="I177" s="8">
        <v>1376</v>
      </c>
      <c r="J177" s="8">
        <v>276</v>
      </c>
      <c r="K177" s="8">
        <v>43</v>
      </c>
      <c r="L177" s="43">
        <v>0</v>
      </c>
      <c r="M177" s="8">
        <v>0</v>
      </c>
      <c r="N177" s="37">
        <f t="shared" si="2"/>
        <v>144193</v>
      </c>
    </row>
    <row r="178" spans="1:14" ht="25.5" x14ac:dyDescent="0.25">
      <c r="A178" s="9" t="s">
        <v>340</v>
      </c>
      <c r="B178" s="7" t="s">
        <v>341</v>
      </c>
      <c r="C178" s="8">
        <v>247026</v>
      </c>
      <c r="D178" s="8">
        <v>92530</v>
      </c>
      <c r="E178" s="8">
        <v>4427</v>
      </c>
      <c r="F178" s="8">
        <v>20628</v>
      </c>
      <c r="G178" s="8">
        <v>9614</v>
      </c>
      <c r="H178" s="8">
        <v>1633</v>
      </c>
      <c r="I178" s="8">
        <v>6229</v>
      </c>
      <c r="J178" s="8">
        <v>638</v>
      </c>
      <c r="K178" s="8">
        <v>196</v>
      </c>
      <c r="L178" s="43">
        <v>0</v>
      </c>
      <c r="M178" s="8">
        <v>0</v>
      </c>
      <c r="N178" s="37">
        <f t="shared" si="2"/>
        <v>382921</v>
      </c>
    </row>
    <row r="179" spans="1:14" ht="25.5" x14ac:dyDescent="0.25">
      <c r="A179" s="9" t="s">
        <v>342</v>
      </c>
      <c r="B179" s="7" t="s">
        <v>343</v>
      </c>
      <c r="C179" s="8">
        <v>290472</v>
      </c>
      <c r="D179" s="8">
        <v>93214</v>
      </c>
      <c r="E179" s="8">
        <v>4475</v>
      </c>
      <c r="F179" s="8">
        <v>21050</v>
      </c>
      <c r="G179" s="8">
        <v>8444</v>
      </c>
      <c r="H179" s="8">
        <v>1733</v>
      </c>
      <c r="I179" s="8">
        <v>5517</v>
      </c>
      <c r="J179" s="8">
        <v>657</v>
      </c>
      <c r="K179" s="8">
        <v>177</v>
      </c>
      <c r="L179" s="43">
        <v>20688</v>
      </c>
      <c r="M179" s="8">
        <v>0</v>
      </c>
      <c r="N179" s="37">
        <f t="shared" si="2"/>
        <v>446427</v>
      </c>
    </row>
    <row r="180" spans="1:14" ht="25.5" x14ac:dyDescent="0.25">
      <c r="A180" s="9" t="s">
        <v>344</v>
      </c>
      <c r="B180" s="7" t="s">
        <v>345</v>
      </c>
      <c r="C180" s="8">
        <v>878421</v>
      </c>
      <c r="D180" s="8">
        <v>237590</v>
      </c>
      <c r="E180" s="8">
        <v>15622</v>
      </c>
      <c r="F180" s="8">
        <v>82017</v>
      </c>
      <c r="G180" s="8">
        <v>40361</v>
      </c>
      <c r="H180" s="8">
        <v>6506</v>
      </c>
      <c r="I180" s="8">
        <v>28240</v>
      </c>
      <c r="J180" s="8">
        <v>1986</v>
      </c>
      <c r="K180" s="8">
        <v>959</v>
      </c>
      <c r="L180" s="43">
        <v>0</v>
      </c>
      <c r="M180" s="8">
        <v>0</v>
      </c>
      <c r="N180" s="37">
        <f t="shared" si="2"/>
        <v>1291702</v>
      </c>
    </row>
    <row r="181" spans="1:14" ht="25.5" x14ac:dyDescent="0.25">
      <c r="A181" s="9" t="s">
        <v>346</v>
      </c>
      <c r="B181" s="7" t="s">
        <v>347</v>
      </c>
      <c r="C181" s="8">
        <v>49716</v>
      </c>
      <c r="D181" s="8">
        <v>24504</v>
      </c>
      <c r="E181" s="8">
        <v>927</v>
      </c>
      <c r="F181" s="8">
        <v>4052</v>
      </c>
      <c r="G181" s="8">
        <v>963</v>
      </c>
      <c r="H181" s="8">
        <v>317</v>
      </c>
      <c r="I181" s="8">
        <v>811</v>
      </c>
      <c r="J181" s="8">
        <v>139</v>
      </c>
      <c r="K181" s="8">
        <v>34</v>
      </c>
      <c r="L181" s="43">
        <v>0</v>
      </c>
      <c r="M181" s="8">
        <v>0</v>
      </c>
      <c r="N181" s="37">
        <f t="shared" si="2"/>
        <v>81463</v>
      </c>
    </row>
    <row r="182" spans="1:14" x14ac:dyDescent="0.25">
      <c r="A182" s="9" t="s">
        <v>348</v>
      </c>
      <c r="B182" s="7" t="s">
        <v>349</v>
      </c>
      <c r="C182" s="8">
        <v>126693</v>
      </c>
      <c r="D182" s="8">
        <v>62566</v>
      </c>
      <c r="E182" s="8">
        <v>2199</v>
      </c>
      <c r="F182" s="8">
        <v>10610</v>
      </c>
      <c r="G182" s="8">
        <v>3423</v>
      </c>
      <c r="H182" s="8">
        <v>847</v>
      </c>
      <c r="I182" s="8">
        <v>2660</v>
      </c>
      <c r="J182" s="8">
        <v>312</v>
      </c>
      <c r="K182" s="8">
        <v>106</v>
      </c>
      <c r="L182" s="43">
        <v>6626</v>
      </c>
      <c r="M182" s="8">
        <v>0</v>
      </c>
      <c r="N182" s="37">
        <f t="shared" si="2"/>
        <v>216042</v>
      </c>
    </row>
    <row r="183" spans="1:14" ht="25.5" x14ac:dyDescent="0.25">
      <c r="A183" s="9" t="s">
        <v>350</v>
      </c>
      <c r="B183" s="7" t="s">
        <v>351</v>
      </c>
      <c r="C183" s="8">
        <v>243319</v>
      </c>
      <c r="D183" s="8">
        <v>119353</v>
      </c>
      <c r="E183" s="8">
        <v>4423</v>
      </c>
      <c r="F183" s="8">
        <v>26187</v>
      </c>
      <c r="G183" s="8">
        <v>10841</v>
      </c>
      <c r="H183" s="8">
        <v>2064</v>
      </c>
      <c r="I183" s="8">
        <v>8756</v>
      </c>
      <c r="J183" s="8">
        <v>441</v>
      </c>
      <c r="K183" s="8">
        <v>362</v>
      </c>
      <c r="L183" s="43">
        <v>0</v>
      </c>
      <c r="M183" s="8">
        <v>0</v>
      </c>
      <c r="N183" s="37">
        <f t="shared" si="2"/>
        <v>415746</v>
      </c>
    </row>
    <row r="184" spans="1:14" ht="38.25" x14ac:dyDescent="0.25">
      <c r="A184" s="9" t="s">
        <v>352</v>
      </c>
      <c r="B184" s="7" t="s">
        <v>353</v>
      </c>
      <c r="C184" s="8">
        <v>127134</v>
      </c>
      <c r="D184" s="8">
        <v>59659</v>
      </c>
      <c r="E184" s="8">
        <v>2249</v>
      </c>
      <c r="F184" s="8">
        <v>9451</v>
      </c>
      <c r="G184" s="8">
        <v>3330</v>
      </c>
      <c r="H184" s="8">
        <v>751</v>
      </c>
      <c r="I184" s="8">
        <v>2123</v>
      </c>
      <c r="J184" s="8">
        <v>363</v>
      </c>
      <c r="K184" s="8">
        <v>68</v>
      </c>
      <c r="L184" s="43">
        <v>2177</v>
      </c>
      <c r="M184" s="8">
        <v>0</v>
      </c>
      <c r="N184" s="37">
        <f t="shared" si="2"/>
        <v>207305</v>
      </c>
    </row>
    <row r="185" spans="1:14" ht="38.25" x14ac:dyDescent="0.25">
      <c r="A185" s="9" t="s">
        <v>354</v>
      </c>
      <c r="B185" s="7" t="s">
        <v>355</v>
      </c>
      <c r="C185" s="8">
        <v>231275</v>
      </c>
      <c r="D185" s="8">
        <v>87580</v>
      </c>
      <c r="E185" s="8">
        <v>4029</v>
      </c>
      <c r="F185" s="8">
        <v>18035</v>
      </c>
      <c r="G185" s="8">
        <v>6349</v>
      </c>
      <c r="H185" s="8">
        <v>1443</v>
      </c>
      <c r="I185" s="8">
        <v>4372</v>
      </c>
      <c r="J185" s="8">
        <v>639</v>
      </c>
      <c r="K185" s="8">
        <v>153</v>
      </c>
      <c r="L185" s="43">
        <v>0</v>
      </c>
      <c r="M185" s="8">
        <v>0</v>
      </c>
      <c r="N185" s="37">
        <f t="shared" si="2"/>
        <v>353875</v>
      </c>
    </row>
    <row r="186" spans="1:14" ht="38.25" x14ac:dyDescent="0.25">
      <c r="A186" s="9" t="s">
        <v>356</v>
      </c>
      <c r="B186" s="7" t="s">
        <v>357</v>
      </c>
      <c r="C186" s="8">
        <v>535532</v>
      </c>
      <c r="D186" s="8">
        <v>155000</v>
      </c>
      <c r="E186" s="8">
        <v>10016</v>
      </c>
      <c r="F186" s="8">
        <v>55141</v>
      </c>
      <c r="G186" s="8">
        <v>24436</v>
      </c>
      <c r="H186" s="8">
        <v>4327</v>
      </c>
      <c r="I186" s="8">
        <v>18337</v>
      </c>
      <c r="J186" s="8">
        <v>1172</v>
      </c>
      <c r="K186" s="8">
        <v>708</v>
      </c>
      <c r="L186" s="43">
        <v>77009</v>
      </c>
      <c r="M186" s="8">
        <v>0</v>
      </c>
      <c r="N186" s="37">
        <f t="shared" si="2"/>
        <v>881678</v>
      </c>
    </row>
    <row r="187" spans="1:14" ht="38.25" x14ac:dyDescent="0.25">
      <c r="A187" s="9" t="s">
        <v>358</v>
      </c>
      <c r="B187" s="7" t="s">
        <v>359</v>
      </c>
      <c r="C187" s="8">
        <v>280549</v>
      </c>
      <c r="D187" s="8">
        <v>69039</v>
      </c>
      <c r="E187" s="8">
        <v>4823</v>
      </c>
      <c r="F187" s="8">
        <v>26630</v>
      </c>
      <c r="G187" s="8">
        <v>15843</v>
      </c>
      <c r="H187" s="8">
        <v>2128</v>
      </c>
      <c r="I187" s="8">
        <v>10087</v>
      </c>
      <c r="J187" s="8">
        <v>580</v>
      </c>
      <c r="K187" s="8">
        <v>329</v>
      </c>
      <c r="L187" s="43">
        <v>0</v>
      </c>
      <c r="M187" s="8">
        <v>0</v>
      </c>
      <c r="N187" s="37">
        <f t="shared" si="2"/>
        <v>410008</v>
      </c>
    </row>
    <row r="188" spans="1:14" ht="38.25" x14ac:dyDescent="0.25">
      <c r="A188" s="9" t="s">
        <v>360</v>
      </c>
      <c r="B188" s="7" t="s">
        <v>361</v>
      </c>
      <c r="C188" s="8">
        <v>140301</v>
      </c>
      <c r="D188" s="8">
        <v>76035</v>
      </c>
      <c r="E188" s="8">
        <v>2562</v>
      </c>
      <c r="F188" s="8">
        <v>11731</v>
      </c>
      <c r="G188" s="8">
        <v>3392</v>
      </c>
      <c r="H188" s="8">
        <v>925</v>
      </c>
      <c r="I188" s="8">
        <v>2699</v>
      </c>
      <c r="J188" s="8">
        <v>378</v>
      </c>
      <c r="K188" s="8">
        <v>109</v>
      </c>
      <c r="L188" s="43">
        <v>6130</v>
      </c>
      <c r="M188" s="8">
        <v>0</v>
      </c>
      <c r="N188" s="37">
        <f t="shared" si="2"/>
        <v>244262</v>
      </c>
    </row>
    <row r="189" spans="1:14" ht="38.25" x14ac:dyDescent="0.25">
      <c r="A189" s="9" t="s">
        <v>362</v>
      </c>
      <c r="B189" s="7" t="s">
        <v>363</v>
      </c>
      <c r="C189" s="8">
        <v>151027</v>
      </c>
      <c r="D189" s="8">
        <v>63976</v>
      </c>
      <c r="E189" s="8">
        <v>2708</v>
      </c>
      <c r="F189" s="8">
        <v>12539</v>
      </c>
      <c r="G189" s="8">
        <v>5497</v>
      </c>
      <c r="H189" s="8">
        <v>992</v>
      </c>
      <c r="I189" s="8">
        <v>3565</v>
      </c>
      <c r="J189" s="8">
        <v>394</v>
      </c>
      <c r="K189" s="8">
        <v>117</v>
      </c>
      <c r="L189" s="43">
        <v>0</v>
      </c>
      <c r="M189" s="8">
        <v>0</v>
      </c>
      <c r="N189" s="37">
        <f t="shared" si="2"/>
        <v>240815</v>
      </c>
    </row>
    <row r="190" spans="1:14" ht="38.25" x14ac:dyDescent="0.25">
      <c r="A190" s="9" t="s">
        <v>364</v>
      </c>
      <c r="B190" s="7" t="s">
        <v>365</v>
      </c>
      <c r="C190" s="8">
        <v>82215</v>
      </c>
      <c r="D190" s="8">
        <v>42446</v>
      </c>
      <c r="E190" s="8">
        <v>1468</v>
      </c>
      <c r="F190" s="8">
        <v>5911</v>
      </c>
      <c r="G190" s="8">
        <v>1061</v>
      </c>
      <c r="H190" s="8">
        <v>469</v>
      </c>
      <c r="I190" s="8">
        <v>889</v>
      </c>
      <c r="J190" s="8">
        <v>241</v>
      </c>
      <c r="K190" s="8">
        <v>37</v>
      </c>
      <c r="L190" s="43">
        <v>0</v>
      </c>
      <c r="M190" s="8">
        <v>0</v>
      </c>
      <c r="N190" s="37">
        <f t="shared" si="2"/>
        <v>134737</v>
      </c>
    </row>
    <row r="191" spans="1:14" ht="51" x14ac:dyDescent="0.25">
      <c r="A191" s="9" t="s">
        <v>366</v>
      </c>
      <c r="B191" s="7" t="s">
        <v>367</v>
      </c>
      <c r="C191" s="8">
        <v>194002</v>
      </c>
      <c r="D191" s="8">
        <v>49493</v>
      </c>
      <c r="E191" s="8">
        <v>3777</v>
      </c>
      <c r="F191" s="8">
        <v>20672</v>
      </c>
      <c r="G191" s="8">
        <v>5052</v>
      </c>
      <c r="H191" s="8">
        <v>1604</v>
      </c>
      <c r="I191" s="8">
        <v>5476</v>
      </c>
      <c r="J191" s="8">
        <v>408</v>
      </c>
      <c r="K191" s="8">
        <v>267</v>
      </c>
      <c r="L191" s="43">
        <v>0</v>
      </c>
      <c r="M191" s="8">
        <v>0</v>
      </c>
      <c r="N191" s="37">
        <f t="shared" si="2"/>
        <v>280751</v>
      </c>
    </row>
    <row r="192" spans="1:14" ht="38.25" x14ac:dyDescent="0.25">
      <c r="A192" s="9" t="s">
        <v>368</v>
      </c>
      <c r="B192" s="7" t="s">
        <v>369</v>
      </c>
      <c r="C192" s="8">
        <v>130788</v>
      </c>
      <c r="D192" s="8">
        <v>72300</v>
      </c>
      <c r="E192" s="8">
        <v>2338</v>
      </c>
      <c r="F192" s="8">
        <v>10273</v>
      </c>
      <c r="G192" s="8">
        <v>3441</v>
      </c>
      <c r="H192" s="8">
        <v>814</v>
      </c>
      <c r="I192" s="8">
        <v>2393</v>
      </c>
      <c r="J192" s="8">
        <v>360</v>
      </c>
      <c r="K192" s="8">
        <v>85</v>
      </c>
      <c r="L192" s="43">
        <v>0</v>
      </c>
      <c r="M192" s="8">
        <v>0</v>
      </c>
      <c r="N192" s="37">
        <f t="shared" si="2"/>
        <v>222792</v>
      </c>
    </row>
    <row r="193" spans="1:14" ht="38.25" x14ac:dyDescent="0.25">
      <c r="A193" s="9" t="s">
        <v>370</v>
      </c>
      <c r="B193" s="7" t="s">
        <v>371</v>
      </c>
      <c r="C193" s="8">
        <v>15844860</v>
      </c>
      <c r="D193" s="8">
        <v>7355191</v>
      </c>
      <c r="E193" s="8">
        <v>260563</v>
      </c>
      <c r="F193" s="8">
        <v>1557329</v>
      </c>
      <c r="G193" s="8">
        <v>377706</v>
      </c>
      <c r="H193" s="8">
        <v>125363</v>
      </c>
      <c r="I193" s="8">
        <v>417245</v>
      </c>
      <c r="J193" s="8">
        <v>27189</v>
      </c>
      <c r="K193" s="8">
        <v>20786</v>
      </c>
      <c r="L193" s="43">
        <v>1494346</v>
      </c>
      <c r="M193" s="8">
        <v>232134</v>
      </c>
      <c r="N193" s="37">
        <f t="shared" si="2"/>
        <v>27712712</v>
      </c>
    </row>
    <row r="194" spans="1:14" ht="25.5" x14ac:dyDescent="0.25">
      <c r="A194" s="9" t="s">
        <v>372</v>
      </c>
      <c r="B194" s="7" t="s">
        <v>373</v>
      </c>
      <c r="C194" s="8">
        <v>412448</v>
      </c>
      <c r="D194" s="8">
        <v>129794</v>
      </c>
      <c r="E194" s="8">
        <v>7342</v>
      </c>
      <c r="F194" s="8">
        <v>38613</v>
      </c>
      <c r="G194" s="8">
        <v>20963</v>
      </c>
      <c r="H194" s="8">
        <v>3062</v>
      </c>
      <c r="I194" s="8">
        <v>13662</v>
      </c>
      <c r="J194" s="8">
        <v>928</v>
      </c>
      <c r="K194" s="8">
        <v>453</v>
      </c>
      <c r="L194" s="43">
        <v>94205</v>
      </c>
      <c r="M194" s="8">
        <v>0</v>
      </c>
      <c r="N194" s="37">
        <f t="shared" si="2"/>
        <v>721470</v>
      </c>
    </row>
    <row r="195" spans="1:14" ht="25.5" x14ac:dyDescent="0.25">
      <c r="A195" s="9" t="s">
        <v>374</v>
      </c>
      <c r="B195" s="7" t="s">
        <v>375</v>
      </c>
      <c r="C195" s="8">
        <v>96553</v>
      </c>
      <c r="D195" s="8">
        <v>56580</v>
      </c>
      <c r="E195" s="8">
        <v>1745</v>
      </c>
      <c r="F195" s="8">
        <v>6468</v>
      </c>
      <c r="G195" s="8">
        <v>1229</v>
      </c>
      <c r="H195" s="8">
        <v>510</v>
      </c>
      <c r="I195" s="8">
        <v>830</v>
      </c>
      <c r="J195" s="8">
        <v>305</v>
      </c>
      <c r="K195" s="8">
        <v>29</v>
      </c>
      <c r="L195" s="43">
        <v>26324</v>
      </c>
      <c r="M195" s="8">
        <v>0</v>
      </c>
      <c r="N195" s="37">
        <f t="shared" si="2"/>
        <v>190573</v>
      </c>
    </row>
    <row r="196" spans="1:14" ht="25.5" x14ac:dyDescent="0.25">
      <c r="A196" s="9" t="s">
        <v>376</v>
      </c>
      <c r="B196" s="7" t="s">
        <v>377</v>
      </c>
      <c r="C196" s="8">
        <v>153932</v>
      </c>
      <c r="D196" s="8">
        <v>49842</v>
      </c>
      <c r="E196" s="8">
        <v>2665</v>
      </c>
      <c r="F196" s="8">
        <v>11353</v>
      </c>
      <c r="G196" s="8">
        <v>4197</v>
      </c>
      <c r="H196" s="8">
        <v>910</v>
      </c>
      <c r="I196" s="8">
        <v>2653</v>
      </c>
      <c r="J196" s="8">
        <v>433</v>
      </c>
      <c r="K196" s="8">
        <v>83</v>
      </c>
      <c r="L196" s="43">
        <v>0</v>
      </c>
      <c r="M196" s="8">
        <v>0</v>
      </c>
      <c r="N196" s="37">
        <f t="shared" si="2"/>
        <v>226068</v>
      </c>
    </row>
    <row r="197" spans="1:14" ht="25.5" x14ac:dyDescent="0.25">
      <c r="A197" s="9" t="s">
        <v>378</v>
      </c>
      <c r="B197" s="7" t="s">
        <v>379</v>
      </c>
      <c r="C197" s="8">
        <v>443707</v>
      </c>
      <c r="D197" s="8">
        <v>70057</v>
      </c>
      <c r="E197" s="8">
        <v>7938</v>
      </c>
      <c r="F197" s="8">
        <v>42735</v>
      </c>
      <c r="G197" s="8">
        <v>22273</v>
      </c>
      <c r="H197" s="8">
        <v>3384</v>
      </c>
      <c r="I197" s="8">
        <v>15139</v>
      </c>
      <c r="J197" s="8">
        <v>966</v>
      </c>
      <c r="K197" s="8">
        <v>520</v>
      </c>
      <c r="L197" s="43">
        <v>0</v>
      </c>
      <c r="M197" s="8">
        <v>0</v>
      </c>
      <c r="N197" s="37">
        <f t="shared" si="2"/>
        <v>606719</v>
      </c>
    </row>
    <row r="198" spans="1:14" ht="25.5" x14ac:dyDescent="0.25">
      <c r="A198" s="9" t="s">
        <v>380</v>
      </c>
      <c r="B198" s="7" t="s">
        <v>381</v>
      </c>
      <c r="C198" s="8">
        <v>197406</v>
      </c>
      <c r="D198" s="8">
        <v>67773</v>
      </c>
      <c r="E198" s="8">
        <v>3750</v>
      </c>
      <c r="F198" s="8">
        <v>20210</v>
      </c>
      <c r="G198" s="8">
        <v>7193</v>
      </c>
      <c r="H198" s="8">
        <v>1578</v>
      </c>
      <c r="I198" s="8">
        <v>6069</v>
      </c>
      <c r="J198" s="8">
        <v>431</v>
      </c>
      <c r="K198" s="8">
        <v>253</v>
      </c>
      <c r="L198" s="43">
        <v>5531</v>
      </c>
      <c r="M198" s="8">
        <v>0</v>
      </c>
      <c r="N198" s="37">
        <f t="shared" si="2"/>
        <v>310194</v>
      </c>
    </row>
    <row r="199" spans="1:14" ht="25.5" x14ac:dyDescent="0.25">
      <c r="A199" s="9" t="s">
        <v>382</v>
      </c>
      <c r="B199" s="7" t="s">
        <v>383</v>
      </c>
      <c r="C199" s="8">
        <v>1044472</v>
      </c>
      <c r="D199" s="8">
        <v>157871</v>
      </c>
      <c r="E199" s="8">
        <v>18642</v>
      </c>
      <c r="F199" s="8">
        <v>101387</v>
      </c>
      <c r="G199" s="8">
        <v>52282</v>
      </c>
      <c r="H199" s="8">
        <v>8031</v>
      </c>
      <c r="I199" s="8">
        <v>35841</v>
      </c>
      <c r="J199" s="8">
        <v>2231</v>
      </c>
      <c r="K199" s="8">
        <v>1249</v>
      </c>
      <c r="L199" s="43">
        <v>0</v>
      </c>
      <c r="M199" s="8">
        <v>246539</v>
      </c>
      <c r="N199" s="37">
        <f t="shared" si="2"/>
        <v>1668545</v>
      </c>
    </row>
    <row r="200" spans="1:14" ht="25.5" x14ac:dyDescent="0.25">
      <c r="A200" s="9" t="s">
        <v>384</v>
      </c>
      <c r="B200" s="7" t="s">
        <v>385</v>
      </c>
      <c r="C200" s="8">
        <v>47326</v>
      </c>
      <c r="D200" s="8">
        <v>25599</v>
      </c>
      <c r="E200" s="8">
        <v>874</v>
      </c>
      <c r="F200" s="8">
        <v>3376</v>
      </c>
      <c r="G200" s="8">
        <v>697</v>
      </c>
      <c r="H200" s="8">
        <v>266</v>
      </c>
      <c r="I200" s="8">
        <v>510</v>
      </c>
      <c r="J200" s="8">
        <v>153</v>
      </c>
      <c r="K200" s="8">
        <v>19</v>
      </c>
      <c r="L200" s="43">
        <v>0</v>
      </c>
      <c r="M200" s="8">
        <v>0</v>
      </c>
      <c r="N200" s="37">
        <f t="shared" si="2"/>
        <v>78820</v>
      </c>
    </row>
    <row r="201" spans="1:14" ht="25.5" x14ac:dyDescent="0.25">
      <c r="A201" s="9" t="s">
        <v>386</v>
      </c>
      <c r="B201" s="7" t="s">
        <v>387</v>
      </c>
      <c r="C201" s="8">
        <v>138071</v>
      </c>
      <c r="D201" s="8">
        <v>75311</v>
      </c>
      <c r="E201" s="8">
        <v>2544</v>
      </c>
      <c r="F201" s="8">
        <v>13154</v>
      </c>
      <c r="G201" s="8">
        <v>3610</v>
      </c>
      <c r="H201" s="8">
        <v>1037</v>
      </c>
      <c r="I201" s="8">
        <v>3372</v>
      </c>
      <c r="J201" s="8">
        <v>333</v>
      </c>
      <c r="K201" s="8">
        <v>154</v>
      </c>
      <c r="L201" s="43">
        <v>0</v>
      </c>
      <c r="M201" s="8">
        <v>0</v>
      </c>
      <c r="N201" s="37">
        <f t="shared" si="2"/>
        <v>237586</v>
      </c>
    </row>
    <row r="202" spans="1:14" ht="25.5" x14ac:dyDescent="0.25">
      <c r="A202" s="9" t="s">
        <v>388</v>
      </c>
      <c r="B202" s="7" t="s">
        <v>389</v>
      </c>
      <c r="C202" s="8">
        <v>206184</v>
      </c>
      <c r="D202" s="8">
        <v>86092</v>
      </c>
      <c r="E202" s="8">
        <v>4156</v>
      </c>
      <c r="F202" s="8">
        <v>25016</v>
      </c>
      <c r="G202" s="8">
        <v>6623</v>
      </c>
      <c r="H202" s="8">
        <v>1932</v>
      </c>
      <c r="I202" s="8">
        <v>7341</v>
      </c>
      <c r="J202" s="8">
        <v>372</v>
      </c>
      <c r="K202" s="8">
        <v>366</v>
      </c>
      <c r="L202" s="43">
        <v>0</v>
      </c>
      <c r="M202" s="8">
        <v>0</v>
      </c>
      <c r="N202" s="37">
        <f t="shared" si="2"/>
        <v>338082</v>
      </c>
    </row>
    <row r="203" spans="1:14" ht="25.5" x14ac:dyDescent="0.25">
      <c r="A203" s="9" t="s">
        <v>390</v>
      </c>
      <c r="B203" s="7" t="s">
        <v>391</v>
      </c>
      <c r="C203" s="8">
        <v>161699</v>
      </c>
      <c r="D203" s="8">
        <v>68777</v>
      </c>
      <c r="E203" s="8">
        <v>2629</v>
      </c>
      <c r="F203" s="8">
        <v>12574</v>
      </c>
      <c r="G203" s="8">
        <v>3231</v>
      </c>
      <c r="H203" s="8">
        <v>1030</v>
      </c>
      <c r="I203" s="8">
        <v>2764</v>
      </c>
      <c r="J203" s="8">
        <v>445</v>
      </c>
      <c r="K203" s="8">
        <v>118</v>
      </c>
      <c r="L203" s="43">
        <v>3550</v>
      </c>
      <c r="M203" s="8">
        <v>0</v>
      </c>
      <c r="N203" s="37">
        <f t="shared" ref="N203:N266" si="3">SUM(C203:M203)</f>
        <v>256817</v>
      </c>
    </row>
    <row r="204" spans="1:14" x14ac:dyDescent="0.25">
      <c r="A204" s="9" t="s">
        <v>392</v>
      </c>
      <c r="B204" s="7" t="s">
        <v>393</v>
      </c>
      <c r="C204" s="8">
        <v>165953</v>
      </c>
      <c r="D204" s="8">
        <v>73377</v>
      </c>
      <c r="E204" s="8">
        <v>2869</v>
      </c>
      <c r="F204" s="8">
        <v>12583</v>
      </c>
      <c r="G204" s="8">
        <v>2431</v>
      </c>
      <c r="H204" s="8">
        <v>1014</v>
      </c>
      <c r="I204" s="8">
        <v>2272</v>
      </c>
      <c r="J204" s="8">
        <v>497</v>
      </c>
      <c r="K204" s="8">
        <v>102</v>
      </c>
      <c r="L204" s="43">
        <v>0</v>
      </c>
      <c r="M204" s="8">
        <v>0</v>
      </c>
      <c r="N204" s="37">
        <f t="shared" si="3"/>
        <v>261098</v>
      </c>
    </row>
    <row r="205" spans="1:14" ht="38.25" x14ac:dyDescent="0.25">
      <c r="A205" s="9" t="s">
        <v>394</v>
      </c>
      <c r="B205" s="7" t="s">
        <v>395</v>
      </c>
      <c r="C205" s="8">
        <v>109000</v>
      </c>
      <c r="D205" s="8">
        <v>38830</v>
      </c>
      <c r="E205" s="8">
        <v>2251</v>
      </c>
      <c r="F205" s="8">
        <v>12436</v>
      </c>
      <c r="G205" s="8">
        <v>962</v>
      </c>
      <c r="H205" s="8">
        <v>953</v>
      </c>
      <c r="I205" s="8">
        <v>2617</v>
      </c>
      <c r="J205" s="8">
        <v>225</v>
      </c>
      <c r="K205" s="8">
        <v>167</v>
      </c>
      <c r="L205" s="43">
        <v>1596</v>
      </c>
      <c r="M205" s="8">
        <v>0</v>
      </c>
      <c r="N205" s="37">
        <f t="shared" si="3"/>
        <v>169037</v>
      </c>
    </row>
    <row r="206" spans="1:14" ht="25.5" x14ac:dyDescent="0.25">
      <c r="A206" s="9" t="s">
        <v>396</v>
      </c>
      <c r="B206" s="7" t="s">
        <v>397</v>
      </c>
      <c r="C206" s="8">
        <v>308447</v>
      </c>
      <c r="D206" s="8">
        <v>141579</v>
      </c>
      <c r="E206" s="8">
        <v>5469</v>
      </c>
      <c r="F206" s="8">
        <v>29293</v>
      </c>
      <c r="G206" s="8">
        <v>7706</v>
      </c>
      <c r="H206" s="8">
        <v>2326</v>
      </c>
      <c r="I206" s="8">
        <v>7563</v>
      </c>
      <c r="J206" s="8">
        <v>684</v>
      </c>
      <c r="K206" s="8">
        <v>352</v>
      </c>
      <c r="L206" s="43">
        <v>0</v>
      </c>
      <c r="M206" s="8">
        <v>0</v>
      </c>
      <c r="N206" s="37">
        <f t="shared" si="3"/>
        <v>503419</v>
      </c>
    </row>
    <row r="207" spans="1:14" ht="25.5" x14ac:dyDescent="0.25">
      <c r="A207" s="9" t="s">
        <v>398</v>
      </c>
      <c r="B207" s="7" t="s">
        <v>399</v>
      </c>
      <c r="C207" s="8">
        <v>1425483</v>
      </c>
      <c r="D207" s="8">
        <v>875682</v>
      </c>
      <c r="E207" s="8">
        <v>25249</v>
      </c>
      <c r="F207" s="8">
        <v>142248</v>
      </c>
      <c r="G207" s="8">
        <v>69098</v>
      </c>
      <c r="H207" s="8">
        <v>11276</v>
      </c>
      <c r="I207" s="8">
        <v>49902</v>
      </c>
      <c r="J207" s="8">
        <v>2806</v>
      </c>
      <c r="K207" s="8">
        <v>1828</v>
      </c>
      <c r="L207" s="43">
        <v>0</v>
      </c>
      <c r="M207" s="8">
        <v>0</v>
      </c>
      <c r="N207" s="37">
        <f t="shared" si="3"/>
        <v>2603572</v>
      </c>
    </row>
    <row r="208" spans="1:14" ht="25.5" x14ac:dyDescent="0.25">
      <c r="A208" s="9" t="s">
        <v>400</v>
      </c>
      <c r="B208" s="7" t="s">
        <v>401</v>
      </c>
      <c r="C208" s="8">
        <v>89780</v>
      </c>
      <c r="D208" s="8">
        <v>42538</v>
      </c>
      <c r="E208" s="8">
        <v>1594</v>
      </c>
      <c r="F208" s="8">
        <v>5881</v>
      </c>
      <c r="G208" s="8">
        <v>1143</v>
      </c>
      <c r="H208" s="8">
        <v>468</v>
      </c>
      <c r="I208" s="8">
        <v>747</v>
      </c>
      <c r="J208" s="8">
        <v>280</v>
      </c>
      <c r="K208" s="8">
        <v>24</v>
      </c>
      <c r="L208" s="43">
        <v>0</v>
      </c>
      <c r="M208" s="8">
        <v>0</v>
      </c>
      <c r="N208" s="37">
        <f t="shared" si="3"/>
        <v>142455</v>
      </c>
    </row>
    <row r="209" spans="1:14" ht="25.5" x14ac:dyDescent="0.25">
      <c r="A209" s="9" t="s">
        <v>402</v>
      </c>
      <c r="B209" s="7" t="s">
        <v>403</v>
      </c>
      <c r="C209" s="8">
        <v>224916</v>
      </c>
      <c r="D209" s="8">
        <v>57662</v>
      </c>
      <c r="E209" s="8">
        <v>3971</v>
      </c>
      <c r="F209" s="8">
        <v>18464</v>
      </c>
      <c r="G209" s="8">
        <v>8573</v>
      </c>
      <c r="H209" s="8">
        <v>1468</v>
      </c>
      <c r="I209" s="8">
        <v>5455</v>
      </c>
      <c r="J209" s="8">
        <v>584</v>
      </c>
      <c r="K209" s="8">
        <v>173</v>
      </c>
      <c r="L209" s="43">
        <v>0</v>
      </c>
      <c r="M209" s="8">
        <v>0</v>
      </c>
      <c r="N209" s="37">
        <f t="shared" si="3"/>
        <v>321266</v>
      </c>
    </row>
    <row r="210" spans="1:14" ht="25.5" x14ac:dyDescent="0.25">
      <c r="A210" s="9" t="s">
        <v>404</v>
      </c>
      <c r="B210" s="7" t="s">
        <v>405</v>
      </c>
      <c r="C210" s="8">
        <v>133834</v>
      </c>
      <c r="D210" s="8">
        <v>37977</v>
      </c>
      <c r="E210" s="8">
        <v>2423</v>
      </c>
      <c r="F210" s="8">
        <v>11059</v>
      </c>
      <c r="G210" s="8">
        <v>4387</v>
      </c>
      <c r="H210" s="8">
        <v>873</v>
      </c>
      <c r="I210" s="8">
        <v>2954</v>
      </c>
      <c r="J210" s="8">
        <v>355</v>
      </c>
      <c r="K210" s="8">
        <v>101</v>
      </c>
      <c r="L210" s="43">
        <v>0</v>
      </c>
      <c r="M210" s="8">
        <v>0</v>
      </c>
      <c r="N210" s="37">
        <f t="shared" si="3"/>
        <v>193963</v>
      </c>
    </row>
    <row r="211" spans="1:14" ht="25.5" x14ac:dyDescent="0.25">
      <c r="A211" s="9" t="s">
        <v>406</v>
      </c>
      <c r="B211" s="7" t="s">
        <v>407</v>
      </c>
      <c r="C211" s="8">
        <v>264419</v>
      </c>
      <c r="D211" s="8">
        <v>148538</v>
      </c>
      <c r="E211" s="8">
        <v>4630</v>
      </c>
      <c r="F211" s="8">
        <v>23224</v>
      </c>
      <c r="G211" s="8">
        <v>10679</v>
      </c>
      <c r="H211" s="8">
        <v>1848</v>
      </c>
      <c r="I211" s="8">
        <v>7234</v>
      </c>
      <c r="J211" s="8">
        <v>616</v>
      </c>
      <c r="K211" s="8">
        <v>249</v>
      </c>
      <c r="L211" s="43">
        <v>10920</v>
      </c>
      <c r="M211" s="8">
        <v>0</v>
      </c>
      <c r="N211" s="37">
        <f t="shared" si="3"/>
        <v>472357</v>
      </c>
    </row>
    <row r="212" spans="1:14" ht="25.5" x14ac:dyDescent="0.25">
      <c r="A212" s="9" t="s">
        <v>408</v>
      </c>
      <c r="B212" s="7" t="s">
        <v>409</v>
      </c>
      <c r="C212" s="8">
        <v>215230</v>
      </c>
      <c r="D212" s="8">
        <v>63009</v>
      </c>
      <c r="E212" s="8">
        <v>3856</v>
      </c>
      <c r="F212" s="8">
        <v>17693</v>
      </c>
      <c r="G212" s="8">
        <v>8163</v>
      </c>
      <c r="H212" s="8">
        <v>1402</v>
      </c>
      <c r="I212" s="8">
        <v>5180</v>
      </c>
      <c r="J212" s="8">
        <v>571</v>
      </c>
      <c r="K212" s="8">
        <v>163</v>
      </c>
      <c r="L212" s="43">
        <v>0</v>
      </c>
      <c r="M212" s="8">
        <v>0</v>
      </c>
      <c r="N212" s="37">
        <f t="shared" si="3"/>
        <v>315267</v>
      </c>
    </row>
    <row r="213" spans="1:14" ht="25.5" x14ac:dyDescent="0.25">
      <c r="A213" s="9" t="s">
        <v>410</v>
      </c>
      <c r="B213" s="7" t="s">
        <v>411</v>
      </c>
      <c r="C213" s="8">
        <v>75835</v>
      </c>
      <c r="D213" s="8">
        <v>38133</v>
      </c>
      <c r="E213" s="8">
        <v>1326</v>
      </c>
      <c r="F213" s="8">
        <v>5641</v>
      </c>
      <c r="G213" s="8">
        <v>1490</v>
      </c>
      <c r="H213" s="8">
        <v>450</v>
      </c>
      <c r="I213" s="8">
        <v>1098</v>
      </c>
      <c r="J213" s="8">
        <v>209</v>
      </c>
      <c r="K213" s="8">
        <v>42</v>
      </c>
      <c r="L213" s="43">
        <v>0</v>
      </c>
      <c r="M213" s="8">
        <v>0</v>
      </c>
      <c r="N213" s="37">
        <f t="shared" si="3"/>
        <v>124224</v>
      </c>
    </row>
    <row r="214" spans="1:14" x14ac:dyDescent="0.25">
      <c r="A214" s="9" t="s">
        <v>412</v>
      </c>
      <c r="B214" s="7" t="s">
        <v>413</v>
      </c>
      <c r="C214" s="8">
        <v>855268</v>
      </c>
      <c r="D214" s="8">
        <v>537085</v>
      </c>
      <c r="E214" s="8">
        <v>15240</v>
      </c>
      <c r="F214" s="8">
        <v>80722</v>
      </c>
      <c r="G214" s="8">
        <v>39276</v>
      </c>
      <c r="H214" s="8">
        <v>6420</v>
      </c>
      <c r="I214" s="8">
        <v>27152</v>
      </c>
      <c r="J214" s="8">
        <v>1900</v>
      </c>
      <c r="K214" s="8">
        <v>947</v>
      </c>
      <c r="L214" s="43">
        <v>15786</v>
      </c>
      <c r="M214" s="8">
        <v>39789</v>
      </c>
      <c r="N214" s="37">
        <f t="shared" si="3"/>
        <v>1619585</v>
      </c>
    </row>
    <row r="215" spans="1:14" ht="25.5" x14ac:dyDescent="0.25">
      <c r="A215" s="9" t="s">
        <v>414</v>
      </c>
      <c r="B215" s="7" t="s">
        <v>415</v>
      </c>
      <c r="C215" s="8">
        <v>141702</v>
      </c>
      <c r="D215" s="8">
        <v>49524</v>
      </c>
      <c r="E215" s="8">
        <v>2550</v>
      </c>
      <c r="F215" s="8">
        <v>12088</v>
      </c>
      <c r="G215" s="8">
        <v>5667</v>
      </c>
      <c r="H215" s="8">
        <v>959</v>
      </c>
      <c r="I215" s="8">
        <v>3662</v>
      </c>
      <c r="J215" s="8">
        <v>381</v>
      </c>
      <c r="K215" s="8">
        <v>120</v>
      </c>
      <c r="L215" s="43">
        <v>10301</v>
      </c>
      <c r="M215" s="8">
        <v>0</v>
      </c>
      <c r="N215" s="37">
        <f t="shared" si="3"/>
        <v>226954</v>
      </c>
    </row>
    <row r="216" spans="1:14" ht="25.5" x14ac:dyDescent="0.25">
      <c r="A216" s="9" t="s">
        <v>416</v>
      </c>
      <c r="B216" s="7" t="s">
        <v>417</v>
      </c>
      <c r="C216" s="8">
        <v>942961</v>
      </c>
      <c r="D216" s="8">
        <v>197875</v>
      </c>
      <c r="E216" s="8">
        <v>17025</v>
      </c>
      <c r="F216" s="8">
        <v>95120</v>
      </c>
      <c r="G216" s="8">
        <v>44120</v>
      </c>
      <c r="H216" s="8">
        <v>7519</v>
      </c>
      <c r="I216" s="8">
        <v>32626</v>
      </c>
      <c r="J216" s="8">
        <v>1970</v>
      </c>
      <c r="K216" s="8">
        <v>1223</v>
      </c>
      <c r="L216" s="43">
        <v>0</v>
      </c>
      <c r="M216" s="8">
        <v>32986</v>
      </c>
      <c r="N216" s="37">
        <f t="shared" si="3"/>
        <v>1373425</v>
      </c>
    </row>
    <row r="217" spans="1:14" ht="38.25" x14ac:dyDescent="0.25">
      <c r="A217" s="9" t="s">
        <v>418</v>
      </c>
      <c r="B217" s="7" t="s">
        <v>419</v>
      </c>
      <c r="C217" s="8">
        <v>398858</v>
      </c>
      <c r="D217" s="8">
        <v>190262</v>
      </c>
      <c r="E217" s="8">
        <v>6994</v>
      </c>
      <c r="F217" s="8">
        <v>33308</v>
      </c>
      <c r="G217" s="8">
        <v>16081</v>
      </c>
      <c r="H217" s="8">
        <v>2654</v>
      </c>
      <c r="I217" s="8">
        <v>10252</v>
      </c>
      <c r="J217" s="8">
        <v>1009</v>
      </c>
      <c r="K217" s="8">
        <v>325</v>
      </c>
      <c r="L217" s="43">
        <v>0</v>
      </c>
      <c r="M217" s="8">
        <v>0</v>
      </c>
      <c r="N217" s="37">
        <f t="shared" si="3"/>
        <v>659743</v>
      </c>
    </row>
    <row r="218" spans="1:14" ht="38.25" x14ac:dyDescent="0.25">
      <c r="A218" s="9" t="s">
        <v>420</v>
      </c>
      <c r="B218" s="7" t="s">
        <v>421</v>
      </c>
      <c r="C218" s="8">
        <v>115122</v>
      </c>
      <c r="D218" s="8">
        <v>65606</v>
      </c>
      <c r="E218" s="8">
        <v>2043</v>
      </c>
      <c r="F218" s="8">
        <v>7666</v>
      </c>
      <c r="G218" s="8">
        <v>1406</v>
      </c>
      <c r="H218" s="8">
        <v>609</v>
      </c>
      <c r="I218" s="8">
        <v>988</v>
      </c>
      <c r="J218" s="8">
        <v>360</v>
      </c>
      <c r="K218" s="8">
        <v>35</v>
      </c>
      <c r="L218" s="43">
        <v>3430</v>
      </c>
      <c r="M218" s="8">
        <v>0</v>
      </c>
      <c r="N218" s="37">
        <f t="shared" si="3"/>
        <v>197265</v>
      </c>
    </row>
    <row r="219" spans="1:14" x14ac:dyDescent="0.25">
      <c r="A219" s="9" t="s">
        <v>422</v>
      </c>
      <c r="B219" s="7" t="s">
        <v>423</v>
      </c>
      <c r="C219" s="8">
        <v>334110</v>
      </c>
      <c r="D219" s="8">
        <v>61881</v>
      </c>
      <c r="E219" s="8">
        <v>5798</v>
      </c>
      <c r="F219" s="8">
        <v>27610</v>
      </c>
      <c r="G219" s="8">
        <v>13476</v>
      </c>
      <c r="H219" s="8">
        <v>2206</v>
      </c>
      <c r="I219" s="8">
        <v>8486</v>
      </c>
      <c r="J219" s="8">
        <v>843</v>
      </c>
      <c r="K219" s="8">
        <v>268</v>
      </c>
      <c r="L219" s="43">
        <v>0</v>
      </c>
      <c r="M219" s="8">
        <v>0</v>
      </c>
      <c r="N219" s="37">
        <f t="shared" si="3"/>
        <v>454678</v>
      </c>
    </row>
    <row r="220" spans="1:14" ht="25.5" x14ac:dyDescent="0.25">
      <c r="A220" s="9" t="s">
        <v>424</v>
      </c>
      <c r="B220" s="7" t="s">
        <v>425</v>
      </c>
      <c r="C220" s="8">
        <v>194829</v>
      </c>
      <c r="D220" s="8">
        <v>67082</v>
      </c>
      <c r="E220" s="8">
        <v>3410</v>
      </c>
      <c r="F220" s="8">
        <v>16190</v>
      </c>
      <c r="G220" s="8">
        <v>7894</v>
      </c>
      <c r="H220" s="8">
        <v>1289</v>
      </c>
      <c r="I220" s="8">
        <v>4995</v>
      </c>
      <c r="J220" s="8">
        <v>488</v>
      </c>
      <c r="K220" s="8">
        <v>157</v>
      </c>
      <c r="L220" s="43">
        <v>9626</v>
      </c>
      <c r="M220" s="8">
        <v>0</v>
      </c>
      <c r="N220" s="37">
        <f t="shared" si="3"/>
        <v>305960</v>
      </c>
    </row>
    <row r="221" spans="1:14" ht="25.5" x14ac:dyDescent="0.25">
      <c r="A221" s="9" t="s">
        <v>426</v>
      </c>
      <c r="B221" s="7" t="s">
        <v>427</v>
      </c>
      <c r="C221" s="8">
        <v>201651</v>
      </c>
      <c r="D221" s="8">
        <v>54353</v>
      </c>
      <c r="E221" s="8">
        <v>3650</v>
      </c>
      <c r="F221" s="8">
        <v>16725</v>
      </c>
      <c r="G221" s="8">
        <v>7184</v>
      </c>
      <c r="H221" s="8">
        <v>1320</v>
      </c>
      <c r="I221" s="8">
        <v>4716</v>
      </c>
      <c r="J221" s="8">
        <v>535</v>
      </c>
      <c r="K221" s="8">
        <v>154</v>
      </c>
      <c r="L221" s="43">
        <v>0</v>
      </c>
      <c r="M221" s="8">
        <v>0</v>
      </c>
      <c r="N221" s="37">
        <f t="shared" si="3"/>
        <v>290288</v>
      </c>
    </row>
    <row r="222" spans="1:14" ht="25.5" x14ac:dyDescent="0.25">
      <c r="A222" s="9" t="s">
        <v>428</v>
      </c>
      <c r="B222" s="7" t="s">
        <v>429</v>
      </c>
      <c r="C222" s="8">
        <v>303447</v>
      </c>
      <c r="D222" s="8">
        <v>121829</v>
      </c>
      <c r="E222" s="8">
        <v>5357</v>
      </c>
      <c r="F222" s="8">
        <v>29905</v>
      </c>
      <c r="G222" s="8">
        <v>9778</v>
      </c>
      <c r="H222" s="8">
        <v>2370</v>
      </c>
      <c r="I222" s="8">
        <v>8687</v>
      </c>
      <c r="J222" s="8">
        <v>589</v>
      </c>
      <c r="K222" s="8">
        <v>379</v>
      </c>
      <c r="L222" s="43">
        <v>0</v>
      </c>
      <c r="M222" s="8">
        <v>0</v>
      </c>
      <c r="N222" s="37">
        <f t="shared" si="3"/>
        <v>482341</v>
      </c>
    </row>
    <row r="223" spans="1:14" ht="25.5" x14ac:dyDescent="0.25">
      <c r="A223" s="9" t="s">
        <v>430</v>
      </c>
      <c r="B223" s="7" t="s">
        <v>431</v>
      </c>
      <c r="C223" s="8">
        <v>161567</v>
      </c>
      <c r="D223" s="8">
        <v>47770</v>
      </c>
      <c r="E223" s="8">
        <v>2842</v>
      </c>
      <c r="F223" s="8">
        <v>12604</v>
      </c>
      <c r="G223" s="8">
        <v>4747</v>
      </c>
      <c r="H223" s="8">
        <v>1004</v>
      </c>
      <c r="I223" s="8">
        <v>3140</v>
      </c>
      <c r="J223" s="8">
        <v>445</v>
      </c>
      <c r="K223" s="8">
        <v>105</v>
      </c>
      <c r="L223" s="43">
        <v>0</v>
      </c>
      <c r="M223" s="8">
        <v>0</v>
      </c>
      <c r="N223" s="37">
        <f t="shared" si="3"/>
        <v>234224</v>
      </c>
    </row>
    <row r="224" spans="1:14" ht="25.5" x14ac:dyDescent="0.25">
      <c r="A224" s="9" t="s">
        <v>432</v>
      </c>
      <c r="B224" s="7" t="s">
        <v>433</v>
      </c>
      <c r="C224" s="8">
        <v>88226</v>
      </c>
      <c r="D224" s="8">
        <v>53208</v>
      </c>
      <c r="E224" s="8">
        <v>1504</v>
      </c>
      <c r="F224" s="8">
        <v>7243</v>
      </c>
      <c r="G224" s="8">
        <v>2078</v>
      </c>
      <c r="H224" s="8">
        <v>583</v>
      </c>
      <c r="I224" s="8">
        <v>1709</v>
      </c>
      <c r="J224" s="8">
        <v>231</v>
      </c>
      <c r="K224" s="8">
        <v>71</v>
      </c>
      <c r="L224" s="43">
        <v>0</v>
      </c>
      <c r="M224" s="8">
        <v>0</v>
      </c>
      <c r="N224" s="37">
        <f t="shared" si="3"/>
        <v>154853</v>
      </c>
    </row>
    <row r="225" spans="1:14" x14ac:dyDescent="0.25">
      <c r="A225" s="9" t="s">
        <v>434</v>
      </c>
      <c r="B225" s="7" t="s">
        <v>435</v>
      </c>
      <c r="C225" s="8">
        <v>128744</v>
      </c>
      <c r="D225" s="8">
        <v>72154</v>
      </c>
      <c r="E225" s="8">
        <v>2262</v>
      </c>
      <c r="F225" s="8">
        <v>9429</v>
      </c>
      <c r="G225" s="8">
        <v>2912</v>
      </c>
      <c r="H225" s="8">
        <v>751</v>
      </c>
      <c r="I225" s="8">
        <v>1935</v>
      </c>
      <c r="J225" s="8">
        <v>363</v>
      </c>
      <c r="K225" s="8">
        <v>66</v>
      </c>
      <c r="L225" s="43">
        <v>0</v>
      </c>
      <c r="M225" s="8">
        <v>0</v>
      </c>
      <c r="N225" s="37">
        <f t="shared" si="3"/>
        <v>218616</v>
      </c>
    </row>
    <row r="226" spans="1:14" ht="25.5" x14ac:dyDescent="0.25">
      <c r="A226" s="9" t="s">
        <v>436</v>
      </c>
      <c r="B226" s="7" t="s">
        <v>437</v>
      </c>
      <c r="C226" s="8">
        <v>232241</v>
      </c>
      <c r="D226" s="8">
        <v>59024</v>
      </c>
      <c r="E226" s="8">
        <v>4001</v>
      </c>
      <c r="F226" s="8">
        <v>18127</v>
      </c>
      <c r="G226" s="8">
        <v>7564</v>
      </c>
      <c r="H226" s="8">
        <v>1455</v>
      </c>
      <c r="I226" s="8">
        <v>4928</v>
      </c>
      <c r="J226" s="8">
        <v>637</v>
      </c>
      <c r="K226" s="8">
        <v>157</v>
      </c>
      <c r="L226" s="43">
        <v>0</v>
      </c>
      <c r="M226" s="8">
        <v>0</v>
      </c>
      <c r="N226" s="37">
        <f t="shared" si="3"/>
        <v>328134</v>
      </c>
    </row>
    <row r="227" spans="1:14" x14ac:dyDescent="0.25">
      <c r="A227" s="9" t="s">
        <v>438</v>
      </c>
      <c r="B227" s="7" t="s">
        <v>439</v>
      </c>
      <c r="C227" s="8">
        <v>92244</v>
      </c>
      <c r="D227" s="8">
        <v>50253</v>
      </c>
      <c r="E227" s="8">
        <v>1644</v>
      </c>
      <c r="F227" s="8">
        <v>6057</v>
      </c>
      <c r="G227" s="8">
        <v>1271</v>
      </c>
      <c r="H227" s="8">
        <v>481</v>
      </c>
      <c r="I227" s="8">
        <v>799</v>
      </c>
      <c r="J227" s="8">
        <v>290</v>
      </c>
      <c r="K227" s="8">
        <v>25</v>
      </c>
      <c r="L227" s="43">
        <v>0</v>
      </c>
      <c r="M227" s="8">
        <v>0</v>
      </c>
      <c r="N227" s="37">
        <f t="shared" si="3"/>
        <v>153064</v>
      </c>
    </row>
    <row r="228" spans="1:14" ht="25.5" x14ac:dyDescent="0.25">
      <c r="A228" s="9" t="s">
        <v>440</v>
      </c>
      <c r="B228" s="7" t="s">
        <v>441</v>
      </c>
      <c r="C228" s="8">
        <v>194824</v>
      </c>
      <c r="D228" s="8">
        <v>74552</v>
      </c>
      <c r="E228" s="8">
        <v>3513</v>
      </c>
      <c r="F228" s="8">
        <v>15645</v>
      </c>
      <c r="G228" s="8">
        <v>6221</v>
      </c>
      <c r="H228" s="8">
        <v>1238</v>
      </c>
      <c r="I228" s="8">
        <v>4077</v>
      </c>
      <c r="J228" s="8">
        <v>540</v>
      </c>
      <c r="K228" s="8">
        <v>135</v>
      </c>
      <c r="L228" s="43">
        <v>0</v>
      </c>
      <c r="M228" s="8">
        <v>0</v>
      </c>
      <c r="N228" s="37">
        <f t="shared" si="3"/>
        <v>300745</v>
      </c>
    </row>
    <row r="229" spans="1:14" ht="25.5" x14ac:dyDescent="0.25">
      <c r="A229" s="9" t="s">
        <v>442</v>
      </c>
      <c r="B229" s="7" t="s">
        <v>443</v>
      </c>
      <c r="C229" s="8">
        <v>205193</v>
      </c>
      <c r="D229" s="8">
        <v>86999</v>
      </c>
      <c r="E229" s="8">
        <v>3645</v>
      </c>
      <c r="F229" s="8">
        <v>17182</v>
      </c>
      <c r="G229" s="8">
        <v>6310</v>
      </c>
      <c r="H229" s="8">
        <v>1366</v>
      </c>
      <c r="I229" s="8">
        <v>4523</v>
      </c>
      <c r="J229" s="8">
        <v>535</v>
      </c>
      <c r="K229" s="8">
        <v>166</v>
      </c>
      <c r="L229" s="43">
        <v>0</v>
      </c>
      <c r="M229" s="8">
        <v>0</v>
      </c>
      <c r="N229" s="37">
        <f t="shared" si="3"/>
        <v>325919</v>
      </c>
    </row>
    <row r="230" spans="1:14" ht="25.5" x14ac:dyDescent="0.25">
      <c r="A230" s="9" t="s">
        <v>444</v>
      </c>
      <c r="B230" s="7" t="s">
        <v>445</v>
      </c>
      <c r="C230" s="8">
        <v>108187</v>
      </c>
      <c r="D230" s="8">
        <v>52448</v>
      </c>
      <c r="E230" s="8">
        <v>1934</v>
      </c>
      <c r="F230" s="8">
        <v>8892</v>
      </c>
      <c r="G230" s="8">
        <v>3506</v>
      </c>
      <c r="H230" s="8">
        <v>704</v>
      </c>
      <c r="I230" s="8">
        <v>2366</v>
      </c>
      <c r="J230" s="8">
        <v>282</v>
      </c>
      <c r="K230" s="8">
        <v>82</v>
      </c>
      <c r="L230" s="43">
        <v>4904</v>
      </c>
      <c r="M230" s="8">
        <v>0</v>
      </c>
      <c r="N230" s="37">
        <f t="shared" si="3"/>
        <v>183305</v>
      </c>
    </row>
    <row r="231" spans="1:14" x14ac:dyDescent="0.25">
      <c r="A231" s="9" t="s">
        <v>446</v>
      </c>
      <c r="B231" s="7" t="s">
        <v>447</v>
      </c>
      <c r="C231" s="8">
        <v>122376</v>
      </c>
      <c r="D231" s="8">
        <v>63280</v>
      </c>
      <c r="E231" s="8">
        <v>2173</v>
      </c>
      <c r="F231" s="8">
        <v>9724</v>
      </c>
      <c r="G231" s="8">
        <v>3346</v>
      </c>
      <c r="H231" s="8">
        <v>772</v>
      </c>
      <c r="I231" s="8">
        <v>2334</v>
      </c>
      <c r="J231" s="8">
        <v>327</v>
      </c>
      <c r="K231" s="8">
        <v>84</v>
      </c>
      <c r="L231" s="43">
        <v>12511</v>
      </c>
      <c r="M231" s="8">
        <v>0</v>
      </c>
      <c r="N231" s="37">
        <f t="shared" si="3"/>
        <v>216927</v>
      </c>
    </row>
    <row r="232" spans="1:14" ht="25.5" x14ac:dyDescent="0.25">
      <c r="A232" s="9" t="s">
        <v>448</v>
      </c>
      <c r="B232" s="7" t="s">
        <v>449</v>
      </c>
      <c r="C232" s="8">
        <v>81900</v>
      </c>
      <c r="D232" s="8">
        <v>69202</v>
      </c>
      <c r="E232" s="8">
        <v>1450</v>
      </c>
      <c r="F232" s="8">
        <v>5369</v>
      </c>
      <c r="G232" s="8">
        <v>1038</v>
      </c>
      <c r="H232" s="8">
        <v>427</v>
      </c>
      <c r="I232" s="8">
        <v>677</v>
      </c>
      <c r="J232" s="8">
        <v>255</v>
      </c>
      <c r="K232" s="8">
        <v>23</v>
      </c>
      <c r="L232" s="43">
        <v>5761</v>
      </c>
      <c r="M232" s="8">
        <v>0</v>
      </c>
      <c r="N232" s="37">
        <f t="shared" si="3"/>
        <v>166102</v>
      </c>
    </row>
    <row r="233" spans="1:14" ht="25.5" x14ac:dyDescent="0.25">
      <c r="A233" s="9" t="s">
        <v>450</v>
      </c>
      <c r="B233" s="7" t="s">
        <v>451</v>
      </c>
      <c r="C233" s="8">
        <v>65710</v>
      </c>
      <c r="D233" s="8">
        <v>38053</v>
      </c>
      <c r="E233" s="8">
        <v>1180</v>
      </c>
      <c r="F233" s="8">
        <v>4727</v>
      </c>
      <c r="G233" s="8">
        <v>1514</v>
      </c>
      <c r="H233" s="8">
        <v>374</v>
      </c>
      <c r="I233" s="8">
        <v>941</v>
      </c>
      <c r="J233" s="8">
        <v>195</v>
      </c>
      <c r="K233" s="8">
        <v>30</v>
      </c>
      <c r="L233" s="43">
        <v>0</v>
      </c>
      <c r="M233" s="8">
        <v>0</v>
      </c>
      <c r="N233" s="37">
        <f t="shared" si="3"/>
        <v>112724</v>
      </c>
    </row>
    <row r="234" spans="1:14" x14ac:dyDescent="0.25">
      <c r="A234" s="9" t="s">
        <v>452</v>
      </c>
      <c r="B234" s="7" t="s">
        <v>453</v>
      </c>
      <c r="C234" s="8">
        <v>305994</v>
      </c>
      <c r="D234" s="8">
        <v>62250</v>
      </c>
      <c r="E234" s="8">
        <v>5390</v>
      </c>
      <c r="F234" s="8">
        <v>26337</v>
      </c>
      <c r="G234" s="8">
        <v>13536</v>
      </c>
      <c r="H234" s="8">
        <v>2095</v>
      </c>
      <c r="I234" s="8">
        <v>8643</v>
      </c>
      <c r="J234" s="8">
        <v>753</v>
      </c>
      <c r="K234" s="8">
        <v>271</v>
      </c>
      <c r="L234" s="43">
        <v>0</v>
      </c>
      <c r="M234" s="8">
        <v>0</v>
      </c>
      <c r="N234" s="37">
        <f t="shared" si="3"/>
        <v>425269</v>
      </c>
    </row>
    <row r="235" spans="1:14" ht="25.5" x14ac:dyDescent="0.25">
      <c r="A235" s="9" t="s">
        <v>454</v>
      </c>
      <c r="B235" s="7" t="s">
        <v>455</v>
      </c>
      <c r="C235" s="8">
        <v>173916</v>
      </c>
      <c r="D235" s="8">
        <v>115528</v>
      </c>
      <c r="E235" s="8">
        <v>3058</v>
      </c>
      <c r="F235" s="8">
        <v>15607</v>
      </c>
      <c r="G235" s="8">
        <v>6981</v>
      </c>
      <c r="H235" s="8">
        <v>1240</v>
      </c>
      <c r="I235" s="8">
        <v>4847</v>
      </c>
      <c r="J235" s="8">
        <v>392</v>
      </c>
      <c r="K235" s="8">
        <v>173</v>
      </c>
      <c r="L235" s="43">
        <v>0</v>
      </c>
      <c r="M235" s="8">
        <v>0</v>
      </c>
      <c r="N235" s="37">
        <f t="shared" si="3"/>
        <v>321742</v>
      </c>
    </row>
    <row r="236" spans="1:14" ht="25.5" x14ac:dyDescent="0.25">
      <c r="A236" s="9" t="s">
        <v>456</v>
      </c>
      <c r="B236" s="7" t="s">
        <v>457</v>
      </c>
      <c r="C236" s="8">
        <v>927645</v>
      </c>
      <c r="D236" s="8">
        <v>383519</v>
      </c>
      <c r="E236" s="8">
        <v>17226</v>
      </c>
      <c r="F236" s="8">
        <v>111186</v>
      </c>
      <c r="G236" s="8">
        <v>43671</v>
      </c>
      <c r="H236" s="8">
        <v>8740</v>
      </c>
      <c r="I236" s="8">
        <v>38474</v>
      </c>
      <c r="J236" s="8">
        <v>1472</v>
      </c>
      <c r="K236" s="8">
        <v>1694</v>
      </c>
      <c r="L236" s="43">
        <v>0</v>
      </c>
      <c r="M236" s="8">
        <v>0</v>
      </c>
      <c r="N236" s="37">
        <f t="shared" si="3"/>
        <v>1533627</v>
      </c>
    </row>
    <row r="237" spans="1:14" ht="38.25" x14ac:dyDescent="0.25">
      <c r="A237" s="9" t="s">
        <v>458</v>
      </c>
      <c r="B237" s="7" t="s">
        <v>459</v>
      </c>
      <c r="C237" s="8">
        <v>116892</v>
      </c>
      <c r="D237" s="8">
        <v>55950</v>
      </c>
      <c r="E237" s="8">
        <v>2129</v>
      </c>
      <c r="F237" s="8">
        <v>7990</v>
      </c>
      <c r="G237" s="8">
        <v>1931</v>
      </c>
      <c r="H237" s="8">
        <v>629</v>
      </c>
      <c r="I237" s="8">
        <v>1221</v>
      </c>
      <c r="J237" s="8">
        <v>366</v>
      </c>
      <c r="K237" s="8">
        <v>38</v>
      </c>
      <c r="L237" s="43">
        <v>0</v>
      </c>
      <c r="M237" s="8">
        <v>0</v>
      </c>
      <c r="N237" s="37">
        <f t="shared" si="3"/>
        <v>187146</v>
      </c>
    </row>
    <row r="238" spans="1:14" ht="25.5" x14ac:dyDescent="0.25">
      <c r="A238" s="9" t="s">
        <v>460</v>
      </c>
      <c r="B238" s="7" t="s">
        <v>461</v>
      </c>
      <c r="C238" s="8">
        <v>404936</v>
      </c>
      <c r="D238" s="8">
        <v>173791</v>
      </c>
      <c r="E238" s="8">
        <v>7521</v>
      </c>
      <c r="F238" s="8">
        <v>40857</v>
      </c>
      <c r="G238" s="8">
        <v>21037</v>
      </c>
      <c r="H238" s="8">
        <v>3206</v>
      </c>
      <c r="I238" s="8">
        <v>14654</v>
      </c>
      <c r="J238" s="8">
        <v>871</v>
      </c>
      <c r="K238" s="8">
        <v>513</v>
      </c>
      <c r="L238" s="43">
        <v>0</v>
      </c>
      <c r="M238" s="8">
        <v>0</v>
      </c>
      <c r="N238" s="37">
        <f t="shared" si="3"/>
        <v>667386</v>
      </c>
    </row>
    <row r="239" spans="1:14" ht="25.5" x14ac:dyDescent="0.25">
      <c r="A239" s="9" t="s">
        <v>462</v>
      </c>
      <c r="B239" s="7" t="s">
        <v>463</v>
      </c>
      <c r="C239" s="8">
        <v>105081</v>
      </c>
      <c r="D239" s="8">
        <v>47801</v>
      </c>
      <c r="E239" s="8">
        <v>1928</v>
      </c>
      <c r="F239" s="8">
        <v>9397</v>
      </c>
      <c r="G239" s="8">
        <v>2188</v>
      </c>
      <c r="H239" s="8">
        <v>738</v>
      </c>
      <c r="I239" s="8">
        <v>2128</v>
      </c>
      <c r="J239" s="8">
        <v>252</v>
      </c>
      <c r="K239" s="8">
        <v>99</v>
      </c>
      <c r="L239" s="43">
        <v>10417</v>
      </c>
      <c r="M239" s="8">
        <v>0</v>
      </c>
      <c r="N239" s="37">
        <f t="shared" si="3"/>
        <v>180029</v>
      </c>
    </row>
    <row r="240" spans="1:14" ht="25.5" x14ac:dyDescent="0.25">
      <c r="A240" s="9" t="s">
        <v>464</v>
      </c>
      <c r="B240" s="7" t="s">
        <v>465</v>
      </c>
      <c r="C240" s="8">
        <v>194337</v>
      </c>
      <c r="D240" s="8">
        <v>55039</v>
      </c>
      <c r="E240" s="8">
        <v>3541</v>
      </c>
      <c r="F240" s="8">
        <v>17194</v>
      </c>
      <c r="G240" s="8">
        <v>7331</v>
      </c>
      <c r="H240" s="8">
        <v>1356</v>
      </c>
      <c r="I240" s="8">
        <v>5116</v>
      </c>
      <c r="J240" s="8">
        <v>495</v>
      </c>
      <c r="K240" s="8">
        <v>179</v>
      </c>
      <c r="L240" s="43">
        <v>48168</v>
      </c>
      <c r="M240" s="8">
        <v>0</v>
      </c>
      <c r="N240" s="37">
        <f t="shared" si="3"/>
        <v>332756</v>
      </c>
    </row>
    <row r="241" spans="1:14" ht="25.5" x14ac:dyDescent="0.25">
      <c r="A241" s="9" t="s">
        <v>466</v>
      </c>
      <c r="B241" s="7" t="s">
        <v>467</v>
      </c>
      <c r="C241" s="8">
        <v>1196274</v>
      </c>
      <c r="D241" s="8">
        <v>632574</v>
      </c>
      <c r="E241" s="8">
        <v>20366</v>
      </c>
      <c r="F241" s="8">
        <v>106363</v>
      </c>
      <c r="G241" s="8">
        <v>51197</v>
      </c>
      <c r="H241" s="8">
        <v>8520</v>
      </c>
      <c r="I241" s="8">
        <v>34953</v>
      </c>
      <c r="J241" s="8">
        <v>2624</v>
      </c>
      <c r="K241" s="8">
        <v>1200</v>
      </c>
      <c r="L241" s="43">
        <v>0</v>
      </c>
      <c r="M241" s="8">
        <v>0</v>
      </c>
      <c r="N241" s="37">
        <f t="shared" si="3"/>
        <v>2054071</v>
      </c>
    </row>
    <row r="242" spans="1:14" ht="25.5" x14ac:dyDescent="0.25">
      <c r="A242" s="9" t="s">
        <v>468</v>
      </c>
      <c r="B242" s="7" t="s">
        <v>469</v>
      </c>
      <c r="C242" s="8">
        <v>196745</v>
      </c>
      <c r="D242" s="8">
        <v>140776</v>
      </c>
      <c r="E242" s="8">
        <v>3393</v>
      </c>
      <c r="F242" s="8">
        <v>16998</v>
      </c>
      <c r="G242" s="8">
        <v>4002</v>
      </c>
      <c r="H242" s="8">
        <v>1355</v>
      </c>
      <c r="I242" s="8">
        <v>3889</v>
      </c>
      <c r="J242" s="8">
        <v>430</v>
      </c>
      <c r="K242" s="8">
        <v>179</v>
      </c>
      <c r="L242" s="43">
        <v>0</v>
      </c>
      <c r="M242" s="8">
        <v>0</v>
      </c>
      <c r="N242" s="37">
        <f t="shared" si="3"/>
        <v>367767</v>
      </c>
    </row>
    <row r="243" spans="1:14" ht="25.5" x14ac:dyDescent="0.25">
      <c r="A243" s="9" t="s">
        <v>470</v>
      </c>
      <c r="B243" s="7" t="s">
        <v>471</v>
      </c>
      <c r="C243" s="8">
        <v>376250</v>
      </c>
      <c r="D243" s="8">
        <v>68426</v>
      </c>
      <c r="E243" s="8">
        <v>6626</v>
      </c>
      <c r="F243" s="8">
        <v>32881</v>
      </c>
      <c r="G243" s="8">
        <v>16435</v>
      </c>
      <c r="H243" s="8">
        <v>2615</v>
      </c>
      <c r="I243" s="8">
        <v>10750</v>
      </c>
      <c r="J243" s="8">
        <v>910</v>
      </c>
      <c r="K243" s="8">
        <v>348</v>
      </c>
      <c r="L243" s="43">
        <v>0</v>
      </c>
      <c r="M243" s="8">
        <v>0</v>
      </c>
      <c r="N243" s="37">
        <f t="shared" si="3"/>
        <v>515241</v>
      </c>
    </row>
    <row r="244" spans="1:14" ht="25.5" x14ac:dyDescent="0.25">
      <c r="A244" s="9" t="s">
        <v>472</v>
      </c>
      <c r="B244" s="7" t="s">
        <v>473</v>
      </c>
      <c r="C244" s="8">
        <v>254463</v>
      </c>
      <c r="D244" s="8">
        <v>143223</v>
      </c>
      <c r="E244" s="8">
        <v>4494</v>
      </c>
      <c r="F244" s="8">
        <v>20810</v>
      </c>
      <c r="G244" s="8">
        <v>8907</v>
      </c>
      <c r="H244" s="8">
        <v>1653</v>
      </c>
      <c r="I244" s="8">
        <v>5831</v>
      </c>
      <c r="J244" s="8">
        <v>652</v>
      </c>
      <c r="K244" s="8">
        <v>192</v>
      </c>
      <c r="L244" s="43">
        <v>0</v>
      </c>
      <c r="M244" s="8">
        <v>0</v>
      </c>
      <c r="N244" s="37">
        <f t="shared" si="3"/>
        <v>440225</v>
      </c>
    </row>
    <row r="245" spans="1:14" ht="25.5" x14ac:dyDescent="0.25">
      <c r="A245" s="9" t="s">
        <v>474</v>
      </c>
      <c r="B245" s="7" t="s">
        <v>475</v>
      </c>
      <c r="C245" s="8">
        <v>150232</v>
      </c>
      <c r="D245" s="8">
        <v>102550</v>
      </c>
      <c r="E245" s="8">
        <v>2571</v>
      </c>
      <c r="F245" s="8">
        <v>10526</v>
      </c>
      <c r="G245" s="8">
        <v>3147</v>
      </c>
      <c r="H245" s="8">
        <v>849</v>
      </c>
      <c r="I245" s="8">
        <v>2070</v>
      </c>
      <c r="J245" s="8">
        <v>454</v>
      </c>
      <c r="K245" s="8">
        <v>68</v>
      </c>
      <c r="L245" s="43">
        <v>1711</v>
      </c>
      <c r="M245" s="8">
        <v>0</v>
      </c>
      <c r="N245" s="37">
        <f t="shared" si="3"/>
        <v>274178</v>
      </c>
    </row>
    <row r="246" spans="1:14" ht="25.5" x14ac:dyDescent="0.25">
      <c r="A246" s="9" t="s">
        <v>476</v>
      </c>
      <c r="B246" s="7" t="s">
        <v>477</v>
      </c>
      <c r="C246" s="8">
        <v>146151</v>
      </c>
      <c r="D246" s="8">
        <v>66292</v>
      </c>
      <c r="E246" s="8">
        <v>2749</v>
      </c>
      <c r="F246" s="8">
        <v>12937</v>
      </c>
      <c r="G246" s="8">
        <v>3697</v>
      </c>
      <c r="H246" s="8">
        <v>1012</v>
      </c>
      <c r="I246" s="8">
        <v>3089</v>
      </c>
      <c r="J246" s="8">
        <v>392</v>
      </c>
      <c r="K246" s="8">
        <v>130</v>
      </c>
      <c r="L246" s="43">
        <v>0</v>
      </c>
      <c r="M246" s="8">
        <v>0</v>
      </c>
      <c r="N246" s="37">
        <f t="shared" si="3"/>
        <v>236449</v>
      </c>
    </row>
    <row r="247" spans="1:14" ht="25.5" x14ac:dyDescent="0.25">
      <c r="A247" s="9" t="s">
        <v>478</v>
      </c>
      <c r="B247" s="7" t="s">
        <v>479</v>
      </c>
      <c r="C247" s="8">
        <v>117187</v>
      </c>
      <c r="D247" s="8">
        <v>67453</v>
      </c>
      <c r="E247" s="8">
        <v>2142</v>
      </c>
      <c r="F247" s="8">
        <v>8781</v>
      </c>
      <c r="G247" s="8">
        <v>2330</v>
      </c>
      <c r="H247" s="8">
        <v>691</v>
      </c>
      <c r="I247" s="8">
        <v>1662</v>
      </c>
      <c r="J247" s="8">
        <v>344</v>
      </c>
      <c r="K247" s="8">
        <v>61</v>
      </c>
      <c r="L247" s="43">
        <v>0</v>
      </c>
      <c r="M247" s="8">
        <v>0</v>
      </c>
      <c r="N247" s="37">
        <f t="shared" si="3"/>
        <v>200651</v>
      </c>
    </row>
    <row r="248" spans="1:14" ht="25.5" x14ac:dyDescent="0.25">
      <c r="A248" s="9" t="s">
        <v>480</v>
      </c>
      <c r="B248" s="7" t="s">
        <v>481</v>
      </c>
      <c r="C248" s="8">
        <v>99919</v>
      </c>
      <c r="D248" s="8">
        <v>48454</v>
      </c>
      <c r="E248" s="8">
        <v>1798</v>
      </c>
      <c r="F248" s="8">
        <v>8658</v>
      </c>
      <c r="G248" s="8">
        <v>2343</v>
      </c>
      <c r="H248" s="8">
        <v>686</v>
      </c>
      <c r="I248" s="8">
        <v>2044</v>
      </c>
      <c r="J248" s="8">
        <v>262</v>
      </c>
      <c r="K248" s="8">
        <v>88</v>
      </c>
      <c r="L248" s="43">
        <v>4790</v>
      </c>
      <c r="M248" s="8">
        <v>0</v>
      </c>
      <c r="N248" s="37">
        <f t="shared" si="3"/>
        <v>169042</v>
      </c>
    </row>
    <row r="249" spans="1:14" ht="25.5" x14ac:dyDescent="0.25">
      <c r="A249" s="9" t="s">
        <v>482</v>
      </c>
      <c r="B249" s="7" t="s">
        <v>483</v>
      </c>
      <c r="C249" s="8">
        <v>179293</v>
      </c>
      <c r="D249" s="8">
        <v>55297</v>
      </c>
      <c r="E249" s="8">
        <v>3229</v>
      </c>
      <c r="F249" s="8">
        <v>14484</v>
      </c>
      <c r="G249" s="8">
        <v>6292</v>
      </c>
      <c r="H249" s="8">
        <v>1145</v>
      </c>
      <c r="I249" s="8">
        <v>4031</v>
      </c>
      <c r="J249" s="8">
        <v>483</v>
      </c>
      <c r="K249" s="8">
        <v>127</v>
      </c>
      <c r="L249" s="43">
        <v>0</v>
      </c>
      <c r="M249" s="8">
        <v>0</v>
      </c>
      <c r="N249" s="37">
        <f t="shared" si="3"/>
        <v>264381</v>
      </c>
    </row>
    <row r="250" spans="1:14" ht="25.5" x14ac:dyDescent="0.25">
      <c r="A250" s="9" t="s">
        <v>484</v>
      </c>
      <c r="B250" s="7" t="s">
        <v>485</v>
      </c>
      <c r="C250" s="8">
        <v>121530</v>
      </c>
      <c r="D250" s="8">
        <v>61510</v>
      </c>
      <c r="E250" s="8">
        <v>2206</v>
      </c>
      <c r="F250" s="8">
        <v>10535</v>
      </c>
      <c r="G250" s="8">
        <v>2426</v>
      </c>
      <c r="H250" s="8">
        <v>831</v>
      </c>
      <c r="I250" s="8">
        <v>2312</v>
      </c>
      <c r="J250" s="8">
        <v>306</v>
      </c>
      <c r="K250" s="8">
        <v>106</v>
      </c>
      <c r="L250" s="43">
        <v>0</v>
      </c>
      <c r="M250" s="8">
        <v>0</v>
      </c>
      <c r="N250" s="37">
        <f t="shared" si="3"/>
        <v>201762</v>
      </c>
    </row>
    <row r="251" spans="1:14" ht="25.5" x14ac:dyDescent="0.25">
      <c r="A251" s="9" t="s">
        <v>486</v>
      </c>
      <c r="B251" s="7" t="s">
        <v>487</v>
      </c>
      <c r="C251" s="8">
        <v>585336</v>
      </c>
      <c r="D251" s="8">
        <v>80243</v>
      </c>
      <c r="E251" s="8">
        <v>10344</v>
      </c>
      <c r="F251" s="8">
        <v>53513</v>
      </c>
      <c r="G251" s="8">
        <v>28395</v>
      </c>
      <c r="H251" s="8">
        <v>4250</v>
      </c>
      <c r="I251" s="8">
        <v>18719</v>
      </c>
      <c r="J251" s="8">
        <v>1333</v>
      </c>
      <c r="K251" s="8">
        <v>609</v>
      </c>
      <c r="L251" s="43">
        <v>0</v>
      </c>
      <c r="M251" s="8">
        <v>0</v>
      </c>
      <c r="N251" s="37">
        <f t="shared" si="3"/>
        <v>782742</v>
      </c>
    </row>
    <row r="252" spans="1:14" ht="25.5" x14ac:dyDescent="0.25">
      <c r="A252" s="9" t="s">
        <v>488</v>
      </c>
      <c r="B252" s="7" t="s">
        <v>489</v>
      </c>
      <c r="C252" s="8">
        <v>192167</v>
      </c>
      <c r="D252" s="8">
        <v>99856</v>
      </c>
      <c r="E252" s="8">
        <v>3494</v>
      </c>
      <c r="F252" s="8">
        <v>17274</v>
      </c>
      <c r="G252" s="8">
        <v>4664</v>
      </c>
      <c r="H252" s="8">
        <v>1366</v>
      </c>
      <c r="I252" s="8">
        <v>4197</v>
      </c>
      <c r="J252" s="8">
        <v>497</v>
      </c>
      <c r="K252" s="8">
        <v>186</v>
      </c>
      <c r="L252" s="43">
        <v>20757</v>
      </c>
      <c r="M252" s="8">
        <v>0</v>
      </c>
      <c r="N252" s="37">
        <f t="shared" si="3"/>
        <v>344458</v>
      </c>
    </row>
    <row r="253" spans="1:14" ht="25.5" x14ac:dyDescent="0.25">
      <c r="A253" s="9" t="s">
        <v>490</v>
      </c>
      <c r="B253" s="7" t="s">
        <v>491</v>
      </c>
      <c r="C253" s="8">
        <v>198475</v>
      </c>
      <c r="D253" s="8">
        <v>81442</v>
      </c>
      <c r="E253" s="8">
        <v>3552</v>
      </c>
      <c r="F253" s="8">
        <v>17793</v>
      </c>
      <c r="G253" s="8">
        <v>9208</v>
      </c>
      <c r="H253" s="8">
        <v>1409</v>
      </c>
      <c r="I253" s="8">
        <v>5934</v>
      </c>
      <c r="J253" s="8">
        <v>475</v>
      </c>
      <c r="K253" s="8">
        <v>193</v>
      </c>
      <c r="L253" s="43">
        <v>0</v>
      </c>
      <c r="M253" s="8">
        <v>0</v>
      </c>
      <c r="N253" s="37">
        <f t="shared" si="3"/>
        <v>318481</v>
      </c>
    </row>
    <row r="254" spans="1:14" ht="25.5" x14ac:dyDescent="0.25">
      <c r="A254" s="9" t="s">
        <v>492</v>
      </c>
      <c r="B254" s="7" t="s">
        <v>493</v>
      </c>
      <c r="C254" s="8">
        <v>103592</v>
      </c>
      <c r="D254" s="8">
        <v>35168</v>
      </c>
      <c r="E254" s="8">
        <v>1861</v>
      </c>
      <c r="F254" s="8">
        <v>7951</v>
      </c>
      <c r="G254" s="8">
        <v>3062</v>
      </c>
      <c r="H254" s="8">
        <v>629</v>
      </c>
      <c r="I254" s="8">
        <v>1944</v>
      </c>
      <c r="J254" s="8">
        <v>292</v>
      </c>
      <c r="K254" s="8">
        <v>61</v>
      </c>
      <c r="L254" s="43">
        <v>0</v>
      </c>
      <c r="M254" s="8">
        <v>0</v>
      </c>
      <c r="N254" s="37">
        <f t="shared" si="3"/>
        <v>154560</v>
      </c>
    </row>
    <row r="255" spans="1:14" ht="25.5" x14ac:dyDescent="0.25">
      <c r="A255" s="9" t="s">
        <v>494</v>
      </c>
      <c r="B255" s="7" t="s">
        <v>495</v>
      </c>
      <c r="C255" s="8">
        <v>84474</v>
      </c>
      <c r="D255" s="8">
        <v>40600</v>
      </c>
      <c r="E255" s="8">
        <v>1533</v>
      </c>
      <c r="F255" s="8">
        <v>5782</v>
      </c>
      <c r="G255" s="8">
        <v>1433</v>
      </c>
      <c r="H255" s="8">
        <v>456</v>
      </c>
      <c r="I255" s="8">
        <v>898</v>
      </c>
      <c r="J255" s="8">
        <v>263</v>
      </c>
      <c r="K255" s="8">
        <v>28</v>
      </c>
      <c r="L255" s="43">
        <v>0</v>
      </c>
      <c r="M255" s="8">
        <v>0</v>
      </c>
      <c r="N255" s="37">
        <f t="shared" si="3"/>
        <v>135467</v>
      </c>
    </row>
    <row r="256" spans="1:14" ht="25.5" x14ac:dyDescent="0.25">
      <c r="A256" s="9" t="s">
        <v>496</v>
      </c>
      <c r="B256" s="7" t="s">
        <v>497</v>
      </c>
      <c r="C256" s="8">
        <v>166958</v>
      </c>
      <c r="D256" s="8">
        <v>60984</v>
      </c>
      <c r="E256" s="8">
        <v>2272</v>
      </c>
      <c r="F256" s="8">
        <v>11340</v>
      </c>
      <c r="G256" s="8">
        <v>3854</v>
      </c>
      <c r="H256" s="8">
        <v>962</v>
      </c>
      <c r="I256" s="8">
        <v>2667</v>
      </c>
      <c r="J256" s="8">
        <v>306</v>
      </c>
      <c r="K256" s="8">
        <v>96</v>
      </c>
      <c r="L256" s="43">
        <v>11065</v>
      </c>
      <c r="M256" s="8">
        <v>0</v>
      </c>
      <c r="N256" s="37">
        <f t="shared" si="3"/>
        <v>260504</v>
      </c>
    </row>
    <row r="257" spans="1:14" ht="25.5" x14ac:dyDescent="0.25">
      <c r="A257" s="9" t="s">
        <v>498</v>
      </c>
      <c r="B257" s="7" t="s">
        <v>499</v>
      </c>
      <c r="C257" s="8">
        <v>637713</v>
      </c>
      <c r="D257" s="8">
        <v>168390</v>
      </c>
      <c r="E257" s="8">
        <v>11260</v>
      </c>
      <c r="F257" s="8">
        <v>61924</v>
      </c>
      <c r="G257" s="8">
        <v>34788</v>
      </c>
      <c r="H257" s="8">
        <v>4917</v>
      </c>
      <c r="I257" s="8">
        <v>23551</v>
      </c>
      <c r="J257" s="8">
        <v>1335</v>
      </c>
      <c r="K257" s="8">
        <v>771</v>
      </c>
      <c r="L257" s="43">
        <v>0</v>
      </c>
      <c r="M257" s="8">
        <v>0</v>
      </c>
      <c r="N257" s="37">
        <f t="shared" si="3"/>
        <v>944649</v>
      </c>
    </row>
    <row r="258" spans="1:14" ht="25.5" x14ac:dyDescent="0.25">
      <c r="A258" s="9" t="s">
        <v>500</v>
      </c>
      <c r="B258" s="7" t="s">
        <v>501</v>
      </c>
      <c r="C258" s="8">
        <v>204515</v>
      </c>
      <c r="D258" s="8">
        <v>112512</v>
      </c>
      <c r="E258" s="8">
        <v>3671</v>
      </c>
      <c r="F258" s="8">
        <v>18332</v>
      </c>
      <c r="G258" s="8">
        <v>8912</v>
      </c>
      <c r="H258" s="8">
        <v>1452</v>
      </c>
      <c r="I258" s="8">
        <v>5921</v>
      </c>
      <c r="J258" s="8">
        <v>498</v>
      </c>
      <c r="K258" s="8">
        <v>199</v>
      </c>
      <c r="L258" s="43">
        <v>0</v>
      </c>
      <c r="M258" s="8">
        <v>0</v>
      </c>
      <c r="N258" s="37">
        <f t="shared" si="3"/>
        <v>356012</v>
      </c>
    </row>
    <row r="259" spans="1:14" ht="25.5" x14ac:dyDescent="0.25">
      <c r="A259" s="9" t="s">
        <v>502</v>
      </c>
      <c r="B259" s="7" t="s">
        <v>503</v>
      </c>
      <c r="C259" s="8">
        <v>194549</v>
      </c>
      <c r="D259" s="8">
        <v>64141</v>
      </c>
      <c r="E259" s="8">
        <v>3115</v>
      </c>
      <c r="F259" s="8">
        <v>16536</v>
      </c>
      <c r="G259" s="8">
        <v>2915</v>
      </c>
      <c r="H259" s="8">
        <v>1344</v>
      </c>
      <c r="I259" s="8">
        <v>3549</v>
      </c>
      <c r="J259" s="8">
        <v>397</v>
      </c>
      <c r="K259" s="8">
        <v>184</v>
      </c>
      <c r="L259" s="43">
        <v>0</v>
      </c>
      <c r="M259" s="8">
        <v>0</v>
      </c>
      <c r="N259" s="37">
        <f t="shared" si="3"/>
        <v>286730</v>
      </c>
    </row>
    <row r="260" spans="1:14" ht="25.5" x14ac:dyDescent="0.25">
      <c r="A260" s="9" t="s">
        <v>504</v>
      </c>
      <c r="B260" s="7" t="s">
        <v>505</v>
      </c>
      <c r="C260" s="8">
        <v>131734</v>
      </c>
      <c r="D260" s="8">
        <v>61218</v>
      </c>
      <c r="E260" s="8">
        <v>2352</v>
      </c>
      <c r="F260" s="8">
        <v>9381</v>
      </c>
      <c r="G260" s="8">
        <v>2823</v>
      </c>
      <c r="H260" s="8">
        <v>744</v>
      </c>
      <c r="I260" s="8">
        <v>1801</v>
      </c>
      <c r="J260" s="8">
        <v>396</v>
      </c>
      <c r="K260" s="8">
        <v>57</v>
      </c>
      <c r="L260" s="43">
        <v>3448</v>
      </c>
      <c r="M260" s="8">
        <v>0</v>
      </c>
      <c r="N260" s="37">
        <f t="shared" si="3"/>
        <v>213954</v>
      </c>
    </row>
    <row r="261" spans="1:14" ht="25.5" x14ac:dyDescent="0.25">
      <c r="A261" s="9" t="s">
        <v>506</v>
      </c>
      <c r="B261" s="7" t="s">
        <v>507</v>
      </c>
      <c r="C261" s="8">
        <v>152851</v>
      </c>
      <c r="D261" s="8">
        <v>49846</v>
      </c>
      <c r="E261" s="8">
        <v>2756</v>
      </c>
      <c r="F261" s="8">
        <v>12482</v>
      </c>
      <c r="G261" s="8">
        <v>5536</v>
      </c>
      <c r="H261" s="8">
        <v>987</v>
      </c>
      <c r="I261" s="8">
        <v>3522</v>
      </c>
      <c r="J261" s="8">
        <v>409</v>
      </c>
      <c r="K261" s="8">
        <v>112</v>
      </c>
      <c r="L261" s="43">
        <v>4963</v>
      </c>
      <c r="M261" s="8">
        <v>0</v>
      </c>
      <c r="N261" s="37">
        <f t="shared" si="3"/>
        <v>233464</v>
      </c>
    </row>
    <row r="262" spans="1:14" ht="25.5" x14ac:dyDescent="0.25">
      <c r="A262" s="9" t="s">
        <v>508</v>
      </c>
      <c r="B262" s="7" t="s">
        <v>509</v>
      </c>
      <c r="C262" s="8">
        <v>186445</v>
      </c>
      <c r="D262" s="8">
        <v>86584</v>
      </c>
      <c r="E262" s="8">
        <v>3339</v>
      </c>
      <c r="F262" s="8">
        <v>13873</v>
      </c>
      <c r="G262" s="8">
        <v>4614</v>
      </c>
      <c r="H262" s="8">
        <v>1099</v>
      </c>
      <c r="I262" s="8">
        <v>3029</v>
      </c>
      <c r="J262" s="8">
        <v>537</v>
      </c>
      <c r="K262" s="8">
        <v>98</v>
      </c>
      <c r="L262" s="43">
        <v>0</v>
      </c>
      <c r="M262" s="8">
        <v>0</v>
      </c>
      <c r="N262" s="37">
        <f t="shared" si="3"/>
        <v>299618</v>
      </c>
    </row>
    <row r="263" spans="1:14" ht="25.5" x14ac:dyDescent="0.25">
      <c r="A263" s="9" t="s">
        <v>510</v>
      </c>
      <c r="B263" s="7" t="s">
        <v>511</v>
      </c>
      <c r="C263" s="8">
        <v>226388</v>
      </c>
      <c r="D263" s="8">
        <v>90931</v>
      </c>
      <c r="E263" s="8">
        <v>4029</v>
      </c>
      <c r="F263" s="8">
        <v>19321</v>
      </c>
      <c r="G263" s="8">
        <v>7482</v>
      </c>
      <c r="H263" s="8">
        <v>1535</v>
      </c>
      <c r="I263" s="8">
        <v>5330</v>
      </c>
      <c r="J263" s="8">
        <v>582</v>
      </c>
      <c r="K263" s="8">
        <v>194</v>
      </c>
      <c r="L263" s="43">
        <v>0</v>
      </c>
      <c r="M263" s="8">
        <v>0</v>
      </c>
      <c r="N263" s="37">
        <f t="shared" si="3"/>
        <v>355792</v>
      </c>
    </row>
    <row r="264" spans="1:14" ht="25.5" x14ac:dyDescent="0.25">
      <c r="A264" s="9" t="s">
        <v>512</v>
      </c>
      <c r="B264" s="7" t="s">
        <v>513</v>
      </c>
      <c r="C264" s="8">
        <v>153690</v>
      </c>
      <c r="D264" s="8">
        <v>46946</v>
      </c>
      <c r="E264" s="8">
        <v>2602</v>
      </c>
      <c r="F264" s="8">
        <v>11478</v>
      </c>
      <c r="G264" s="8">
        <v>4607</v>
      </c>
      <c r="H264" s="8">
        <v>924</v>
      </c>
      <c r="I264" s="8">
        <v>2895</v>
      </c>
      <c r="J264" s="8">
        <v>409</v>
      </c>
      <c r="K264" s="8">
        <v>91</v>
      </c>
      <c r="L264" s="43">
        <v>0</v>
      </c>
      <c r="M264" s="8">
        <v>0</v>
      </c>
      <c r="N264" s="37">
        <f t="shared" si="3"/>
        <v>223642</v>
      </c>
    </row>
    <row r="265" spans="1:14" ht="25.5" x14ac:dyDescent="0.25">
      <c r="A265" s="9" t="s">
        <v>514</v>
      </c>
      <c r="B265" s="7" t="s">
        <v>515</v>
      </c>
      <c r="C265" s="8">
        <v>76435</v>
      </c>
      <c r="D265" s="8">
        <v>39875</v>
      </c>
      <c r="E265" s="8">
        <v>1318</v>
      </c>
      <c r="F265" s="8">
        <v>5048</v>
      </c>
      <c r="G265" s="8">
        <v>539</v>
      </c>
      <c r="H265" s="8">
        <v>405</v>
      </c>
      <c r="I265" s="8">
        <v>524</v>
      </c>
      <c r="J265" s="8">
        <v>231</v>
      </c>
      <c r="K265" s="8">
        <v>24</v>
      </c>
      <c r="L265" s="43">
        <v>1811</v>
      </c>
      <c r="M265" s="8">
        <v>0</v>
      </c>
      <c r="N265" s="37">
        <f t="shared" si="3"/>
        <v>126210</v>
      </c>
    </row>
    <row r="266" spans="1:14" ht="25.5" x14ac:dyDescent="0.25">
      <c r="A266" s="9" t="s">
        <v>516</v>
      </c>
      <c r="B266" s="7" t="s">
        <v>517</v>
      </c>
      <c r="C266" s="8">
        <v>115623</v>
      </c>
      <c r="D266" s="8">
        <v>58335</v>
      </c>
      <c r="E266" s="8">
        <v>2087</v>
      </c>
      <c r="F266" s="8">
        <v>8246</v>
      </c>
      <c r="G266" s="8">
        <v>2447</v>
      </c>
      <c r="H266" s="8">
        <v>653</v>
      </c>
      <c r="I266" s="8">
        <v>1557</v>
      </c>
      <c r="J266" s="8">
        <v>359</v>
      </c>
      <c r="K266" s="8">
        <v>50</v>
      </c>
      <c r="L266" s="43">
        <v>0</v>
      </c>
      <c r="M266" s="8">
        <v>0</v>
      </c>
      <c r="N266" s="37">
        <f t="shared" si="3"/>
        <v>189357</v>
      </c>
    </row>
    <row r="267" spans="1:14" ht="25.5" x14ac:dyDescent="0.25">
      <c r="A267" s="9" t="s">
        <v>518</v>
      </c>
      <c r="B267" s="7" t="s">
        <v>519</v>
      </c>
      <c r="C267" s="8">
        <v>100827</v>
      </c>
      <c r="D267" s="8">
        <v>48667</v>
      </c>
      <c r="E267" s="8">
        <v>1843</v>
      </c>
      <c r="F267" s="8">
        <v>8395</v>
      </c>
      <c r="G267" s="8">
        <v>1634</v>
      </c>
      <c r="H267" s="8">
        <v>662</v>
      </c>
      <c r="I267" s="8">
        <v>1637</v>
      </c>
      <c r="J267" s="8">
        <v>273</v>
      </c>
      <c r="K267" s="8">
        <v>77</v>
      </c>
      <c r="L267" s="43">
        <v>4114</v>
      </c>
      <c r="M267" s="8">
        <v>0</v>
      </c>
      <c r="N267" s="37">
        <f t="shared" ref="N267:N330" si="4">SUM(C267:M267)</f>
        <v>168129</v>
      </c>
    </row>
    <row r="268" spans="1:14" ht="25.5" x14ac:dyDescent="0.25">
      <c r="A268" s="9" t="s">
        <v>520</v>
      </c>
      <c r="B268" s="7" t="s">
        <v>521</v>
      </c>
      <c r="C268" s="8">
        <v>187877</v>
      </c>
      <c r="D268" s="8">
        <v>121081</v>
      </c>
      <c r="E268" s="8">
        <v>3222</v>
      </c>
      <c r="F268" s="8">
        <v>14176</v>
      </c>
      <c r="G268" s="8">
        <v>4955</v>
      </c>
      <c r="H268" s="8">
        <v>1137</v>
      </c>
      <c r="I268" s="8">
        <v>3334</v>
      </c>
      <c r="J268" s="8">
        <v>506</v>
      </c>
      <c r="K268" s="8">
        <v>113</v>
      </c>
      <c r="L268" s="43">
        <v>0</v>
      </c>
      <c r="M268" s="8">
        <v>0</v>
      </c>
      <c r="N268" s="37">
        <f t="shared" si="4"/>
        <v>336401</v>
      </c>
    </row>
    <row r="269" spans="1:14" ht="25.5" x14ac:dyDescent="0.25">
      <c r="A269" s="9" t="s">
        <v>522</v>
      </c>
      <c r="B269" s="7" t="s">
        <v>523</v>
      </c>
      <c r="C269" s="8">
        <v>154059</v>
      </c>
      <c r="D269" s="8">
        <v>62712</v>
      </c>
      <c r="E269" s="8">
        <v>2732</v>
      </c>
      <c r="F269" s="8">
        <v>12397</v>
      </c>
      <c r="G269" s="8">
        <v>5115</v>
      </c>
      <c r="H269" s="8">
        <v>985</v>
      </c>
      <c r="I269" s="8">
        <v>3338</v>
      </c>
      <c r="J269" s="8">
        <v>412</v>
      </c>
      <c r="K269" s="8">
        <v>110</v>
      </c>
      <c r="L269" s="43">
        <v>0</v>
      </c>
      <c r="M269" s="8">
        <v>0</v>
      </c>
      <c r="N269" s="37">
        <f t="shared" si="4"/>
        <v>241860</v>
      </c>
    </row>
    <row r="270" spans="1:14" ht="25.5" x14ac:dyDescent="0.25">
      <c r="A270" s="9" t="s">
        <v>524</v>
      </c>
      <c r="B270" s="7" t="s">
        <v>525</v>
      </c>
      <c r="C270" s="8">
        <v>358434</v>
      </c>
      <c r="D270" s="8">
        <v>361119</v>
      </c>
      <c r="E270" s="8">
        <v>6358</v>
      </c>
      <c r="F270" s="8">
        <v>32519</v>
      </c>
      <c r="G270" s="8">
        <v>16083</v>
      </c>
      <c r="H270" s="8">
        <v>2581</v>
      </c>
      <c r="I270" s="8">
        <v>10774</v>
      </c>
      <c r="J270" s="8">
        <v>836</v>
      </c>
      <c r="K270" s="8">
        <v>364</v>
      </c>
      <c r="L270" s="43">
        <v>0</v>
      </c>
      <c r="M270" s="8">
        <v>0</v>
      </c>
      <c r="N270" s="37">
        <f t="shared" si="4"/>
        <v>789068</v>
      </c>
    </row>
    <row r="271" spans="1:14" ht="25.5" x14ac:dyDescent="0.25">
      <c r="A271" s="9" t="s">
        <v>526</v>
      </c>
      <c r="B271" s="7" t="s">
        <v>527</v>
      </c>
      <c r="C271" s="8">
        <v>86348</v>
      </c>
      <c r="D271" s="8">
        <v>39951</v>
      </c>
      <c r="E271" s="8">
        <v>1584</v>
      </c>
      <c r="F271" s="8">
        <v>7004</v>
      </c>
      <c r="G271" s="8">
        <v>2338</v>
      </c>
      <c r="H271" s="8">
        <v>553</v>
      </c>
      <c r="I271" s="8">
        <v>1658</v>
      </c>
      <c r="J271" s="8">
        <v>253</v>
      </c>
      <c r="K271" s="8">
        <v>61</v>
      </c>
      <c r="L271" s="43">
        <v>0</v>
      </c>
      <c r="M271" s="8">
        <v>0</v>
      </c>
      <c r="N271" s="37">
        <f t="shared" si="4"/>
        <v>139750</v>
      </c>
    </row>
    <row r="272" spans="1:14" ht="25.5" x14ac:dyDescent="0.25">
      <c r="A272" s="9" t="s">
        <v>528</v>
      </c>
      <c r="B272" s="7" t="s">
        <v>529</v>
      </c>
      <c r="C272" s="8">
        <v>234409</v>
      </c>
      <c r="D272" s="8">
        <v>106281</v>
      </c>
      <c r="E272" s="8">
        <v>3946</v>
      </c>
      <c r="F272" s="8">
        <v>19012</v>
      </c>
      <c r="G272" s="8">
        <v>7384</v>
      </c>
      <c r="H272" s="8">
        <v>1529</v>
      </c>
      <c r="I272" s="8">
        <v>5175</v>
      </c>
      <c r="J272" s="8">
        <v>561</v>
      </c>
      <c r="K272" s="8">
        <v>184</v>
      </c>
      <c r="L272" s="43">
        <v>0</v>
      </c>
      <c r="M272" s="8">
        <v>0</v>
      </c>
      <c r="N272" s="37">
        <f t="shared" si="4"/>
        <v>378481</v>
      </c>
    </row>
    <row r="273" spans="1:14" ht="25.5" x14ac:dyDescent="0.25">
      <c r="A273" s="9" t="s">
        <v>530</v>
      </c>
      <c r="B273" s="7" t="s">
        <v>531</v>
      </c>
      <c r="C273" s="8">
        <v>161524</v>
      </c>
      <c r="D273" s="8">
        <v>87776</v>
      </c>
      <c r="E273" s="8">
        <v>2835</v>
      </c>
      <c r="F273" s="8">
        <v>12413</v>
      </c>
      <c r="G273" s="8">
        <v>5028</v>
      </c>
      <c r="H273" s="8">
        <v>989</v>
      </c>
      <c r="I273" s="8">
        <v>3177</v>
      </c>
      <c r="J273" s="8">
        <v>439</v>
      </c>
      <c r="K273" s="8">
        <v>100</v>
      </c>
      <c r="L273" s="43">
        <v>13531</v>
      </c>
      <c r="M273" s="8">
        <v>0</v>
      </c>
      <c r="N273" s="37">
        <f t="shared" si="4"/>
        <v>287812</v>
      </c>
    </row>
    <row r="274" spans="1:14" ht="25.5" x14ac:dyDescent="0.25">
      <c r="A274" s="9" t="s">
        <v>532</v>
      </c>
      <c r="B274" s="7" t="s">
        <v>533</v>
      </c>
      <c r="C274" s="8">
        <v>403803</v>
      </c>
      <c r="D274" s="8">
        <v>60506</v>
      </c>
      <c r="E274" s="8">
        <v>7587</v>
      </c>
      <c r="F274" s="8">
        <v>41637</v>
      </c>
      <c r="G274" s="8">
        <v>15551</v>
      </c>
      <c r="H274" s="8">
        <v>3258</v>
      </c>
      <c r="I274" s="8">
        <v>12881</v>
      </c>
      <c r="J274" s="8">
        <v>850</v>
      </c>
      <c r="K274" s="8">
        <v>532</v>
      </c>
      <c r="L274" s="43">
        <v>33611</v>
      </c>
      <c r="M274" s="8">
        <v>0</v>
      </c>
      <c r="N274" s="37">
        <f t="shared" si="4"/>
        <v>580216</v>
      </c>
    </row>
    <row r="275" spans="1:14" ht="25.5" x14ac:dyDescent="0.25">
      <c r="A275" s="9" t="s">
        <v>534</v>
      </c>
      <c r="B275" s="7" t="s">
        <v>535</v>
      </c>
      <c r="C275" s="8">
        <v>443068</v>
      </c>
      <c r="D275" s="8">
        <v>704948</v>
      </c>
      <c r="E275" s="8">
        <v>7569</v>
      </c>
      <c r="F275" s="8">
        <v>39647</v>
      </c>
      <c r="G275" s="8">
        <v>19908</v>
      </c>
      <c r="H275" s="8">
        <v>3172</v>
      </c>
      <c r="I275" s="8">
        <v>13303</v>
      </c>
      <c r="J275" s="8">
        <v>962</v>
      </c>
      <c r="K275" s="8">
        <v>450</v>
      </c>
      <c r="L275" s="43">
        <v>0</v>
      </c>
      <c r="M275" s="8">
        <v>0</v>
      </c>
      <c r="N275" s="37">
        <f t="shared" si="4"/>
        <v>1233027</v>
      </c>
    </row>
    <row r="276" spans="1:14" ht="25.5" x14ac:dyDescent="0.25">
      <c r="A276" s="9" t="s">
        <v>536</v>
      </c>
      <c r="B276" s="7" t="s">
        <v>537</v>
      </c>
      <c r="C276" s="8">
        <v>63364</v>
      </c>
      <c r="D276" s="8">
        <v>36251</v>
      </c>
      <c r="E276" s="8">
        <v>1148</v>
      </c>
      <c r="F276" s="8">
        <v>4058</v>
      </c>
      <c r="G276" s="8">
        <v>578</v>
      </c>
      <c r="H276" s="8">
        <v>320</v>
      </c>
      <c r="I276" s="8">
        <v>386</v>
      </c>
      <c r="J276" s="8">
        <v>208</v>
      </c>
      <c r="K276" s="8">
        <v>13</v>
      </c>
      <c r="L276" s="43">
        <v>0</v>
      </c>
      <c r="M276" s="8">
        <v>0</v>
      </c>
      <c r="N276" s="37">
        <f t="shared" si="4"/>
        <v>106326</v>
      </c>
    </row>
    <row r="277" spans="1:14" ht="25.5" x14ac:dyDescent="0.25">
      <c r="A277" s="9" t="s">
        <v>538</v>
      </c>
      <c r="B277" s="7" t="s">
        <v>539</v>
      </c>
      <c r="C277" s="8">
        <v>115269</v>
      </c>
      <c r="D277" s="8">
        <v>58437</v>
      </c>
      <c r="E277" s="8">
        <v>2127</v>
      </c>
      <c r="F277" s="8">
        <v>10241</v>
      </c>
      <c r="G277" s="8">
        <v>2693</v>
      </c>
      <c r="H277" s="8">
        <v>804</v>
      </c>
      <c r="I277" s="8">
        <v>2406</v>
      </c>
      <c r="J277" s="8">
        <v>289</v>
      </c>
      <c r="K277" s="8">
        <v>106</v>
      </c>
      <c r="L277" s="43">
        <v>9846</v>
      </c>
      <c r="M277" s="8">
        <v>0</v>
      </c>
      <c r="N277" s="37">
        <f t="shared" si="4"/>
        <v>202218</v>
      </c>
    </row>
    <row r="278" spans="1:14" ht="25.5" x14ac:dyDescent="0.25">
      <c r="A278" s="9" t="s">
        <v>540</v>
      </c>
      <c r="B278" s="7" t="s">
        <v>541</v>
      </c>
      <c r="C278" s="8">
        <v>330006</v>
      </c>
      <c r="D278" s="8">
        <v>260893</v>
      </c>
      <c r="E278" s="8">
        <v>5238</v>
      </c>
      <c r="F278" s="8">
        <v>24438</v>
      </c>
      <c r="G278" s="8">
        <v>10118</v>
      </c>
      <c r="H278" s="8">
        <v>2000</v>
      </c>
      <c r="I278" s="8">
        <v>6461</v>
      </c>
      <c r="J278" s="8">
        <v>797</v>
      </c>
      <c r="K278" s="8">
        <v>209</v>
      </c>
      <c r="L278" s="43">
        <v>0</v>
      </c>
      <c r="M278" s="8">
        <v>0</v>
      </c>
      <c r="N278" s="37">
        <f t="shared" si="4"/>
        <v>640160</v>
      </c>
    </row>
    <row r="279" spans="1:14" ht="25.5" x14ac:dyDescent="0.25">
      <c r="A279" s="9" t="s">
        <v>542</v>
      </c>
      <c r="B279" s="7" t="s">
        <v>543</v>
      </c>
      <c r="C279" s="8">
        <v>137953</v>
      </c>
      <c r="D279" s="8">
        <v>75376</v>
      </c>
      <c r="E279" s="8">
        <v>2633</v>
      </c>
      <c r="F279" s="8">
        <v>12425</v>
      </c>
      <c r="G279" s="8">
        <v>3013</v>
      </c>
      <c r="H279" s="8">
        <v>973</v>
      </c>
      <c r="I279" s="8">
        <v>2841</v>
      </c>
      <c r="J279" s="8">
        <v>399</v>
      </c>
      <c r="K279" s="8">
        <v>128</v>
      </c>
      <c r="L279" s="43">
        <v>0</v>
      </c>
      <c r="M279" s="8">
        <v>0</v>
      </c>
      <c r="N279" s="37">
        <f t="shared" si="4"/>
        <v>235741</v>
      </c>
    </row>
    <row r="280" spans="1:14" ht="25.5" x14ac:dyDescent="0.25">
      <c r="A280" s="9" t="s">
        <v>544</v>
      </c>
      <c r="B280" s="7" t="s">
        <v>545</v>
      </c>
      <c r="C280" s="8">
        <v>184408</v>
      </c>
      <c r="D280" s="8">
        <v>48583</v>
      </c>
      <c r="E280" s="8">
        <v>3264</v>
      </c>
      <c r="F280" s="8">
        <v>15497</v>
      </c>
      <c r="G280" s="8">
        <v>7380</v>
      </c>
      <c r="H280" s="8">
        <v>1231</v>
      </c>
      <c r="I280" s="8">
        <v>4741</v>
      </c>
      <c r="J280" s="8">
        <v>469</v>
      </c>
      <c r="K280" s="8">
        <v>152</v>
      </c>
      <c r="L280" s="43">
        <v>0</v>
      </c>
      <c r="M280" s="8">
        <v>0</v>
      </c>
      <c r="N280" s="37">
        <f t="shared" si="4"/>
        <v>265725</v>
      </c>
    </row>
    <row r="281" spans="1:14" ht="25.5" x14ac:dyDescent="0.25">
      <c r="A281" s="9" t="s">
        <v>546</v>
      </c>
      <c r="B281" s="7" t="s">
        <v>547</v>
      </c>
      <c r="C281" s="8">
        <v>325160</v>
      </c>
      <c r="D281" s="8">
        <v>149205</v>
      </c>
      <c r="E281" s="8">
        <v>5736</v>
      </c>
      <c r="F281" s="8">
        <v>30895</v>
      </c>
      <c r="G281" s="8">
        <v>14599</v>
      </c>
      <c r="H281" s="8">
        <v>2439</v>
      </c>
      <c r="I281" s="8">
        <v>10441</v>
      </c>
      <c r="J281" s="8">
        <v>722</v>
      </c>
      <c r="K281" s="8">
        <v>382</v>
      </c>
      <c r="L281" s="43">
        <v>19067</v>
      </c>
      <c r="M281" s="8">
        <v>0</v>
      </c>
      <c r="N281" s="37">
        <f t="shared" si="4"/>
        <v>558646</v>
      </c>
    </row>
    <row r="282" spans="1:14" ht="25.5" x14ac:dyDescent="0.25">
      <c r="A282" s="9" t="s">
        <v>548</v>
      </c>
      <c r="B282" s="7" t="s">
        <v>549</v>
      </c>
      <c r="C282" s="8">
        <v>213173</v>
      </c>
      <c r="D282" s="8">
        <v>76503</v>
      </c>
      <c r="E282" s="8">
        <v>3755</v>
      </c>
      <c r="F282" s="8">
        <v>17971</v>
      </c>
      <c r="G282" s="8">
        <v>8785</v>
      </c>
      <c r="H282" s="8">
        <v>1429</v>
      </c>
      <c r="I282" s="8">
        <v>5621</v>
      </c>
      <c r="J282" s="8">
        <v>530</v>
      </c>
      <c r="K282" s="8">
        <v>178</v>
      </c>
      <c r="L282" s="43">
        <v>0</v>
      </c>
      <c r="M282" s="8">
        <v>0</v>
      </c>
      <c r="N282" s="37">
        <f t="shared" si="4"/>
        <v>327945</v>
      </c>
    </row>
    <row r="283" spans="1:14" ht="25.5" x14ac:dyDescent="0.25">
      <c r="A283" s="9" t="s">
        <v>550</v>
      </c>
      <c r="B283" s="7" t="s">
        <v>551</v>
      </c>
      <c r="C283" s="8">
        <v>135614</v>
      </c>
      <c r="D283" s="8">
        <v>54206</v>
      </c>
      <c r="E283" s="8">
        <v>2548</v>
      </c>
      <c r="F283" s="8">
        <v>11304</v>
      </c>
      <c r="G283" s="8">
        <v>3073</v>
      </c>
      <c r="H283" s="8">
        <v>888</v>
      </c>
      <c r="I283" s="8">
        <v>2489</v>
      </c>
      <c r="J283" s="8">
        <v>408</v>
      </c>
      <c r="K283" s="8">
        <v>101</v>
      </c>
      <c r="L283" s="43">
        <v>0</v>
      </c>
      <c r="M283" s="8">
        <v>0</v>
      </c>
      <c r="N283" s="37">
        <f t="shared" si="4"/>
        <v>210631</v>
      </c>
    </row>
    <row r="284" spans="1:14" ht="25.5" x14ac:dyDescent="0.25">
      <c r="A284" s="9" t="s">
        <v>552</v>
      </c>
      <c r="B284" s="7" t="s">
        <v>553</v>
      </c>
      <c r="C284" s="8">
        <v>343849</v>
      </c>
      <c r="D284" s="8">
        <v>65297</v>
      </c>
      <c r="E284" s="8">
        <v>6076</v>
      </c>
      <c r="F284" s="8">
        <v>31204</v>
      </c>
      <c r="G284" s="8">
        <v>16864</v>
      </c>
      <c r="H284" s="8">
        <v>2481</v>
      </c>
      <c r="I284" s="8">
        <v>10897</v>
      </c>
      <c r="J284" s="8">
        <v>810</v>
      </c>
      <c r="K284" s="8">
        <v>352</v>
      </c>
      <c r="L284" s="43">
        <v>0</v>
      </c>
      <c r="M284" s="8">
        <v>0</v>
      </c>
      <c r="N284" s="37">
        <f t="shared" si="4"/>
        <v>477830</v>
      </c>
    </row>
    <row r="285" spans="1:14" ht="25.5" x14ac:dyDescent="0.25">
      <c r="A285" s="9" t="s">
        <v>554</v>
      </c>
      <c r="B285" s="7" t="s">
        <v>555</v>
      </c>
      <c r="C285" s="8">
        <v>125005</v>
      </c>
      <c r="D285" s="8">
        <v>72712</v>
      </c>
      <c r="E285" s="8">
        <v>2200</v>
      </c>
      <c r="F285" s="8">
        <v>8080</v>
      </c>
      <c r="G285" s="8">
        <v>1590</v>
      </c>
      <c r="H285" s="8">
        <v>644</v>
      </c>
      <c r="I285" s="8">
        <v>1015</v>
      </c>
      <c r="J285" s="8">
        <v>389</v>
      </c>
      <c r="K285" s="8">
        <v>32</v>
      </c>
      <c r="L285" s="43">
        <v>19790</v>
      </c>
      <c r="M285" s="8">
        <v>0</v>
      </c>
      <c r="N285" s="37">
        <f t="shared" si="4"/>
        <v>231457</v>
      </c>
    </row>
    <row r="286" spans="1:14" ht="25.5" x14ac:dyDescent="0.25">
      <c r="A286" s="9" t="s">
        <v>556</v>
      </c>
      <c r="B286" s="7" t="s">
        <v>557</v>
      </c>
      <c r="C286" s="8">
        <v>759148</v>
      </c>
      <c r="D286" s="8">
        <v>335406</v>
      </c>
      <c r="E286" s="8">
        <v>12986</v>
      </c>
      <c r="F286" s="8">
        <v>65849</v>
      </c>
      <c r="G286" s="8">
        <v>28622</v>
      </c>
      <c r="H286" s="8">
        <v>5277</v>
      </c>
      <c r="I286" s="8">
        <v>20043</v>
      </c>
      <c r="J286" s="8">
        <v>1778</v>
      </c>
      <c r="K286" s="8">
        <v>711</v>
      </c>
      <c r="L286" s="43">
        <v>141276</v>
      </c>
      <c r="M286" s="8">
        <v>0</v>
      </c>
      <c r="N286" s="37">
        <f t="shared" si="4"/>
        <v>1371096</v>
      </c>
    </row>
    <row r="287" spans="1:14" ht="25.5" x14ac:dyDescent="0.25">
      <c r="A287" s="9" t="s">
        <v>558</v>
      </c>
      <c r="B287" s="7" t="s">
        <v>559</v>
      </c>
      <c r="C287" s="8">
        <v>1725049</v>
      </c>
      <c r="D287" s="8">
        <v>1160374</v>
      </c>
      <c r="E287" s="8">
        <v>30116</v>
      </c>
      <c r="F287" s="8">
        <v>166839</v>
      </c>
      <c r="G287" s="8">
        <v>89746</v>
      </c>
      <c r="H287" s="8">
        <v>13296</v>
      </c>
      <c r="I287" s="8">
        <v>60882</v>
      </c>
      <c r="J287" s="8">
        <v>3658</v>
      </c>
      <c r="K287" s="8">
        <v>2088</v>
      </c>
      <c r="L287" s="43">
        <v>0</v>
      </c>
      <c r="M287" s="8">
        <v>37650</v>
      </c>
      <c r="N287" s="37">
        <f t="shared" si="4"/>
        <v>3289698</v>
      </c>
    </row>
    <row r="288" spans="1:14" ht="25.5" x14ac:dyDescent="0.25">
      <c r="A288" s="9" t="s">
        <v>560</v>
      </c>
      <c r="B288" s="7" t="s">
        <v>561</v>
      </c>
      <c r="C288" s="8">
        <v>187844</v>
      </c>
      <c r="D288" s="8">
        <v>94714</v>
      </c>
      <c r="E288" s="8">
        <v>3292</v>
      </c>
      <c r="F288" s="8">
        <v>15661</v>
      </c>
      <c r="G288" s="8">
        <v>6877</v>
      </c>
      <c r="H288" s="8">
        <v>1247</v>
      </c>
      <c r="I288" s="8">
        <v>4536</v>
      </c>
      <c r="J288" s="8">
        <v>472</v>
      </c>
      <c r="K288" s="8">
        <v>153</v>
      </c>
      <c r="L288" s="43">
        <v>12754</v>
      </c>
      <c r="M288" s="8">
        <v>0</v>
      </c>
      <c r="N288" s="37">
        <f t="shared" si="4"/>
        <v>327550</v>
      </c>
    </row>
    <row r="289" spans="1:14" ht="25.5" x14ac:dyDescent="0.25">
      <c r="A289" s="9" t="s">
        <v>562</v>
      </c>
      <c r="B289" s="7" t="s">
        <v>563</v>
      </c>
      <c r="C289" s="8">
        <v>191220</v>
      </c>
      <c r="D289" s="8">
        <v>99149</v>
      </c>
      <c r="E289" s="8">
        <v>3331</v>
      </c>
      <c r="F289" s="8">
        <v>15621</v>
      </c>
      <c r="G289" s="8">
        <v>4736</v>
      </c>
      <c r="H289" s="8">
        <v>1247</v>
      </c>
      <c r="I289" s="8">
        <v>3690</v>
      </c>
      <c r="J289" s="8">
        <v>489</v>
      </c>
      <c r="K289" s="8">
        <v>147</v>
      </c>
      <c r="L289" s="43">
        <v>9791</v>
      </c>
      <c r="M289" s="8">
        <v>0</v>
      </c>
      <c r="N289" s="37">
        <f t="shared" si="4"/>
        <v>329421</v>
      </c>
    </row>
    <row r="290" spans="1:14" ht="25.5" x14ac:dyDescent="0.25">
      <c r="A290" s="9" t="s">
        <v>564</v>
      </c>
      <c r="B290" s="7" t="s">
        <v>565</v>
      </c>
      <c r="C290" s="8">
        <v>77620</v>
      </c>
      <c r="D290" s="8">
        <v>35781</v>
      </c>
      <c r="E290" s="8">
        <v>1277</v>
      </c>
      <c r="F290" s="8">
        <v>5607</v>
      </c>
      <c r="G290" s="8">
        <v>721</v>
      </c>
      <c r="H290" s="8">
        <v>454</v>
      </c>
      <c r="I290" s="8">
        <v>829</v>
      </c>
      <c r="J290" s="8">
        <v>193</v>
      </c>
      <c r="K290" s="8">
        <v>42</v>
      </c>
      <c r="L290" s="43">
        <v>5239</v>
      </c>
      <c r="M290" s="8">
        <v>0</v>
      </c>
      <c r="N290" s="37">
        <f t="shared" si="4"/>
        <v>127763</v>
      </c>
    </row>
    <row r="291" spans="1:14" ht="25.5" x14ac:dyDescent="0.25">
      <c r="A291" s="9" t="s">
        <v>566</v>
      </c>
      <c r="B291" s="7" t="s">
        <v>567</v>
      </c>
      <c r="C291" s="8">
        <v>90797</v>
      </c>
      <c r="D291" s="8">
        <v>34726</v>
      </c>
      <c r="E291" s="8">
        <v>1589</v>
      </c>
      <c r="F291" s="8">
        <v>6111</v>
      </c>
      <c r="G291" s="8">
        <v>1526</v>
      </c>
      <c r="H291" s="8">
        <v>488</v>
      </c>
      <c r="I291" s="8">
        <v>966</v>
      </c>
      <c r="J291" s="8">
        <v>272</v>
      </c>
      <c r="K291" s="8">
        <v>31</v>
      </c>
      <c r="L291" s="43">
        <v>0</v>
      </c>
      <c r="M291" s="8">
        <v>0</v>
      </c>
      <c r="N291" s="37">
        <f t="shared" si="4"/>
        <v>136506</v>
      </c>
    </row>
    <row r="292" spans="1:14" ht="25.5" x14ac:dyDescent="0.25">
      <c r="A292" s="9" t="s">
        <v>568</v>
      </c>
      <c r="B292" s="7" t="s">
        <v>569</v>
      </c>
      <c r="C292" s="8">
        <v>143484</v>
      </c>
      <c r="D292" s="8">
        <v>68639</v>
      </c>
      <c r="E292" s="8">
        <v>2898</v>
      </c>
      <c r="F292" s="8">
        <v>15678</v>
      </c>
      <c r="G292" s="8">
        <v>2453</v>
      </c>
      <c r="H292" s="8">
        <v>1209</v>
      </c>
      <c r="I292" s="8">
        <v>3652</v>
      </c>
      <c r="J292" s="8">
        <v>324</v>
      </c>
      <c r="K292" s="8">
        <v>203</v>
      </c>
      <c r="L292" s="43">
        <v>0</v>
      </c>
      <c r="M292" s="8">
        <v>0</v>
      </c>
      <c r="N292" s="37">
        <f t="shared" si="4"/>
        <v>238540</v>
      </c>
    </row>
    <row r="293" spans="1:14" ht="25.5" x14ac:dyDescent="0.25">
      <c r="A293" s="9" t="s">
        <v>570</v>
      </c>
      <c r="B293" s="7" t="s">
        <v>571</v>
      </c>
      <c r="C293" s="8">
        <v>340117</v>
      </c>
      <c r="D293" s="8">
        <v>196944</v>
      </c>
      <c r="E293" s="8">
        <v>6159</v>
      </c>
      <c r="F293" s="8">
        <v>24582</v>
      </c>
      <c r="G293" s="8">
        <v>7205</v>
      </c>
      <c r="H293" s="8">
        <v>1941</v>
      </c>
      <c r="I293" s="8">
        <v>4722</v>
      </c>
      <c r="J293" s="8">
        <v>1019</v>
      </c>
      <c r="K293" s="8">
        <v>153</v>
      </c>
      <c r="L293" s="43">
        <v>0</v>
      </c>
      <c r="M293" s="8">
        <v>0</v>
      </c>
      <c r="N293" s="37">
        <f t="shared" si="4"/>
        <v>582842</v>
      </c>
    </row>
    <row r="294" spans="1:14" ht="25.5" x14ac:dyDescent="0.25">
      <c r="A294" s="9" t="s">
        <v>572</v>
      </c>
      <c r="B294" s="7" t="s">
        <v>573</v>
      </c>
      <c r="C294" s="8">
        <v>208475</v>
      </c>
      <c r="D294" s="8">
        <v>140969</v>
      </c>
      <c r="E294" s="8">
        <v>3653</v>
      </c>
      <c r="F294" s="8">
        <v>18150</v>
      </c>
      <c r="G294" s="8">
        <v>8536</v>
      </c>
      <c r="H294" s="8">
        <v>1444</v>
      </c>
      <c r="I294" s="8">
        <v>5686</v>
      </c>
      <c r="J294" s="8">
        <v>490</v>
      </c>
      <c r="K294" s="8">
        <v>192</v>
      </c>
      <c r="L294" s="43">
        <v>16869</v>
      </c>
      <c r="M294" s="8">
        <v>0</v>
      </c>
      <c r="N294" s="37">
        <f t="shared" si="4"/>
        <v>404464</v>
      </c>
    </row>
    <row r="295" spans="1:14" ht="25.5" x14ac:dyDescent="0.25">
      <c r="A295" s="9" t="s">
        <v>574</v>
      </c>
      <c r="B295" s="7" t="s">
        <v>575</v>
      </c>
      <c r="C295" s="8">
        <v>244116</v>
      </c>
      <c r="D295" s="8">
        <v>120535</v>
      </c>
      <c r="E295" s="8">
        <v>4355</v>
      </c>
      <c r="F295" s="8">
        <v>20124</v>
      </c>
      <c r="G295" s="8">
        <v>7244</v>
      </c>
      <c r="H295" s="8">
        <v>1598</v>
      </c>
      <c r="I295" s="8">
        <v>5157</v>
      </c>
      <c r="J295" s="8">
        <v>660</v>
      </c>
      <c r="K295" s="8">
        <v>188</v>
      </c>
      <c r="L295" s="43">
        <v>0</v>
      </c>
      <c r="M295" s="8">
        <v>0</v>
      </c>
      <c r="N295" s="37">
        <f t="shared" si="4"/>
        <v>403977</v>
      </c>
    </row>
    <row r="296" spans="1:14" ht="25.5" x14ac:dyDescent="0.25">
      <c r="A296" s="9" t="s">
        <v>576</v>
      </c>
      <c r="B296" s="7" t="s">
        <v>577</v>
      </c>
      <c r="C296" s="8">
        <v>83542</v>
      </c>
      <c r="D296" s="8">
        <v>34605</v>
      </c>
      <c r="E296" s="8">
        <v>1651</v>
      </c>
      <c r="F296" s="8">
        <v>7474</v>
      </c>
      <c r="G296" s="8">
        <v>721</v>
      </c>
      <c r="H296" s="8">
        <v>579</v>
      </c>
      <c r="I296" s="8">
        <v>1248</v>
      </c>
      <c r="J296" s="8">
        <v>257</v>
      </c>
      <c r="K296" s="8">
        <v>73</v>
      </c>
      <c r="L296" s="43">
        <v>0</v>
      </c>
      <c r="M296" s="8">
        <v>0</v>
      </c>
      <c r="N296" s="37">
        <f t="shared" si="4"/>
        <v>130150</v>
      </c>
    </row>
    <row r="297" spans="1:14" ht="25.5" x14ac:dyDescent="0.25">
      <c r="A297" s="9" t="s">
        <v>578</v>
      </c>
      <c r="B297" s="7" t="s">
        <v>579</v>
      </c>
      <c r="C297" s="8">
        <v>89203</v>
      </c>
      <c r="D297" s="8">
        <v>62808</v>
      </c>
      <c r="E297" s="8">
        <v>1613</v>
      </c>
      <c r="F297" s="8">
        <v>6026</v>
      </c>
      <c r="G297" s="8">
        <v>1370</v>
      </c>
      <c r="H297" s="8">
        <v>476</v>
      </c>
      <c r="I297" s="8">
        <v>871</v>
      </c>
      <c r="J297" s="8">
        <v>279</v>
      </c>
      <c r="K297" s="8">
        <v>28</v>
      </c>
      <c r="L297" s="43">
        <v>0</v>
      </c>
      <c r="M297" s="8">
        <v>0</v>
      </c>
      <c r="N297" s="37">
        <f t="shared" si="4"/>
        <v>162674</v>
      </c>
    </row>
    <row r="298" spans="1:14" x14ac:dyDescent="0.25">
      <c r="A298" s="9" t="s">
        <v>580</v>
      </c>
      <c r="B298" s="7" t="s">
        <v>581</v>
      </c>
      <c r="C298" s="8">
        <v>115864</v>
      </c>
      <c r="D298" s="8">
        <v>49424</v>
      </c>
      <c r="E298" s="8">
        <v>2094</v>
      </c>
      <c r="F298" s="8">
        <v>8508</v>
      </c>
      <c r="G298" s="8">
        <v>2828</v>
      </c>
      <c r="H298" s="8">
        <v>671</v>
      </c>
      <c r="I298" s="8">
        <v>1786</v>
      </c>
      <c r="J298" s="8">
        <v>341</v>
      </c>
      <c r="K298" s="8">
        <v>56</v>
      </c>
      <c r="L298" s="43">
        <v>0</v>
      </c>
      <c r="M298" s="8">
        <v>0</v>
      </c>
      <c r="N298" s="37">
        <f t="shared" si="4"/>
        <v>181572</v>
      </c>
    </row>
    <row r="299" spans="1:14" ht="25.5" x14ac:dyDescent="0.25">
      <c r="A299" s="9" t="s">
        <v>582</v>
      </c>
      <c r="B299" s="7" t="s">
        <v>583</v>
      </c>
      <c r="C299" s="8">
        <v>92190</v>
      </c>
      <c r="D299" s="8">
        <v>39353</v>
      </c>
      <c r="E299" s="8">
        <v>1599</v>
      </c>
      <c r="F299" s="8">
        <v>6745</v>
      </c>
      <c r="G299" s="8">
        <v>2448</v>
      </c>
      <c r="H299" s="8">
        <v>539</v>
      </c>
      <c r="I299" s="8">
        <v>1527</v>
      </c>
      <c r="J299" s="8">
        <v>254</v>
      </c>
      <c r="K299" s="8">
        <v>48</v>
      </c>
      <c r="L299" s="43">
        <v>0</v>
      </c>
      <c r="M299" s="8">
        <v>0</v>
      </c>
      <c r="N299" s="37">
        <f t="shared" si="4"/>
        <v>144703</v>
      </c>
    </row>
    <row r="300" spans="1:14" ht="25.5" x14ac:dyDescent="0.25">
      <c r="A300" s="9" t="s">
        <v>584</v>
      </c>
      <c r="B300" s="7" t="s">
        <v>585</v>
      </c>
      <c r="C300" s="8">
        <v>233310</v>
      </c>
      <c r="D300" s="8">
        <v>90674</v>
      </c>
      <c r="E300" s="8">
        <v>4141</v>
      </c>
      <c r="F300" s="8">
        <v>20035</v>
      </c>
      <c r="G300" s="8">
        <v>10088</v>
      </c>
      <c r="H300" s="8">
        <v>1590</v>
      </c>
      <c r="I300" s="8">
        <v>6384</v>
      </c>
      <c r="J300" s="8">
        <v>580</v>
      </c>
      <c r="K300" s="8">
        <v>204</v>
      </c>
      <c r="L300" s="43">
        <v>6316</v>
      </c>
      <c r="M300" s="8">
        <v>0</v>
      </c>
      <c r="N300" s="37">
        <f t="shared" si="4"/>
        <v>373322</v>
      </c>
    </row>
    <row r="301" spans="1:14" ht="38.25" x14ac:dyDescent="0.25">
      <c r="A301" s="9" t="s">
        <v>586</v>
      </c>
      <c r="B301" s="7" t="s">
        <v>587</v>
      </c>
      <c r="C301" s="8">
        <v>126998</v>
      </c>
      <c r="D301" s="8">
        <v>69776</v>
      </c>
      <c r="E301" s="8">
        <v>2302</v>
      </c>
      <c r="F301" s="8">
        <v>9742</v>
      </c>
      <c r="G301" s="8">
        <v>3491</v>
      </c>
      <c r="H301" s="8">
        <v>768</v>
      </c>
      <c r="I301" s="8">
        <v>2268</v>
      </c>
      <c r="J301" s="8">
        <v>361</v>
      </c>
      <c r="K301" s="8">
        <v>74</v>
      </c>
      <c r="L301" s="43">
        <v>0</v>
      </c>
      <c r="M301" s="8">
        <v>0</v>
      </c>
      <c r="N301" s="37">
        <f t="shared" si="4"/>
        <v>215780</v>
      </c>
    </row>
    <row r="302" spans="1:14" x14ac:dyDescent="0.25">
      <c r="A302" s="9" t="s">
        <v>588</v>
      </c>
      <c r="B302" s="7" t="s">
        <v>589</v>
      </c>
      <c r="C302" s="8">
        <v>1061151</v>
      </c>
      <c r="D302" s="8">
        <v>443881</v>
      </c>
      <c r="E302" s="8">
        <v>18868</v>
      </c>
      <c r="F302" s="8">
        <v>120895</v>
      </c>
      <c r="G302" s="8">
        <v>40906</v>
      </c>
      <c r="H302" s="8">
        <v>9582</v>
      </c>
      <c r="I302" s="8">
        <v>38917</v>
      </c>
      <c r="J302" s="8">
        <v>1699</v>
      </c>
      <c r="K302" s="8">
        <v>1801</v>
      </c>
      <c r="L302" s="43">
        <v>0</v>
      </c>
      <c r="M302" s="8">
        <v>0</v>
      </c>
      <c r="N302" s="37">
        <f t="shared" si="4"/>
        <v>1737700</v>
      </c>
    </row>
    <row r="303" spans="1:14" ht="25.5" x14ac:dyDescent="0.25">
      <c r="A303" s="9" t="s">
        <v>590</v>
      </c>
      <c r="B303" s="7" t="s">
        <v>591</v>
      </c>
      <c r="C303" s="8">
        <v>366038</v>
      </c>
      <c r="D303" s="8">
        <v>178357</v>
      </c>
      <c r="E303" s="8">
        <v>6568</v>
      </c>
      <c r="F303" s="8">
        <v>38377</v>
      </c>
      <c r="G303" s="8">
        <v>16726</v>
      </c>
      <c r="H303" s="8">
        <v>3031</v>
      </c>
      <c r="I303" s="8">
        <v>12965</v>
      </c>
      <c r="J303" s="8">
        <v>661</v>
      </c>
      <c r="K303" s="8">
        <v>518</v>
      </c>
      <c r="L303" s="43">
        <v>522588</v>
      </c>
      <c r="M303" s="8">
        <v>0</v>
      </c>
      <c r="N303" s="37">
        <f t="shared" si="4"/>
        <v>1145829</v>
      </c>
    </row>
    <row r="304" spans="1:14" ht="25.5" x14ac:dyDescent="0.25">
      <c r="A304" s="9" t="s">
        <v>592</v>
      </c>
      <c r="B304" s="7" t="s">
        <v>593</v>
      </c>
      <c r="C304" s="8">
        <v>641778</v>
      </c>
      <c r="D304" s="8">
        <v>330050</v>
      </c>
      <c r="E304" s="8">
        <v>10614</v>
      </c>
      <c r="F304" s="8">
        <v>58460</v>
      </c>
      <c r="G304" s="8">
        <v>23805</v>
      </c>
      <c r="H304" s="8">
        <v>4726</v>
      </c>
      <c r="I304" s="8">
        <v>18034</v>
      </c>
      <c r="J304" s="8">
        <v>1394</v>
      </c>
      <c r="K304" s="8">
        <v>707</v>
      </c>
      <c r="L304" s="43">
        <v>0</v>
      </c>
      <c r="M304" s="8">
        <v>0</v>
      </c>
      <c r="N304" s="37">
        <f t="shared" si="4"/>
        <v>1089568</v>
      </c>
    </row>
    <row r="305" spans="1:14" ht="25.5" x14ac:dyDescent="0.25">
      <c r="A305" s="9" t="s">
        <v>594</v>
      </c>
      <c r="B305" s="7" t="s">
        <v>595</v>
      </c>
      <c r="C305" s="8">
        <v>94908</v>
      </c>
      <c r="D305" s="8">
        <v>58268</v>
      </c>
      <c r="E305" s="8">
        <v>1693</v>
      </c>
      <c r="F305" s="8">
        <v>7162</v>
      </c>
      <c r="G305" s="8">
        <v>2251</v>
      </c>
      <c r="H305" s="8">
        <v>569</v>
      </c>
      <c r="I305" s="8">
        <v>1527</v>
      </c>
      <c r="J305" s="8">
        <v>273</v>
      </c>
      <c r="K305" s="8">
        <v>53</v>
      </c>
      <c r="L305" s="43">
        <v>3813</v>
      </c>
      <c r="M305" s="8">
        <v>0</v>
      </c>
      <c r="N305" s="37">
        <f t="shared" si="4"/>
        <v>170517</v>
      </c>
    </row>
    <row r="306" spans="1:14" ht="25.5" x14ac:dyDescent="0.25">
      <c r="A306" s="9" t="s">
        <v>596</v>
      </c>
      <c r="B306" s="7" t="s">
        <v>597</v>
      </c>
      <c r="C306" s="8">
        <v>174384</v>
      </c>
      <c r="D306" s="8">
        <v>102156</v>
      </c>
      <c r="E306" s="8">
        <v>3282</v>
      </c>
      <c r="F306" s="8">
        <v>16587</v>
      </c>
      <c r="G306" s="8">
        <v>6336</v>
      </c>
      <c r="H306" s="8">
        <v>1299</v>
      </c>
      <c r="I306" s="8">
        <v>4879</v>
      </c>
      <c r="J306" s="8">
        <v>425</v>
      </c>
      <c r="K306" s="8">
        <v>189</v>
      </c>
      <c r="L306" s="43">
        <v>5420</v>
      </c>
      <c r="M306" s="8">
        <v>0</v>
      </c>
      <c r="N306" s="37">
        <f t="shared" si="4"/>
        <v>314957</v>
      </c>
    </row>
    <row r="307" spans="1:14" ht="25.5" x14ac:dyDescent="0.25">
      <c r="A307" s="9" t="s">
        <v>598</v>
      </c>
      <c r="B307" s="7" t="s">
        <v>599</v>
      </c>
      <c r="C307" s="8">
        <v>731097</v>
      </c>
      <c r="D307" s="8">
        <v>272662</v>
      </c>
      <c r="E307" s="8">
        <v>12972</v>
      </c>
      <c r="F307" s="8">
        <v>74856</v>
      </c>
      <c r="G307" s="8">
        <v>31903</v>
      </c>
      <c r="H307" s="8">
        <v>5942</v>
      </c>
      <c r="I307" s="8">
        <v>24954</v>
      </c>
      <c r="J307" s="8">
        <v>1459</v>
      </c>
      <c r="K307" s="8">
        <v>995</v>
      </c>
      <c r="L307" s="43">
        <v>0</v>
      </c>
      <c r="M307" s="8">
        <v>0</v>
      </c>
      <c r="N307" s="37">
        <f t="shared" si="4"/>
        <v>1156840</v>
      </c>
    </row>
    <row r="308" spans="1:14" ht="25.5" x14ac:dyDescent="0.25">
      <c r="A308" s="9" t="s">
        <v>600</v>
      </c>
      <c r="B308" s="7" t="s">
        <v>601</v>
      </c>
      <c r="C308" s="8">
        <v>194061</v>
      </c>
      <c r="D308" s="8">
        <v>48828</v>
      </c>
      <c r="E308" s="8">
        <v>4104</v>
      </c>
      <c r="F308" s="8">
        <v>24573</v>
      </c>
      <c r="G308" s="8">
        <v>2643</v>
      </c>
      <c r="H308" s="8">
        <v>1878</v>
      </c>
      <c r="I308" s="8">
        <v>5894</v>
      </c>
      <c r="J308" s="8">
        <v>344</v>
      </c>
      <c r="K308" s="8">
        <v>363</v>
      </c>
      <c r="L308" s="43">
        <v>3738</v>
      </c>
      <c r="M308" s="8">
        <v>0</v>
      </c>
      <c r="N308" s="37">
        <f t="shared" si="4"/>
        <v>286426</v>
      </c>
    </row>
    <row r="309" spans="1:14" ht="25.5" x14ac:dyDescent="0.25">
      <c r="A309" s="9" t="s">
        <v>602</v>
      </c>
      <c r="B309" s="7" t="s">
        <v>603</v>
      </c>
      <c r="C309" s="8">
        <v>314909</v>
      </c>
      <c r="D309" s="8">
        <v>95966</v>
      </c>
      <c r="E309" s="8">
        <v>5452</v>
      </c>
      <c r="F309" s="8">
        <v>28988</v>
      </c>
      <c r="G309" s="8">
        <v>15439</v>
      </c>
      <c r="H309" s="8">
        <v>2314</v>
      </c>
      <c r="I309" s="8">
        <v>10198</v>
      </c>
      <c r="J309" s="8">
        <v>699</v>
      </c>
      <c r="K309" s="8">
        <v>340</v>
      </c>
      <c r="L309" s="43">
        <v>11937</v>
      </c>
      <c r="M309" s="8">
        <v>0</v>
      </c>
      <c r="N309" s="37">
        <f t="shared" si="4"/>
        <v>486242</v>
      </c>
    </row>
    <row r="310" spans="1:14" ht="25.5" x14ac:dyDescent="0.25">
      <c r="A310" s="9" t="s">
        <v>604</v>
      </c>
      <c r="B310" s="7" t="s">
        <v>605</v>
      </c>
      <c r="C310" s="8">
        <v>242238</v>
      </c>
      <c r="D310" s="8">
        <v>132659</v>
      </c>
      <c r="E310" s="8">
        <v>4165</v>
      </c>
      <c r="F310" s="8">
        <v>17307</v>
      </c>
      <c r="G310" s="8">
        <v>3735</v>
      </c>
      <c r="H310" s="8">
        <v>1391</v>
      </c>
      <c r="I310" s="8">
        <v>2930</v>
      </c>
      <c r="J310" s="8">
        <v>703</v>
      </c>
      <c r="K310" s="8">
        <v>117</v>
      </c>
      <c r="L310" s="43">
        <v>14504</v>
      </c>
      <c r="M310" s="8">
        <v>0</v>
      </c>
      <c r="N310" s="37">
        <f t="shared" si="4"/>
        <v>419749</v>
      </c>
    </row>
    <row r="311" spans="1:14" ht="25.5" x14ac:dyDescent="0.25">
      <c r="A311" s="9" t="s">
        <v>606</v>
      </c>
      <c r="B311" s="7" t="s">
        <v>607</v>
      </c>
      <c r="C311" s="8">
        <v>273323</v>
      </c>
      <c r="D311" s="8">
        <v>65668</v>
      </c>
      <c r="E311" s="8">
        <v>4484</v>
      </c>
      <c r="F311" s="8">
        <v>21832</v>
      </c>
      <c r="G311" s="8">
        <v>10529</v>
      </c>
      <c r="H311" s="8">
        <v>1766</v>
      </c>
      <c r="I311" s="8">
        <v>6694</v>
      </c>
      <c r="J311" s="8">
        <v>624</v>
      </c>
      <c r="K311" s="8">
        <v>211</v>
      </c>
      <c r="L311" s="43">
        <v>0</v>
      </c>
      <c r="M311" s="8">
        <v>0</v>
      </c>
      <c r="N311" s="37">
        <f t="shared" si="4"/>
        <v>385131</v>
      </c>
    </row>
    <row r="312" spans="1:14" ht="25.5" x14ac:dyDescent="0.25">
      <c r="A312" s="9" t="s">
        <v>608</v>
      </c>
      <c r="B312" s="7" t="s">
        <v>609</v>
      </c>
      <c r="C312" s="8">
        <v>93290</v>
      </c>
      <c r="D312" s="8">
        <v>34138</v>
      </c>
      <c r="E312" s="8">
        <v>1640</v>
      </c>
      <c r="F312" s="8">
        <v>6931</v>
      </c>
      <c r="G312" s="8">
        <v>2534</v>
      </c>
      <c r="H312" s="8">
        <v>552</v>
      </c>
      <c r="I312" s="8">
        <v>1596</v>
      </c>
      <c r="J312" s="8">
        <v>267</v>
      </c>
      <c r="K312" s="8">
        <v>51</v>
      </c>
      <c r="L312" s="43">
        <v>0</v>
      </c>
      <c r="M312" s="8">
        <v>0</v>
      </c>
      <c r="N312" s="37">
        <f t="shared" si="4"/>
        <v>140999</v>
      </c>
    </row>
    <row r="313" spans="1:14" ht="38.25" x14ac:dyDescent="0.25">
      <c r="A313" s="9" t="s">
        <v>610</v>
      </c>
      <c r="B313" s="7" t="s">
        <v>611</v>
      </c>
      <c r="C313" s="8">
        <v>95781</v>
      </c>
      <c r="D313" s="8">
        <v>46516</v>
      </c>
      <c r="E313" s="8">
        <v>1753</v>
      </c>
      <c r="F313" s="8">
        <v>7226</v>
      </c>
      <c r="G313" s="8">
        <v>1671</v>
      </c>
      <c r="H313" s="8">
        <v>569</v>
      </c>
      <c r="I313" s="8">
        <v>1295</v>
      </c>
      <c r="J313" s="8">
        <v>279</v>
      </c>
      <c r="K313" s="8">
        <v>51</v>
      </c>
      <c r="L313" s="43">
        <v>0</v>
      </c>
      <c r="M313" s="8">
        <v>0</v>
      </c>
      <c r="N313" s="37">
        <f t="shared" si="4"/>
        <v>155141</v>
      </c>
    </row>
    <row r="314" spans="1:14" ht="25.5" x14ac:dyDescent="0.25">
      <c r="A314" s="9" t="s">
        <v>612</v>
      </c>
      <c r="B314" s="7" t="s">
        <v>613</v>
      </c>
      <c r="C314" s="8">
        <v>258695</v>
      </c>
      <c r="D314" s="8">
        <v>154752</v>
      </c>
      <c r="E314" s="8">
        <v>4561</v>
      </c>
      <c r="F314" s="8">
        <v>26608</v>
      </c>
      <c r="G314" s="8">
        <v>10275</v>
      </c>
      <c r="H314" s="8">
        <v>2107</v>
      </c>
      <c r="I314" s="8">
        <v>8482</v>
      </c>
      <c r="J314" s="8">
        <v>456</v>
      </c>
      <c r="K314" s="8">
        <v>356</v>
      </c>
      <c r="L314" s="43">
        <v>0</v>
      </c>
      <c r="M314" s="8">
        <v>0</v>
      </c>
      <c r="N314" s="37">
        <f t="shared" si="4"/>
        <v>466292</v>
      </c>
    </row>
    <row r="315" spans="1:14" ht="25.5" x14ac:dyDescent="0.25">
      <c r="A315" s="9" t="s">
        <v>614</v>
      </c>
      <c r="B315" s="7" t="s">
        <v>615</v>
      </c>
      <c r="C315" s="8">
        <v>240588</v>
      </c>
      <c r="D315" s="8">
        <v>91264</v>
      </c>
      <c r="E315" s="8">
        <v>4303</v>
      </c>
      <c r="F315" s="8">
        <v>20899</v>
      </c>
      <c r="G315" s="8">
        <v>10740</v>
      </c>
      <c r="H315" s="8">
        <v>1655</v>
      </c>
      <c r="I315" s="8">
        <v>6829</v>
      </c>
      <c r="J315" s="8">
        <v>594</v>
      </c>
      <c r="K315" s="8">
        <v>215</v>
      </c>
      <c r="L315" s="43">
        <v>0</v>
      </c>
      <c r="M315" s="8">
        <v>0</v>
      </c>
      <c r="N315" s="37">
        <f t="shared" si="4"/>
        <v>377087</v>
      </c>
    </row>
    <row r="316" spans="1:14" ht="25.5" x14ac:dyDescent="0.25">
      <c r="A316" s="9" t="s">
        <v>616</v>
      </c>
      <c r="B316" s="7" t="s">
        <v>617</v>
      </c>
      <c r="C316" s="8">
        <v>465720</v>
      </c>
      <c r="D316" s="8">
        <v>64485</v>
      </c>
      <c r="E316" s="8">
        <v>8434</v>
      </c>
      <c r="F316" s="8">
        <v>46071</v>
      </c>
      <c r="G316" s="8">
        <v>22770</v>
      </c>
      <c r="H316" s="8">
        <v>3637</v>
      </c>
      <c r="I316" s="8">
        <v>16002</v>
      </c>
      <c r="J316" s="8">
        <v>994</v>
      </c>
      <c r="K316" s="8">
        <v>575</v>
      </c>
      <c r="L316" s="43">
        <v>0</v>
      </c>
      <c r="M316" s="8">
        <v>0</v>
      </c>
      <c r="N316" s="37">
        <f t="shared" si="4"/>
        <v>628688</v>
      </c>
    </row>
    <row r="317" spans="1:14" ht="25.5" x14ac:dyDescent="0.25">
      <c r="A317" s="9" t="s">
        <v>618</v>
      </c>
      <c r="B317" s="7" t="s">
        <v>619</v>
      </c>
      <c r="C317" s="8">
        <v>235937</v>
      </c>
      <c r="D317" s="8">
        <v>165587</v>
      </c>
      <c r="E317" s="8">
        <v>3954</v>
      </c>
      <c r="F317" s="8">
        <v>21572</v>
      </c>
      <c r="G317" s="8">
        <v>7729</v>
      </c>
      <c r="H317" s="8">
        <v>1730</v>
      </c>
      <c r="I317" s="8">
        <v>6278</v>
      </c>
      <c r="J317" s="8">
        <v>461</v>
      </c>
      <c r="K317" s="8">
        <v>257</v>
      </c>
      <c r="L317" s="43">
        <v>44733</v>
      </c>
      <c r="M317" s="8">
        <v>0</v>
      </c>
      <c r="N317" s="37">
        <f t="shared" si="4"/>
        <v>488238</v>
      </c>
    </row>
    <row r="318" spans="1:14" ht="25.5" x14ac:dyDescent="0.25">
      <c r="A318" s="9" t="s">
        <v>620</v>
      </c>
      <c r="B318" s="7" t="s">
        <v>621</v>
      </c>
      <c r="C318" s="8">
        <v>544853</v>
      </c>
      <c r="D318" s="8">
        <v>176277</v>
      </c>
      <c r="E318" s="8">
        <v>9592</v>
      </c>
      <c r="F318" s="8">
        <v>48361</v>
      </c>
      <c r="G318" s="8">
        <v>23833</v>
      </c>
      <c r="H318" s="8">
        <v>3851</v>
      </c>
      <c r="I318" s="8">
        <v>15876</v>
      </c>
      <c r="J318" s="8">
        <v>1317</v>
      </c>
      <c r="K318" s="8">
        <v>527</v>
      </c>
      <c r="L318" s="43">
        <v>0</v>
      </c>
      <c r="M318" s="8">
        <v>0</v>
      </c>
      <c r="N318" s="37">
        <f t="shared" si="4"/>
        <v>824487</v>
      </c>
    </row>
    <row r="319" spans="1:14" ht="25.5" x14ac:dyDescent="0.25">
      <c r="A319" s="9" t="s">
        <v>622</v>
      </c>
      <c r="B319" s="7" t="s">
        <v>623</v>
      </c>
      <c r="C319" s="8">
        <v>479482</v>
      </c>
      <c r="D319" s="8">
        <v>329789</v>
      </c>
      <c r="E319" s="8">
        <v>9246</v>
      </c>
      <c r="F319" s="8">
        <v>60446</v>
      </c>
      <c r="G319" s="8">
        <v>33645</v>
      </c>
      <c r="H319" s="8">
        <v>4709</v>
      </c>
      <c r="I319" s="8">
        <v>25023</v>
      </c>
      <c r="J319" s="8">
        <v>671</v>
      </c>
      <c r="K319" s="8">
        <v>941</v>
      </c>
      <c r="L319" s="43">
        <v>94497</v>
      </c>
      <c r="M319" s="8">
        <v>0</v>
      </c>
      <c r="N319" s="37">
        <f t="shared" si="4"/>
        <v>1038449</v>
      </c>
    </row>
    <row r="320" spans="1:14" ht="25.5" x14ac:dyDescent="0.25">
      <c r="A320" s="9" t="s">
        <v>624</v>
      </c>
      <c r="B320" s="7" t="s">
        <v>625</v>
      </c>
      <c r="C320" s="8">
        <v>105384</v>
      </c>
      <c r="D320" s="8">
        <v>55192</v>
      </c>
      <c r="E320" s="8">
        <v>1860</v>
      </c>
      <c r="F320" s="8">
        <v>7247</v>
      </c>
      <c r="G320" s="8">
        <v>1113</v>
      </c>
      <c r="H320" s="8">
        <v>577</v>
      </c>
      <c r="I320" s="8">
        <v>942</v>
      </c>
      <c r="J320" s="8">
        <v>315</v>
      </c>
      <c r="K320" s="8">
        <v>39</v>
      </c>
      <c r="L320" s="43">
        <v>0</v>
      </c>
      <c r="M320" s="8">
        <v>0</v>
      </c>
      <c r="N320" s="37">
        <f t="shared" si="4"/>
        <v>172669</v>
      </c>
    </row>
    <row r="321" spans="1:14" ht="25.5" x14ac:dyDescent="0.25">
      <c r="A321" s="9" t="s">
        <v>626</v>
      </c>
      <c r="B321" s="7" t="s">
        <v>627</v>
      </c>
      <c r="C321" s="8">
        <v>518852</v>
      </c>
      <c r="D321" s="8">
        <v>88649</v>
      </c>
      <c r="E321" s="8">
        <v>9105</v>
      </c>
      <c r="F321" s="8">
        <v>47966</v>
      </c>
      <c r="G321" s="8">
        <v>25926</v>
      </c>
      <c r="H321" s="8">
        <v>3817</v>
      </c>
      <c r="I321" s="8">
        <v>17076</v>
      </c>
      <c r="J321" s="8">
        <v>1162</v>
      </c>
      <c r="K321" s="8">
        <v>559</v>
      </c>
      <c r="L321" s="43">
        <v>0</v>
      </c>
      <c r="M321" s="8">
        <v>0</v>
      </c>
      <c r="N321" s="37">
        <f t="shared" si="4"/>
        <v>713112</v>
      </c>
    </row>
    <row r="322" spans="1:14" ht="25.5" x14ac:dyDescent="0.25">
      <c r="A322" s="9" t="s">
        <v>628</v>
      </c>
      <c r="B322" s="7" t="s">
        <v>629</v>
      </c>
      <c r="C322" s="8">
        <v>112475</v>
      </c>
      <c r="D322" s="8">
        <v>52701</v>
      </c>
      <c r="E322" s="8">
        <v>2041</v>
      </c>
      <c r="F322" s="8">
        <v>7714</v>
      </c>
      <c r="G322" s="8">
        <v>1698</v>
      </c>
      <c r="H322" s="8">
        <v>608</v>
      </c>
      <c r="I322" s="8">
        <v>1133</v>
      </c>
      <c r="J322" s="8">
        <v>351</v>
      </c>
      <c r="K322" s="8">
        <v>38</v>
      </c>
      <c r="L322" s="43">
        <v>2488</v>
      </c>
      <c r="M322" s="8">
        <v>0</v>
      </c>
      <c r="N322" s="37">
        <f t="shared" si="4"/>
        <v>181247</v>
      </c>
    </row>
    <row r="323" spans="1:14" ht="25.5" x14ac:dyDescent="0.25">
      <c r="A323" s="9" t="s">
        <v>630</v>
      </c>
      <c r="B323" s="7" t="s">
        <v>631</v>
      </c>
      <c r="C323" s="8">
        <v>151781</v>
      </c>
      <c r="D323" s="8">
        <v>64487</v>
      </c>
      <c r="E323" s="8">
        <v>2526</v>
      </c>
      <c r="F323" s="8">
        <v>12349</v>
      </c>
      <c r="G323" s="8">
        <v>4130</v>
      </c>
      <c r="H323" s="8">
        <v>1003</v>
      </c>
      <c r="I323" s="8">
        <v>3155</v>
      </c>
      <c r="J323" s="8">
        <v>405</v>
      </c>
      <c r="K323" s="8">
        <v>124</v>
      </c>
      <c r="L323" s="43">
        <v>11435</v>
      </c>
      <c r="M323" s="8">
        <v>0</v>
      </c>
      <c r="N323" s="37">
        <f t="shared" si="4"/>
        <v>251395</v>
      </c>
    </row>
    <row r="324" spans="1:14" ht="25.5" x14ac:dyDescent="0.25">
      <c r="A324" s="9" t="s">
        <v>632</v>
      </c>
      <c r="B324" s="7" t="s">
        <v>633</v>
      </c>
      <c r="C324" s="8">
        <v>154224</v>
      </c>
      <c r="D324" s="8">
        <v>85930</v>
      </c>
      <c r="E324" s="8">
        <v>2711</v>
      </c>
      <c r="F324" s="8">
        <v>11918</v>
      </c>
      <c r="G324" s="8">
        <v>4368</v>
      </c>
      <c r="H324" s="8">
        <v>949</v>
      </c>
      <c r="I324" s="8">
        <v>2914</v>
      </c>
      <c r="J324" s="8">
        <v>420</v>
      </c>
      <c r="K324" s="8">
        <v>97</v>
      </c>
      <c r="L324" s="43">
        <v>0</v>
      </c>
      <c r="M324" s="8">
        <v>0</v>
      </c>
      <c r="N324" s="37">
        <f t="shared" si="4"/>
        <v>263531</v>
      </c>
    </row>
    <row r="325" spans="1:14" ht="38.25" x14ac:dyDescent="0.25">
      <c r="A325" s="9" t="s">
        <v>634</v>
      </c>
      <c r="B325" s="7" t="s">
        <v>635</v>
      </c>
      <c r="C325" s="8">
        <v>117714</v>
      </c>
      <c r="D325" s="8">
        <v>64137</v>
      </c>
      <c r="E325" s="8">
        <v>2164</v>
      </c>
      <c r="F325" s="8">
        <v>8197</v>
      </c>
      <c r="G325" s="8">
        <v>1733</v>
      </c>
      <c r="H325" s="8">
        <v>655</v>
      </c>
      <c r="I325" s="8">
        <v>1223</v>
      </c>
      <c r="J325" s="8">
        <v>442</v>
      </c>
      <c r="K325" s="8">
        <v>44</v>
      </c>
      <c r="L325" s="43">
        <v>3791</v>
      </c>
      <c r="M325" s="8">
        <v>0</v>
      </c>
      <c r="N325" s="37">
        <f t="shared" si="4"/>
        <v>200100</v>
      </c>
    </row>
    <row r="326" spans="1:14" ht="38.25" x14ac:dyDescent="0.25">
      <c r="A326" s="9" t="s">
        <v>636</v>
      </c>
      <c r="B326" s="7" t="s">
        <v>637</v>
      </c>
      <c r="C326" s="8">
        <v>138260</v>
      </c>
      <c r="D326" s="8">
        <v>68044</v>
      </c>
      <c r="E326" s="8">
        <v>2443</v>
      </c>
      <c r="F326" s="8">
        <v>11044</v>
      </c>
      <c r="G326" s="8">
        <v>2936</v>
      </c>
      <c r="H326" s="8">
        <v>879</v>
      </c>
      <c r="I326" s="8">
        <v>2380</v>
      </c>
      <c r="J326" s="8">
        <v>379</v>
      </c>
      <c r="K326" s="8">
        <v>97</v>
      </c>
      <c r="L326" s="43">
        <v>3428</v>
      </c>
      <c r="M326" s="8">
        <v>0</v>
      </c>
      <c r="N326" s="37">
        <f t="shared" si="4"/>
        <v>229890</v>
      </c>
    </row>
    <row r="327" spans="1:14" ht="38.25" x14ac:dyDescent="0.25">
      <c r="A327" s="9" t="s">
        <v>638</v>
      </c>
      <c r="B327" s="7" t="s">
        <v>639</v>
      </c>
      <c r="C327" s="8">
        <v>4596379</v>
      </c>
      <c r="D327" s="8">
        <v>1148044</v>
      </c>
      <c r="E327" s="8">
        <v>86756</v>
      </c>
      <c r="F327" s="8">
        <v>584054</v>
      </c>
      <c r="G327" s="8">
        <v>117519</v>
      </c>
      <c r="H327" s="8">
        <v>46240</v>
      </c>
      <c r="I327" s="8">
        <v>169270</v>
      </c>
      <c r="J327" s="8">
        <v>6623</v>
      </c>
      <c r="K327" s="8">
        <v>9346</v>
      </c>
      <c r="L327" s="43">
        <v>0</v>
      </c>
      <c r="M327" s="8">
        <v>0</v>
      </c>
      <c r="N327" s="37">
        <f t="shared" si="4"/>
        <v>6764231</v>
      </c>
    </row>
    <row r="328" spans="1:14" ht="38.25" x14ac:dyDescent="0.25">
      <c r="A328" s="9" t="s">
        <v>640</v>
      </c>
      <c r="B328" s="7" t="s">
        <v>641</v>
      </c>
      <c r="C328" s="8">
        <v>75801</v>
      </c>
      <c r="D328" s="8">
        <v>24797</v>
      </c>
      <c r="E328" s="8">
        <v>1347</v>
      </c>
      <c r="F328" s="8">
        <v>5847</v>
      </c>
      <c r="G328" s="8">
        <v>2265</v>
      </c>
      <c r="H328" s="8">
        <v>465</v>
      </c>
      <c r="I328" s="8">
        <v>1450</v>
      </c>
      <c r="J328" s="8">
        <v>212</v>
      </c>
      <c r="K328" s="8">
        <v>47</v>
      </c>
      <c r="L328" s="43">
        <v>17162</v>
      </c>
      <c r="M328" s="8">
        <v>0</v>
      </c>
      <c r="N328" s="37">
        <f t="shared" si="4"/>
        <v>129393</v>
      </c>
    </row>
    <row r="329" spans="1:14" ht="25.5" x14ac:dyDescent="0.25">
      <c r="A329" s="9" t="s">
        <v>642</v>
      </c>
      <c r="B329" s="7" t="s">
        <v>643</v>
      </c>
      <c r="C329" s="8">
        <v>71290</v>
      </c>
      <c r="D329" s="8">
        <v>26878</v>
      </c>
      <c r="E329" s="8">
        <v>1292</v>
      </c>
      <c r="F329" s="8">
        <v>5324</v>
      </c>
      <c r="G329" s="8">
        <v>1656</v>
      </c>
      <c r="H329" s="8">
        <v>420</v>
      </c>
      <c r="I329" s="8">
        <v>1097</v>
      </c>
      <c r="J329" s="8">
        <v>207</v>
      </c>
      <c r="K329" s="8">
        <v>37</v>
      </c>
      <c r="L329" s="43">
        <v>0</v>
      </c>
      <c r="M329" s="8">
        <v>0</v>
      </c>
      <c r="N329" s="37">
        <f t="shared" si="4"/>
        <v>108201</v>
      </c>
    </row>
    <row r="330" spans="1:14" ht="25.5" x14ac:dyDescent="0.25">
      <c r="A330" s="9" t="s">
        <v>644</v>
      </c>
      <c r="B330" s="7" t="s">
        <v>645</v>
      </c>
      <c r="C330" s="8">
        <v>97624</v>
      </c>
      <c r="D330" s="8">
        <v>38057</v>
      </c>
      <c r="E330" s="8">
        <v>1713</v>
      </c>
      <c r="F330" s="8">
        <v>7079</v>
      </c>
      <c r="G330" s="8">
        <v>1758</v>
      </c>
      <c r="H330" s="8">
        <v>565</v>
      </c>
      <c r="I330" s="8">
        <v>1285</v>
      </c>
      <c r="J330" s="8">
        <v>285</v>
      </c>
      <c r="K330" s="8">
        <v>48</v>
      </c>
      <c r="L330" s="43">
        <v>0</v>
      </c>
      <c r="M330" s="8">
        <v>0</v>
      </c>
      <c r="N330" s="37">
        <f t="shared" si="4"/>
        <v>148414</v>
      </c>
    </row>
    <row r="331" spans="1:14" ht="25.5" x14ac:dyDescent="0.25">
      <c r="A331" s="9" t="s">
        <v>646</v>
      </c>
      <c r="B331" s="7" t="s">
        <v>647</v>
      </c>
      <c r="C331" s="8">
        <v>115433</v>
      </c>
      <c r="D331" s="8">
        <v>56086</v>
      </c>
      <c r="E331" s="8">
        <v>2086</v>
      </c>
      <c r="F331" s="8">
        <v>7817</v>
      </c>
      <c r="G331" s="8">
        <v>1810</v>
      </c>
      <c r="H331" s="8">
        <v>618</v>
      </c>
      <c r="I331" s="8">
        <v>1160</v>
      </c>
      <c r="J331" s="8">
        <v>362</v>
      </c>
      <c r="K331" s="8">
        <v>37</v>
      </c>
      <c r="L331" s="43">
        <v>0</v>
      </c>
      <c r="M331" s="8">
        <v>0</v>
      </c>
      <c r="N331" s="37">
        <f t="shared" ref="N331:N394" si="5">SUM(C331:M331)</f>
        <v>185409</v>
      </c>
    </row>
    <row r="332" spans="1:14" ht="25.5" x14ac:dyDescent="0.25">
      <c r="A332" s="9" t="s">
        <v>648</v>
      </c>
      <c r="B332" s="7" t="s">
        <v>649</v>
      </c>
      <c r="C332" s="8">
        <v>171623</v>
      </c>
      <c r="D332" s="8">
        <v>44937</v>
      </c>
      <c r="E332" s="8">
        <v>3024</v>
      </c>
      <c r="F332" s="8">
        <v>14729</v>
      </c>
      <c r="G332" s="8">
        <v>5612</v>
      </c>
      <c r="H332" s="8">
        <v>1169</v>
      </c>
      <c r="I332" s="8">
        <v>4064</v>
      </c>
      <c r="J332" s="8">
        <v>407</v>
      </c>
      <c r="K332" s="8">
        <v>150</v>
      </c>
      <c r="L332" s="43">
        <v>0</v>
      </c>
      <c r="M332" s="8">
        <v>0</v>
      </c>
      <c r="N332" s="37">
        <f t="shared" si="5"/>
        <v>245715</v>
      </c>
    </row>
    <row r="333" spans="1:14" ht="25.5" x14ac:dyDescent="0.25">
      <c r="A333" s="9" t="s">
        <v>650</v>
      </c>
      <c r="B333" s="7" t="s">
        <v>651</v>
      </c>
      <c r="C333" s="8">
        <v>2470024</v>
      </c>
      <c r="D333" s="8">
        <v>791823</v>
      </c>
      <c r="E333" s="8">
        <v>42434</v>
      </c>
      <c r="F333" s="8">
        <v>265858</v>
      </c>
      <c r="G333" s="8">
        <v>112725</v>
      </c>
      <c r="H333" s="8">
        <v>21330</v>
      </c>
      <c r="I333" s="8">
        <v>92707</v>
      </c>
      <c r="J333" s="8">
        <v>4137</v>
      </c>
      <c r="K333" s="8">
        <v>3836</v>
      </c>
      <c r="L333" s="43">
        <v>186308</v>
      </c>
      <c r="M333" s="8">
        <v>0</v>
      </c>
      <c r="N333" s="37">
        <f t="shared" si="5"/>
        <v>3991182</v>
      </c>
    </row>
    <row r="334" spans="1:14" ht="25.5" x14ac:dyDescent="0.25">
      <c r="A334" s="9" t="s">
        <v>652</v>
      </c>
      <c r="B334" s="7" t="s">
        <v>653</v>
      </c>
      <c r="C334" s="8">
        <v>530059</v>
      </c>
      <c r="D334" s="8">
        <v>195318</v>
      </c>
      <c r="E334" s="8">
        <v>8960</v>
      </c>
      <c r="F334" s="8">
        <v>47836</v>
      </c>
      <c r="G334" s="8">
        <v>27577</v>
      </c>
      <c r="H334" s="8">
        <v>3837</v>
      </c>
      <c r="I334" s="8">
        <v>17580</v>
      </c>
      <c r="J334" s="8">
        <v>1125</v>
      </c>
      <c r="K334" s="8">
        <v>556</v>
      </c>
      <c r="L334" s="43">
        <v>0</v>
      </c>
      <c r="M334" s="8">
        <v>0</v>
      </c>
      <c r="N334" s="37">
        <f t="shared" si="5"/>
        <v>832848</v>
      </c>
    </row>
    <row r="335" spans="1:14" ht="25.5" x14ac:dyDescent="0.25">
      <c r="A335" s="9" t="s">
        <v>654</v>
      </c>
      <c r="B335" s="7" t="s">
        <v>655</v>
      </c>
      <c r="C335" s="8">
        <v>321195</v>
      </c>
      <c r="D335" s="8">
        <v>235683</v>
      </c>
      <c r="E335" s="8">
        <v>5476</v>
      </c>
      <c r="F335" s="8">
        <v>26571</v>
      </c>
      <c r="G335" s="8">
        <v>11692</v>
      </c>
      <c r="H335" s="8">
        <v>2133</v>
      </c>
      <c r="I335" s="8">
        <v>7833</v>
      </c>
      <c r="J335" s="8">
        <v>792</v>
      </c>
      <c r="K335" s="8">
        <v>264</v>
      </c>
      <c r="L335" s="43">
        <v>0</v>
      </c>
      <c r="M335" s="8">
        <v>0</v>
      </c>
      <c r="N335" s="37">
        <f t="shared" si="5"/>
        <v>611639</v>
      </c>
    </row>
    <row r="336" spans="1:14" ht="25.5" x14ac:dyDescent="0.25">
      <c r="A336" s="9" t="s">
        <v>656</v>
      </c>
      <c r="B336" s="7" t="s">
        <v>657</v>
      </c>
      <c r="C336" s="8">
        <v>1400153</v>
      </c>
      <c r="D336" s="8">
        <v>659453</v>
      </c>
      <c r="E336" s="8">
        <v>23100</v>
      </c>
      <c r="F336" s="8">
        <v>110433</v>
      </c>
      <c r="G336" s="8">
        <v>36283</v>
      </c>
      <c r="H336" s="8">
        <v>8940</v>
      </c>
      <c r="I336" s="8">
        <v>27091</v>
      </c>
      <c r="J336" s="8">
        <v>3408</v>
      </c>
      <c r="K336" s="8">
        <v>1035</v>
      </c>
      <c r="L336" s="43">
        <v>0</v>
      </c>
      <c r="M336" s="8">
        <v>0</v>
      </c>
      <c r="N336" s="37">
        <f t="shared" si="5"/>
        <v>2269896</v>
      </c>
    </row>
    <row r="337" spans="1:14" ht="25.5" x14ac:dyDescent="0.25">
      <c r="A337" s="9" t="s">
        <v>658</v>
      </c>
      <c r="B337" s="7" t="s">
        <v>659</v>
      </c>
      <c r="C337" s="8">
        <v>108844</v>
      </c>
      <c r="D337" s="8">
        <v>41064</v>
      </c>
      <c r="E337" s="8">
        <v>1982</v>
      </c>
      <c r="F337" s="8">
        <v>8562</v>
      </c>
      <c r="G337" s="8">
        <v>3343</v>
      </c>
      <c r="H337" s="8">
        <v>675</v>
      </c>
      <c r="I337" s="8">
        <v>2146</v>
      </c>
      <c r="J337" s="8">
        <v>305</v>
      </c>
      <c r="K337" s="8">
        <v>69</v>
      </c>
      <c r="L337" s="43">
        <v>0</v>
      </c>
      <c r="M337" s="8">
        <v>0</v>
      </c>
      <c r="N337" s="37">
        <f t="shared" si="5"/>
        <v>166990</v>
      </c>
    </row>
    <row r="338" spans="1:14" ht="25.5" x14ac:dyDescent="0.25">
      <c r="A338" s="9" t="s">
        <v>660</v>
      </c>
      <c r="B338" s="7" t="s">
        <v>661</v>
      </c>
      <c r="C338" s="8">
        <v>123371</v>
      </c>
      <c r="D338" s="8">
        <v>49971</v>
      </c>
      <c r="E338" s="8">
        <v>2198</v>
      </c>
      <c r="F338" s="8">
        <v>9418</v>
      </c>
      <c r="G338" s="8">
        <v>2685</v>
      </c>
      <c r="H338" s="8">
        <v>747</v>
      </c>
      <c r="I338" s="8">
        <v>1956</v>
      </c>
      <c r="J338" s="8">
        <v>346</v>
      </c>
      <c r="K338" s="8">
        <v>73</v>
      </c>
      <c r="L338" s="43">
        <v>7846</v>
      </c>
      <c r="M338" s="8">
        <v>0</v>
      </c>
      <c r="N338" s="37">
        <f t="shared" si="5"/>
        <v>198611</v>
      </c>
    </row>
    <row r="339" spans="1:14" ht="25.5" x14ac:dyDescent="0.25">
      <c r="A339" s="9" t="s">
        <v>662</v>
      </c>
      <c r="B339" s="7" t="s">
        <v>663</v>
      </c>
      <c r="C339" s="8">
        <v>234837</v>
      </c>
      <c r="D339" s="8">
        <v>89159</v>
      </c>
      <c r="E339" s="8">
        <v>4166</v>
      </c>
      <c r="F339" s="8">
        <v>20125</v>
      </c>
      <c r="G339" s="8">
        <v>10031</v>
      </c>
      <c r="H339" s="8">
        <v>1598</v>
      </c>
      <c r="I339" s="8">
        <v>6378</v>
      </c>
      <c r="J339" s="8">
        <v>586</v>
      </c>
      <c r="K339" s="8">
        <v>204</v>
      </c>
      <c r="L339" s="43">
        <v>10748</v>
      </c>
      <c r="M339" s="8">
        <v>0</v>
      </c>
      <c r="N339" s="37">
        <f t="shared" si="5"/>
        <v>377832</v>
      </c>
    </row>
    <row r="340" spans="1:14" ht="25.5" x14ac:dyDescent="0.25">
      <c r="A340" s="9" t="s">
        <v>664</v>
      </c>
      <c r="B340" s="7" t="s">
        <v>665</v>
      </c>
      <c r="C340" s="8">
        <v>176113</v>
      </c>
      <c r="D340" s="8">
        <v>65657</v>
      </c>
      <c r="E340" s="8">
        <v>3196</v>
      </c>
      <c r="F340" s="8">
        <v>17456</v>
      </c>
      <c r="G340" s="8">
        <v>2291</v>
      </c>
      <c r="H340" s="8">
        <v>1374</v>
      </c>
      <c r="I340" s="8">
        <v>3789</v>
      </c>
      <c r="J340" s="8">
        <v>346</v>
      </c>
      <c r="K340" s="8">
        <v>217</v>
      </c>
      <c r="L340" s="43">
        <v>0</v>
      </c>
      <c r="M340" s="8">
        <v>0</v>
      </c>
      <c r="N340" s="37">
        <f t="shared" si="5"/>
        <v>270439</v>
      </c>
    </row>
    <row r="341" spans="1:14" ht="25.5" x14ac:dyDescent="0.25">
      <c r="A341" s="9" t="s">
        <v>666</v>
      </c>
      <c r="B341" s="7" t="s">
        <v>667</v>
      </c>
      <c r="C341" s="8">
        <v>57090</v>
      </c>
      <c r="D341" s="8">
        <v>27071</v>
      </c>
      <c r="E341" s="8">
        <v>1033</v>
      </c>
      <c r="F341" s="8">
        <v>3914</v>
      </c>
      <c r="G341" s="8">
        <v>878</v>
      </c>
      <c r="H341" s="8">
        <v>309</v>
      </c>
      <c r="I341" s="8">
        <v>580</v>
      </c>
      <c r="J341" s="8">
        <v>179</v>
      </c>
      <c r="K341" s="8">
        <v>20</v>
      </c>
      <c r="L341" s="43">
        <v>0</v>
      </c>
      <c r="M341" s="8">
        <v>0</v>
      </c>
      <c r="N341" s="37">
        <f t="shared" si="5"/>
        <v>91074</v>
      </c>
    </row>
    <row r="342" spans="1:14" ht="25.5" x14ac:dyDescent="0.25">
      <c r="A342" s="9" t="s">
        <v>668</v>
      </c>
      <c r="B342" s="7" t="s">
        <v>669</v>
      </c>
      <c r="C342" s="8">
        <v>222527</v>
      </c>
      <c r="D342" s="8">
        <v>59682</v>
      </c>
      <c r="E342" s="8">
        <v>4176</v>
      </c>
      <c r="F342" s="8">
        <v>24382</v>
      </c>
      <c r="G342" s="8">
        <v>7774</v>
      </c>
      <c r="H342" s="8">
        <v>1918</v>
      </c>
      <c r="I342" s="8">
        <v>7371</v>
      </c>
      <c r="J342" s="8">
        <v>488</v>
      </c>
      <c r="K342" s="8">
        <v>338</v>
      </c>
      <c r="L342" s="43">
        <v>0</v>
      </c>
      <c r="M342" s="8">
        <v>0</v>
      </c>
      <c r="N342" s="37">
        <f t="shared" si="5"/>
        <v>328656</v>
      </c>
    </row>
    <row r="343" spans="1:14" ht="51" x14ac:dyDescent="0.25">
      <c r="A343" s="9" t="s">
        <v>670</v>
      </c>
      <c r="B343" s="7" t="s">
        <v>671</v>
      </c>
      <c r="C343" s="8">
        <v>2075378</v>
      </c>
      <c r="D343" s="8">
        <v>821220</v>
      </c>
      <c r="E343" s="8">
        <v>36714</v>
      </c>
      <c r="F343" s="8">
        <v>212808</v>
      </c>
      <c r="G343" s="8">
        <v>118467</v>
      </c>
      <c r="H343" s="8">
        <v>16872</v>
      </c>
      <c r="I343" s="8">
        <v>80970</v>
      </c>
      <c r="J343" s="8">
        <v>3897</v>
      </c>
      <c r="K343" s="8">
        <v>2833</v>
      </c>
      <c r="L343" s="43">
        <v>0</v>
      </c>
      <c r="M343" s="8">
        <v>0</v>
      </c>
      <c r="N343" s="37">
        <f t="shared" si="5"/>
        <v>3369159</v>
      </c>
    </row>
    <row r="344" spans="1:14" ht="25.5" x14ac:dyDescent="0.25">
      <c r="A344" s="9" t="s">
        <v>672</v>
      </c>
      <c r="B344" s="7" t="s">
        <v>673</v>
      </c>
      <c r="C344" s="8">
        <v>114997</v>
      </c>
      <c r="D344" s="8">
        <v>50524</v>
      </c>
      <c r="E344" s="8">
        <v>2073</v>
      </c>
      <c r="F344" s="8">
        <v>7974</v>
      </c>
      <c r="G344" s="8">
        <v>2025</v>
      </c>
      <c r="H344" s="8">
        <v>630</v>
      </c>
      <c r="I344" s="8">
        <v>1305</v>
      </c>
      <c r="J344" s="8">
        <v>353</v>
      </c>
      <c r="K344" s="8">
        <v>42</v>
      </c>
      <c r="L344" s="43">
        <v>0</v>
      </c>
      <c r="M344" s="8">
        <v>0</v>
      </c>
      <c r="N344" s="37">
        <f t="shared" si="5"/>
        <v>179923</v>
      </c>
    </row>
    <row r="345" spans="1:14" ht="25.5" x14ac:dyDescent="0.25">
      <c r="A345" s="9" t="s">
        <v>674</v>
      </c>
      <c r="B345" s="7" t="s">
        <v>675</v>
      </c>
      <c r="C345" s="8">
        <v>201712</v>
      </c>
      <c r="D345" s="8">
        <v>94442</v>
      </c>
      <c r="E345" s="8">
        <v>3418</v>
      </c>
      <c r="F345" s="8">
        <v>15240</v>
      </c>
      <c r="G345" s="8">
        <v>3977</v>
      </c>
      <c r="H345" s="8">
        <v>1229</v>
      </c>
      <c r="I345" s="8">
        <v>3124</v>
      </c>
      <c r="J345" s="8">
        <v>549</v>
      </c>
      <c r="K345" s="8">
        <v>125</v>
      </c>
      <c r="L345" s="43">
        <v>0</v>
      </c>
      <c r="M345" s="8">
        <v>0</v>
      </c>
      <c r="N345" s="37">
        <f t="shared" si="5"/>
        <v>323816</v>
      </c>
    </row>
    <row r="346" spans="1:14" ht="38.25" x14ac:dyDescent="0.25">
      <c r="A346" s="9" t="s">
        <v>676</v>
      </c>
      <c r="B346" s="7" t="s">
        <v>677</v>
      </c>
      <c r="C346" s="8">
        <v>353050</v>
      </c>
      <c r="D346" s="8">
        <v>101844</v>
      </c>
      <c r="E346" s="8">
        <v>5942</v>
      </c>
      <c r="F346" s="8">
        <v>31427</v>
      </c>
      <c r="G346" s="8">
        <v>12920</v>
      </c>
      <c r="H346" s="8">
        <v>2522</v>
      </c>
      <c r="I346" s="8">
        <v>9599</v>
      </c>
      <c r="J346" s="8">
        <v>744</v>
      </c>
      <c r="K346" s="8">
        <v>359</v>
      </c>
      <c r="L346" s="43">
        <v>6584</v>
      </c>
      <c r="M346" s="8">
        <v>0</v>
      </c>
      <c r="N346" s="37">
        <f t="shared" si="5"/>
        <v>524991</v>
      </c>
    </row>
    <row r="347" spans="1:14" x14ac:dyDescent="0.25">
      <c r="A347" s="9" t="s">
        <v>678</v>
      </c>
      <c r="B347" s="7" t="s">
        <v>679</v>
      </c>
      <c r="C347" s="8">
        <v>587723</v>
      </c>
      <c r="D347" s="8">
        <v>353058</v>
      </c>
      <c r="E347" s="8">
        <v>10345</v>
      </c>
      <c r="F347" s="8">
        <v>63991</v>
      </c>
      <c r="G347" s="8">
        <v>24610</v>
      </c>
      <c r="H347" s="8">
        <v>5067</v>
      </c>
      <c r="I347" s="8">
        <v>21131</v>
      </c>
      <c r="J347" s="8">
        <v>900</v>
      </c>
      <c r="K347" s="8">
        <v>913</v>
      </c>
      <c r="L347" s="43">
        <v>0</v>
      </c>
      <c r="M347" s="8">
        <v>0</v>
      </c>
      <c r="N347" s="37">
        <f t="shared" si="5"/>
        <v>1067738</v>
      </c>
    </row>
    <row r="348" spans="1:14" ht="38.25" x14ac:dyDescent="0.25">
      <c r="A348" s="9" t="s">
        <v>680</v>
      </c>
      <c r="B348" s="7" t="s">
        <v>681</v>
      </c>
      <c r="C348" s="8">
        <v>364480</v>
      </c>
      <c r="D348" s="8">
        <v>148128</v>
      </c>
      <c r="E348" s="8">
        <v>4192</v>
      </c>
      <c r="F348" s="8">
        <v>23391</v>
      </c>
      <c r="G348" s="8">
        <v>10295</v>
      </c>
      <c r="H348" s="8">
        <v>2188</v>
      </c>
      <c r="I348" s="8">
        <v>6837</v>
      </c>
      <c r="J348" s="8">
        <v>800</v>
      </c>
      <c r="K348" s="8">
        <v>234</v>
      </c>
      <c r="L348" s="43">
        <v>0</v>
      </c>
      <c r="M348" s="8">
        <v>0</v>
      </c>
      <c r="N348" s="37">
        <f t="shared" si="5"/>
        <v>560545</v>
      </c>
    </row>
    <row r="349" spans="1:14" ht="38.25" x14ac:dyDescent="0.25">
      <c r="A349" s="9" t="s">
        <v>682</v>
      </c>
      <c r="B349" s="7" t="s">
        <v>683</v>
      </c>
      <c r="C349" s="8">
        <v>135777</v>
      </c>
      <c r="D349" s="8">
        <v>37765</v>
      </c>
      <c r="E349" s="8">
        <v>2415</v>
      </c>
      <c r="F349" s="8">
        <v>10387</v>
      </c>
      <c r="G349" s="8">
        <v>4092</v>
      </c>
      <c r="H349" s="8">
        <v>825</v>
      </c>
      <c r="I349" s="8">
        <v>2565</v>
      </c>
      <c r="J349" s="8">
        <v>385</v>
      </c>
      <c r="K349" s="8">
        <v>81</v>
      </c>
      <c r="L349" s="43">
        <v>0</v>
      </c>
      <c r="M349" s="8">
        <v>0</v>
      </c>
      <c r="N349" s="37">
        <f t="shared" si="5"/>
        <v>194292</v>
      </c>
    </row>
    <row r="350" spans="1:14" ht="25.5" x14ac:dyDescent="0.25">
      <c r="A350" s="9" t="s">
        <v>684</v>
      </c>
      <c r="B350" s="7" t="s">
        <v>685</v>
      </c>
      <c r="C350" s="8">
        <v>80169</v>
      </c>
      <c r="D350" s="8">
        <v>35727</v>
      </c>
      <c r="E350" s="8">
        <v>1354</v>
      </c>
      <c r="F350" s="8">
        <v>5041</v>
      </c>
      <c r="G350" s="8">
        <v>566</v>
      </c>
      <c r="H350" s="8">
        <v>414</v>
      </c>
      <c r="I350" s="8">
        <v>493</v>
      </c>
      <c r="J350" s="8">
        <v>293</v>
      </c>
      <c r="K350" s="8">
        <v>21</v>
      </c>
      <c r="L350" s="43">
        <v>1619</v>
      </c>
      <c r="M350" s="8">
        <v>0</v>
      </c>
      <c r="N350" s="37">
        <f t="shared" si="5"/>
        <v>125697</v>
      </c>
    </row>
    <row r="351" spans="1:14" ht="25.5" x14ac:dyDescent="0.25">
      <c r="A351" s="9" t="s">
        <v>686</v>
      </c>
      <c r="B351" s="7" t="s">
        <v>687</v>
      </c>
      <c r="C351" s="8">
        <v>410545</v>
      </c>
      <c r="D351" s="8">
        <v>146782</v>
      </c>
      <c r="E351" s="8">
        <v>5367</v>
      </c>
      <c r="F351" s="8">
        <v>30993</v>
      </c>
      <c r="G351" s="8">
        <v>9739</v>
      </c>
      <c r="H351" s="8">
        <v>2623</v>
      </c>
      <c r="I351" s="8">
        <v>8065</v>
      </c>
      <c r="J351" s="8">
        <v>552</v>
      </c>
      <c r="K351" s="8">
        <v>339</v>
      </c>
      <c r="L351" s="43">
        <v>3333</v>
      </c>
      <c r="M351" s="8">
        <v>0</v>
      </c>
      <c r="N351" s="37">
        <f t="shared" si="5"/>
        <v>618338</v>
      </c>
    </row>
    <row r="352" spans="1:14" ht="25.5" x14ac:dyDescent="0.25">
      <c r="A352" s="9" t="s">
        <v>688</v>
      </c>
      <c r="B352" s="7" t="s">
        <v>689</v>
      </c>
      <c r="C352" s="8">
        <v>169657</v>
      </c>
      <c r="D352" s="8">
        <v>89697</v>
      </c>
      <c r="E352" s="8">
        <v>3016</v>
      </c>
      <c r="F352" s="8">
        <v>14538</v>
      </c>
      <c r="G352" s="8">
        <v>4705</v>
      </c>
      <c r="H352" s="8">
        <v>1155</v>
      </c>
      <c r="I352" s="8">
        <v>3681</v>
      </c>
      <c r="J352" s="8">
        <v>432</v>
      </c>
      <c r="K352" s="8">
        <v>147</v>
      </c>
      <c r="L352" s="43">
        <v>17088</v>
      </c>
      <c r="M352" s="8">
        <v>0</v>
      </c>
      <c r="N352" s="37">
        <f t="shared" si="5"/>
        <v>304116</v>
      </c>
    </row>
    <row r="353" spans="1:14" ht="25.5" x14ac:dyDescent="0.25">
      <c r="A353" s="9" t="s">
        <v>690</v>
      </c>
      <c r="B353" s="7" t="s">
        <v>691</v>
      </c>
      <c r="C353" s="8">
        <v>194752</v>
      </c>
      <c r="D353" s="8">
        <v>133603</v>
      </c>
      <c r="E353" s="8">
        <v>3292</v>
      </c>
      <c r="F353" s="8">
        <v>15632</v>
      </c>
      <c r="G353" s="8">
        <v>6540</v>
      </c>
      <c r="H353" s="8">
        <v>1259</v>
      </c>
      <c r="I353" s="8">
        <v>4370</v>
      </c>
      <c r="J353" s="8">
        <v>498</v>
      </c>
      <c r="K353" s="8">
        <v>148</v>
      </c>
      <c r="L353" s="43">
        <v>0</v>
      </c>
      <c r="M353" s="8">
        <v>0</v>
      </c>
      <c r="N353" s="37">
        <f t="shared" si="5"/>
        <v>360094</v>
      </c>
    </row>
    <row r="354" spans="1:14" ht="25.5" x14ac:dyDescent="0.25">
      <c r="A354" s="9" t="s">
        <v>692</v>
      </c>
      <c r="B354" s="7" t="s">
        <v>693</v>
      </c>
      <c r="C354" s="8">
        <v>229960</v>
      </c>
      <c r="D354" s="8">
        <v>78698</v>
      </c>
      <c r="E354" s="8">
        <v>3989</v>
      </c>
      <c r="F354" s="8">
        <v>19488</v>
      </c>
      <c r="G354" s="8">
        <v>9784</v>
      </c>
      <c r="H354" s="8">
        <v>1555</v>
      </c>
      <c r="I354" s="8">
        <v>6211</v>
      </c>
      <c r="J354" s="8">
        <v>552</v>
      </c>
      <c r="K354" s="8">
        <v>198</v>
      </c>
      <c r="L354" s="43">
        <v>0</v>
      </c>
      <c r="M354" s="8">
        <v>0</v>
      </c>
      <c r="N354" s="37">
        <f t="shared" si="5"/>
        <v>350435</v>
      </c>
    </row>
    <row r="355" spans="1:14" ht="25.5" x14ac:dyDescent="0.25">
      <c r="A355" s="9" t="s">
        <v>694</v>
      </c>
      <c r="B355" s="7" t="s">
        <v>695</v>
      </c>
      <c r="C355" s="8">
        <v>158357</v>
      </c>
      <c r="D355" s="8">
        <v>59550</v>
      </c>
      <c r="E355" s="8">
        <v>2543</v>
      </c>
      <c r="F355" s="8">
        <v>12547</v>
      </c>
      <c r="G355" s="8">
        <v>3610</v>
      </c>
      <c r="H355" s="8">
        <v>1022</v>
      </c>
      <c r="I355" s="8">
        <v>2965</v>
      </c>
      <c r="J355" s="8">
        <v>362</v>
      </c>
      <c r="K355" s="8">
        <v>123</v>
      </c>
      <c r="L355" s="43">
        <v>41235</v>
      </c>
      <c r="M355" s="8">
        <v>0</v>
      </c>
      <c r="N355" s="37">
        <f t="shared" si="5"/>
        <v>282314</v>
      </c>
    </row>
    <row r="356" spans="1:14" ht="25.5" x14ac:dyDescent="0.25">
      <c r="A356" s="9" t="s">
        <v>696</v>
      </c>
      <c r="B356" s="7" t="s">
        <v>697</v>
      </c>
      <c r="C356" s="8">
        <v>210713</v>
      </c>
      <c r="D356" s="8">
        <v>54170</v>
      </c>
      <c r="E356" s="8">
        <v>3779</v>
      </c>
      <c r="F356" s="8">
        <v>18486</v>
      </c>
      <c r="G356" s="8">
        <v>9851</v>
      </c>
      <c r="H356" s="8">
        <v>1463</v>
      </c>
      <c r="I356" s="8">
        <v>6153</v>
      </c>
      <c r="J356" s="8">
        <v>518</v>
      </c>
      <c r="K356" s="8">
        <v>193</v>
      </c>
      <c r="L356" s="43">
        <v>2975</v>
      </c>
      <c r="M356" s="8">
        <v>0</v>
      </c>
      <c r="N356" s="37">
        <f t="shared" si="5"/>
        <v>308301</v>
      </c>
    </row>
    <row r="357" spans="1:14" ht="38.25" x14ac:dyDescent="0.25">
      <c r="A357" s="9" t="s">
        <v>698</v>
      </c>
      <c r="B357" s="7" t="s">
        <v>699</v>
      </c>
      <c r="C357" s="8">
        <v>497904</v>
      </c>
      <c r="D357" s="8">
        <v>254245</v>
      </c>
      <c r="E357" s="8">
        <v>8620</v>
      </c>
      <c r="F357" s="8">
        <v>43199</v>
      </c>
      <c r="G357" s="8">
        <v>19070</v>
      </c>
      <c r="H357" s="8">
        <v>3446</v>
      </c>
      <c r="I357" s="8">
        <v>13126</v>
      </c>
      <c r="J357" s="8">
        <v>1148</v>
      </c>
      <c r="K357" s="8">
        <v>459</v>
      </c>
      <c r="L357" s="43">
        <v>0</v>
      </c>
      <c r="M357" s="8">
        <v>0</v>
      </c>
      <c r="N357" s="37">
        <f t="shared" si="5"/>
        <v>841217</v>
      </c>
    </row>
    <row r="358" spans="1:14" ht="25.5" x14ac:dyDescent="0.25">
      <c r="A358" s="9" t="s">
        <v>700</v>
      </c>
      <c r="B358" s="7" t="s">
        <v>701</v>
      </c>
      <c r="C358" s="8">
        <v>139017</v>
      </c>
      <c r="D358" s="8">
        <v>43565</v>
      </c>
      <c r="E358" s="8">
        <v>2491</v>
      </c>
      <c r="F358" s="8">
        <v>11311</v>
      </c>
      <c r="G358" s="8">
        <v>5117</v>
      </c>
      <c r="H358" s="8">
        <v>896</v>
      </c>
      <c r="I358" s="8">
        <v>3217</v>
      </c>
      <c r="J358" s="8">
        <v>369</v>
      </c>
      <c r="K358" s="8">
        <v>101</v>
      </c>
      <c r="L358" s="43">
        <v>0</v>
      </c>
      <c r="M358" s="8">
        <v>0</v>
      </c>
      <c r="N358" s="37">
        <f t="shared" si="5"/>
        <v>206084</v>
      </c>
    </row>
    <row r="359" spans="1:14" ht="25.5" x14ac:dyDescent="0.25">
      <c r="A359" s="9" t="s">
        <v>702</v>
      </c>
      <c r="B359" s="7" t="s">
        <v>703</v>
      </c>
      <c r="C359" s="8">
        <v>1136429</v>
      </c>
      <c r="D359" s="8">
        <v>486982</v>
      </c>
      <c r="E359" s="8">
        <v>19431</v>
      </c>
      <c r="F359" s="8">
        <v>112465</v>
      </c>
      <c r="G359" s="8">
        <v>40580</v>
      </c>
      <c r="H359" s="8">
        <v>9019</v>
      </c>
      <c r="I359" s="8">
        <v>34321</v>
      </c>
      <c r="J359" s="8">
        <v>2368</v>
      </c>
      <c r="K359" s="8">
        <v>1479</v>
      </c>
      <c r="L359" s="43">
        <v>125757</v>
      </c>
      <c r="M359" s="8">
        <v>0</v>
      </c>
      <c r="N359" s="37">
        <f t="shared" si="5"/>
        <v>1968831</v>
      </c>
    </row>
    <row r="360" spans="1:14" ht="25.5" x14ac:dyDescent="0.25">
      <c r="A360" s="9" t="s">
        <v>704</v>
      </c>
      <c r="B360" s="7" t="s">
        <v>705</v>
      </c>
      <c r="C360" s="8">
        <v>186801</v>
      </c>
      <c r="D360" s="8">
        <v>73612</v>
      </c>
      <c r="E360" s="8">
        <v>3418</v>
      </c>
      <c r="F360" s="8">
        <v>16718</v>
      </c>
      <c r="G360" s="8">
        <v>6543</v>
      </c>
      <c r="H360" s="8">
        <v>1315</v>
      </c>
      <c r="I360" s="8">
        <v>4756</v>
      </c>
      <c r="J360" s="8">
        <v>458</v>
      </c>
      <c r="K360" s="8">
        <v>177</v>
      </c>
      <c r="L360" s="43">
        <v>0</v>
      </c>
      <c r="M360" s="8">
        <v>0</v>
      </c>
      <c r="N360" s="37">
        <f t="shared" si="5"/>
        <v>293798</v>
      </c>
    </row>
    <row r="361" spans="1:14" ht="25.5" x14ac:dyDescent="0.25">
      <c r="A361" s="9" t="s">
        <v>706</v>
      </c>
      <c r="B361" s="7" t="s">
        <v>707</v>
      </c>
      <c r="C361" s="8">
        <v>225523</v>
      </c>
      <c r="D361" s="8">
        <v>59358</v>
      </c>
      <c r="E361" s="8">
        <v>4095</v>
      </c>
      <c r="F361" s="8">
        <v>20655</v>
      </c>
      <c r="G361" s="8">
        <v>11320</v>
      </c>
      <c r="H361" s="8">
        <v>1630</v>
      </c>
      <c r="I361" s="8">
        <v>7264</v>
      </c>
      <c r="J361" s="8">
        <v>537</v>
      </c>
      <c r="K361" s="8">
        <v>229</v>
      </c>
      <c r="L361" s="43">
        <v>24785</v>
      </c>
      <c r="M361" s="8">
        <v>0</v>
      </c>
      <c r="N361" s="37">
        <f t="shared" si="5"/>
        <v>355396</v>
      </c>
    </row>
    <row r="362" spans="1:14" x14ac:dyDescent="0.25">
      <c r="A362" s="9" t="s">
        <v>708</v>
      </c>
      <c r="B362" s="7" t="s">
        <v>709</v>
      </c>
      <c r="C362" s="8">
        <v>159352</v>
      </c>
      <c r="D362" s="8">
        <v>147200</v>
      </c>
      <c r="E362" s="8">
        <v>2829</v>
      </c>
      <c r="F362" s="8">
        <v>13417</v>
      </c>
      <c r="G362" s="8">
        <v>5632</v>
      </c>
      <c r="H362" s="8">
        <v>1065</v>
      </c>
      <c r="I362" s="8">
        <v>3805</v>
      </c>
      <c r="J362" s="8">
        <v>407</v>
      </c>
      <c r="K362" s="8">
        <v>131</v>
      </c>
      <c r="L362" s="43">
        <v>52007</v>
      </c>
      <c r="M362" s="8">
        <v>0</v>
      </c>
      <c r="N362" s="37">
        <f t="shared" si="5"/>
        <v>385845</v>
      </c>
    </row>
    <row r="363" spans="1:14" ht="25.5" x14ac:dyDescent="0.25">
      <c r="A363" s="9" t="s">
        <v>710</v>
      </c>
      <c r="B363" s="7" t="s">
        <v>711</v>
      </c>
      <c r="C363" s="8">
        <v>92294</v>
      </c>
      <c r="D363" s="8">
        <v>45530</v>
      </c>
      <c r="E363" s="8">
        <v>1667</v>
      </c>
      <c r="F363" s="8">
        <v>6016</v>
      </c>
      <c r="G363" s="8">
        <v>1102</v>
      </c>
      <c r="H363" s="8">
        <v>475</v>
      </c>
      <c r="I363" s="8">
        <v>707</v>
      </c>
      <c r="J363" s="8">
        <v>295</v>
      </c>
      <c r="K363" s="8">
        <v>23</v>
      </c>
      <c r="L363" s="43">
        <v>0</v>
      </c>
      <c r="M363" s="8">
        <v>0</v>
      </c>
      <c r="N363" s="37">
        <f t="shared" si="5"/>
        <v>148109</v>
      </c>
    </row>
    <row r="364" spans="1:14" ht="25.5" x14ac:dyDescent="0.25">
      <c r="A364" s="9" t="s">
        <v>712</v>
      </c>
      <c r="B364" s="7" t="s">
        <v>713</v>
      </c>
      <c r="C364" s="8">
        <v>92418</v>
      </c>
      <c r="D364" s="8">
        <v>45480</v>
      </c>
      <c r="E364" s="8">
        <v>1669</v>
      </c>
      <c r="F364" s="8">
        <v>6320</v>
      </c>
      <c r="G364" s="8">
        <v>1585</v>
      </c>
      <c r="H364" s="8">
        <v>499</v>
      </c>
      <c r="I364" s="8">
        <v>997</v>
      </c>
      <c r="J364" s="8">
        <v>287</v>
      </c>
      <c r="K364" s="8">
        <v>31</v>
      </c>
      <c r="L364" s="43">
        <v>0</v>
      </c>
      <c r="M364" s="8">
        <v>0</v>
      </c>
      <c r="N364" s="37">
        <f t="shared" si="5"/>
        <v>149286</v>
      </c>
    </row>
    <row r="365" spans="1:14" ht="25.5" x14ac:dyDescent="0.25">
      <c r="A365" s="9" t="s">
        <v>714</v>
      </c>
      <c r="B365" s="7" t="s">
        <v>715</v>
      </c>
      <c r="C365" s="8">
        <v>237933</v>
      </c>
      <c r="D365" s="8">
        <v>79773</v>
      </c>
      <c r="E365" s="8">
        <v>4365</v>
      </c>
      <c r="F365" s="8">
        <v>23057</v>
      </c>
      <c r="G365" s="8">
        <v>5110</v>
      </c>
      <c r="H365" s="8">
        <v>1812</v>
      </c>
      <c r="I365" s="8">
        <v>5592</v>
      </c>
      <c r="J365" s="8">
        <v>518</v>
      </c>
      <c r="K365" s="8">
        <v>276</v>
      </c>
      <c r="L365" s="43">
        <v>22165</v>
      </c>
      <c r="M365" s="8">
        <v>0</v>
      </c>
      <c r="N365" s="37">
        <f t="shared" si="5"/>
        <v>380601</v>
      </c>
    </row>
    <row r="366" spans="1:14" ht="25.5" x14ac:dyDescent="0.25">
      <c r="A366" s="9" t="s">
        <v>716</v>
      </c>
      <c r="B366" s="7" t="s">
        <v>717</v>
      </c>
      <c r="C366" s="8">
        <v>130533</v>
      </c>
      <c r="D366" s="8">
        <v>62524</v>
      </c>
      <c r="E366" s="8">
        <v>2227</v>
      </c>
      <c r="F366" s="8">
        <v>9607</v>
      </c>
      <c r="G366" s="8">
        <v>1987</v>
      </c>
      <c r="H366" s="8">
        <v>775</v>
      </c>
      <c r="I366" s="8">
        <v>1703</v>
      </c>
      <c r="J366" s="8">
        <v>380</v>
      </c>
      <c r="K366" s="8">
        <v>73</v>
      </c>
      <c r="L366" s="43">
        <v>0</v>
      </c>
      <c r="M366" s="8">
        <v>0</v>
      </c>
      <c r="N366" s="37">
        <f t="shared" si="5"/>
        <v>209809</v>
      </c>
    </row>
    <row r="367" spans="1:14" ht="25.5" x14ac:dyDescent="0.25">
      <c r="A367" s="9" t="s">
        <v>718</v>
      </c>
      <c r="B367" s="7" t="s">
        <v>719</v>
      </c>
      <c r="C367" s="8">
        <v>217836</v>
      </c>
      <c r="D367" s="8">
        <v>96765</v>
      </c>
      <c r="E367" s="8">
        <v>3893</v>
      </c>
      <c r="F367" s="8">
        <v>18908</v>
      </c>
      <c r="G367" s="8">
        <v>4580</v>
      </c>
      <c r="H367" s="8">
        <v>1498</v>
      </c>
      <c r="I367" s="8">
        <v>4293</v>
      </c>
      <c r="J367" s="8">
        <v>539</v>
      </c>
      <c r="K367" s="8">
        <v>194</v>
      </c>
      <c r="L367" s="43">
        <v>6717</v>
      </c>
      <c r="M367" s="8">
        <v>0</v>
      </c>
      <c r="N367" s="37">
        <f t="shared" si="5"/>
        <v>355223</v>
      </c>
    </row>
    <row r="368" spans="1:14" ht="25.5" x14ac:dyDescent="0.25">
      <c r="A368" s="9" t="s">
        <v>720</v>
      </c>
      <c r="B368" s="7" t="s">
        <v>721</v>
      </c>
      <c r="C368" s="8">
        <v>144205</v>
      </c>
      <c r="D368" s="8">
        <v>58026</v>
      </c>
      <c r="E368" s="8">
        <v>2660</v>
      </c>
      <c r="F368" s="8">
        <v>13646</v>
      </c>
      <c r="G368" s="8">
        <v>1484</v>
      </c>
      <c r="H368" s="8">
        <v>1072</v>
      </c>
      <c r="I368" s="8">
        <v>2678</v>
      </c>
      <c r="J368" s="8">
        <v>337</v>
      </c>
      <c r="K368" s="8">
        <v>157</v>
      </c>
      <c r="L368" s="43">
        <v>18337</v>
      </c>
      <c r="M368" s="8">
        <v>0</v>
      </c>
      <c r="N368" s="37">
        <f t="shared" si="5"/>
        <v>242602</v>
      </c>
    </row>
    <row r="369" spans="1:14" ht="25.5" x14ac:dyDescent="0.25">
      <c r="A369" s="9" t="s">
        <v>722</v>
      </c>
      <c r="B369" s="7" t="s">
        <v>723</v>
      </c>
      <c r="C369" s="8">
        <v>267823</v>
      </c>
      <c r="D369" s="8">
        <v>139584</v>
      </c>
      <c r="E369" s="8">
        <v>4768</v>
      </c>
      <c r="F369" s="8">
        <v>23032</v>
      </c>
      <c r="G369" s="8">
        <v>9305</v>
      </c>
      <c r="H369" s="8">
        <v>1828</v>
      </c>
      <c r="I369" s="8">
        <v>6528</v>
      </c>
      <c r="J369" s="8">
        <v>675</v>
      </c>
      <c r="K369" s="8">
        <v>234</v>
      </c>
      <c r="L369" s="43">
        <v>0</v>
      </c>
      <c r="M369" s="8">
        <v>0</v>
      </c>
      <c r="N369" s="37">
        <f t="shared" si="5"/>
        <v>453777</v>
      </c>
    </row>
    <row r="370" spans="1:14" ht="25.5" x14ac:dyDescent="0.25">
      <c r="A370" s="9" t="s">
        <v>724</v>
      </c>
      <c r="B370" s="7" t="s">
        <v>725</v>
      </c>
      <c r="C370" s="8">
        <v>115397</v>
      </c>
      <c r="D370" s="8">
        <v>60196</v>
      </c>
      <c r="E370" s="8">
        <v>2070</v>
      </c>
      <c r="F370" s="8">
        <v>7820</v>
      </c>
      <c r="G370" s="8">
        <v>1917</v>
      </c>
      <c r="H370" s="8">
        <v>620</v>
      </c>
      <c r="I370" s="8">
        <v>1208</v>
      </c>
      <c r="J370" s="8">
        <v>362</v>
      </c>
      <c r="K370" s="8">
        <v>38</v>
      </c>
      <c r="L370" s="43">
        <v>0</v>
      </c>
      <c r="M370" s="8">
        <v>0</v>
      </c>
      <c r="N370" s="37">
        <f t="shared" si="5"/>
        <v>189628</v>
      </c>
    </row>
    <row r="371" spans="1:14" ht="25.5" x14ac:dyDescent="0.25">
      <c r="A371" s="9" t="s">
        <v>726</v>
      </c>
      <c r="B371" s="7" t="s">
        <v>727</v>
      </c>
      <c r="C371" s="8">
        <v>149201</v>
      </c>
      <c r="D371" s="8">
        <v>66797</v>
      </c>
      <c r="E371" s="8">
        <v>2543</v>
      </c>
      <c r="F371" s="8">
        <v>11882</v>
      </c>
      <c r="G371" s="8">
        <v>3510</v>
      </c>
      <c r="H371" s="8">
        <v>954</v>
      </c>
      <c r="I371" s="8">
        <v>2739</v>
      </c>
      <c r="J371" s="8">
        <v>378</v>
      </c>
      <c r="K371" s="8">
        <v>109</v>
      </c>
      <c r="L371" s="43">
        <v>2615</v>
      </c>
      <c r="M371" s="8">
        <v>0</v>
      </c>
      <c r="N371" s="37">
        <f t="shared" si="5"/>
        <v>240728</v>
      </c>
    </row>
    <row r="372" spans="1:14" ht="25.5" x14ac:dyDescent="0.25">
      <c r="A372" s="9" t="s">
        <v>728</v>
      </c>
      <c r="B372" s="7" t="s">
        <v>729</v>
      </c>
      <c r="C372" s="8">
        <v>174197</v>
      </c>
      <c r="D372" s="8">
        <v>64694</v>
      </c>
      <c r="E372" s="8">
        <v>3063</v>
      </c>
      <c r="F372" s="8">
        <v>14193</v>
      </c>
      <c r="G372" s="8">
        <v>6303</v>
      </c>
      <c r="H372" s="8">
        <v>1131</v>
      </c>
      <c r="I372" s="8">
        <v>4035</v>
      </c>
      <c r="J372" s="8">
        <v>465</v>
      </c>
      <c r="K372" s="8">
        <v>132</v>
      </c>
      <c r="L372" s="43">
        <v>14569</v>
      </c>
      <c r="M372" s="8">
        <v>0</v>
      </c>
      <c r="N372" s="37">
        <f t="shared" si="5"/>
        <v>282782</v>
      </c>
    </row>
    <row r="373" spans="1:14" ht="25.5" x14ac:dyDescent="0.25">
      <c r="A373" s="9" t="s">
        <v>730</v>
      </c>
      <c r="B373" s="7" t="s">
        <v>731</v>
      </c>
      <c r="C373" s="8">
        <v>841263</v>
      </c>
      <c r="D373" s="8">
        <v>578281</v>
      </c>
      <c r="E373" s="8">
        <v>14510</v>
      </c>
      <c r="F373" s="8">
        <v>81178</v>
      </c>
      <c r="G373" s="8">
        <v>43629</v>
      </c>
      <c r="H373" s="8">
        <v>6468</v>
      </c>
      <c r="I373" s="8">
        <v>29522</v>
      </c>
      <c r="J373" s="8">
        <v>1621</v>
      </c>
      <c r="K373" s="8">
        <v>1019</v>
      </c>
      <c r="L373" s="43">
        <v>0</v>
      </c>
      <c r="M373" s="8">
        <v>0</v>
      </c>
      <c r="N373" s="37">
        <f t="shared" si="5"/>
        <v>1597491</v>
      </c>
    </row>
    <row r="374" spans="1:14" ht="25.5" x14ac:dyDescent="0.25">
      <c r="A374" s="9" t="s">
        <v>732</v>
      </c>
      <c r="B374" s="7" t="s">
        <v>733</v>
      </c>
      <c r="C374" s="8">
        <v>103662</v>
      </c>
      <c r="D374" s="8">
        <v>54743</v>
      </c>
      <c r="E374" s="8">
        <v>1744</v>
      </c>
      <c r="F374" s="8">
        <v>7648</v>
      </c>
      <c r="G374" s="8">
        <v>2487</v>
      </c>
      <c r="H374" s="8">
        <v>619</v>
      </c>
      <c r="I374" s="8">
        <v>1699</v>
      </c>
      <c r="J374" s="8">
        <v>289</v>
      </c>
      <c r="K374" s="8">
        <v>60</v>
      </c>
      <c r="L374" s="43">
        <v>18261</v>
      </c>
      <c r="M374" s="8">
        <v>0</v>
      </c>
      <c r="N374" s="37">
        <f t="shared" si="5"/>
        <v>191212</v>
      </c>
    </row>
    <row r="375" spans="1:14" ht="25.5" x14ac:dyDescent="0.25">
      <c r="A375" s="9" t="s">
        <v>734</v>
      </c>
      <c r="B375" s="7" t="s">
        <v>735</v>
      </c>
      <c r="C375" s="8">
        <v>351239</v>
      </c>
      <c r="D375" s="8">
        <v>186020</v>
      </c>
      <c r="E375" s="8">
        <v>5946</v>
      </c>
      <c r="F375" s="8">
        <v>32010</v>
      </c>
      <c r="G375" s="8">
        <v>8542</v>
      </c>
      <c r="H375" s="8">
        <v>2582</v>
      </c>
      <c r="I375" s="8">
        <v>8280</v>
      </c>
      <c r="J375" s="8">
        <v>853</v>
      </c>
      <c r="K375" s="8">
        <v>381</v>
      </c>
      <c r="L375" s="43">
        <v>0</v>
      </c>
      <c r="M375" s="8">
        <v>0</v>
      </c>
      <c r="N375" s="37">
        <f t="shared" si="5"/>
        <v>595853</v>
      </c>
    </row>
    <row r="376" spans="1:14" ht="25.5" x14ac:dyDescent="0.25">
      <c r="A376" s="9" t="s">
        <v>736</v>
      </c>
      <c r="B376" s="7" t="s">
        <v>737</v>
      </c>
      <c r="C376" s="8">
        <v>247843</v>
      </c>
      <c r="D376" s="8">
        <v>73100</v>
      </c>
      <c r="E376" s="8">
        <v>4373</v>
      </c>
      <c r="F376" s="8">
        <v>21173</v>
      </c>
      <c r="G376" s="8">
        <v>10583</v>
      </c>
      <c r="H376" s="8">
        <v>1684</v>
      </c>
      <c r="I376" s="8">
        <v>6763</v>
      </c>
      <c r="J376" s="8">
        <v>614</v>
      </c>
      <c r="K376" s="8">
        <v>215</v>
      </c>
      <c r="L376" s="43">
        <v>0</v>
      </c>
      <c r="M376" s="8">
        <v>0</v>
      </c>
      <c r="N376" s="37">
        <f t="shared" si="5"/>
        <v>366348</v>
      </c>
    </row>
    <row r="377" spans="1:14" ht="25.5" x14ac:dyDescent="0.25">
      <c r="A377" s="9" t="s">
        <v>738</v>
      </c>
      <c r="B377" s="7" t="s">
        <v>739</v>
      </c>
      <c r="C377" s="8">
        <v>285600</v>
      </c>
      <c r="D377" s="8">
        <v>156742</v>
      </c>
      <c r="E377" s="8">
        <v>5009</v>
      </c>
      <c r="F377" s="8">
        <v>19207</v>
      </c>
      <c r="G377" s="8">
        <v>4834</v>
      </c>
      <c r="H377" s="8">
        <v>1530</v>
      </c>
      <c r="I377" s="8">
        <v>3034</v>
      </c>
      <c r="J377" s="8">
        <v>850</v>
      </c>
      <c r="K377" s="8">
        <v>96</v>
      </c>
      <c r="L377" s="43">
        <v>35047</v>
      </c>
      <c r="M377" s="8">
        <v>0</v>
      </c>
      <c r="N377" s="37">
        <f t="shared" si="5"/>
        <v>511949</v>
      </c>
    </row>
    <row r="378" spans="1:14" ht="25.5" x14ac:dyDescent="0.25">
      <c r="A378" s="9" t="s">
        <v>740</v>
      </c>
      <c r="B378" s="7" t="s">
        <v>741</v>
      </c>
      <c r="C378" s="8">
        <v>141025</v>
      </c>
      <c r="D378" s="8">
        <v>96042</v>
      </c>
      <c r="E378" s="8">
        <v>2669</v>
      </c>
      <c r="F378" s="8">
        <v>14023</v>
      </c>
      <c r="G378" s="8">
        <v>5162</v>
      </c>
      <c r="H378" s="8">
        <v>1095</v>
      </c>
      <c r="I378" s="8">
        <v>4150</v>
      </c>
      <c r="J378" s="8">
        <v>321</v>
      </c>
      <c r="K378" s="8">
        <v>170</v>
      </c>
      <c r="L378" s="43">
        <v>8056</v>
      </c>
      <c r="M378" s="8">
        <v>0</v>
      </c>
      <c r="N378" s="37">
        <f t="shared" si="5"/>
        <v>272713</v>
      </c>
    </row>
    <row r="379" spans="1:14" ht="25.5" x14ac:dyDescent="0.25">
      <c r="A379" s="9" t="s">
        <v>742</v>
      </c>
      <c r="B379" s="7" t="s">
        <v>743</v>
      </c>
      <c r="C379" s="8">
        <v>114787</v>
      </c>
      <c r="D379" s="8">
        <v>58434</v>
      </c>
      <c r="E379" s="8">
        <v>1894</v>
      </c>
      <c r="F379" s="8">
        <v>9243</v>
      </c>
      <c r="G379" s="8">
        <v>1560</v>
      </c>
      <c r="H379" s="8">
        <v>747</v>
      </c>
      <c r="I379" s="8">
        <v>1786</v>
      </c>
      <c r="J379" s="8">
        <v>267</v>
      </c>
      <c r="K379" s="8">
        <v>90</v>
      </c>
      <c r="L379" s="43">
        <v>3622</v>
      </c>
      <c r="M379" s="8">
        <v>0</v>
      </c>
      <c r="N379" s="37">
        <f t="shared" si="5"/>
        <v>192430</v>
      </c>
    </row>
    <row r="380" spans="1:14" ht="25.5" x14ac:dyDescent="0.25">
      <c r="A380" s="9" t="s">
        <v>744</v>
      </c>
      <c r="B380" s="7" t="s">
        <v>745</v>
      </c>
      <c r="C380" s="8">
        <v>131280</v>
      </c>
      <c r="D380" s="8">
        <v>68532</v>
      </c>
      <c r="E380" s="8">
        <v>2282</v>
      </c>
      <c r="F380" s="8">
        <v>9895</v>
      </c>
      <c r="G380" s="8">
        <v>2297</v>
      </c>
      <c r="H380" s="8">
        <v>791</v>
      </c>
      <c r="I380" s="8">
        <v>1875</v>
      </c>
      <c r="J380" s="8">
        <v>363</v>
      </c>
      <c r="K380" s="8">
        <v>77</v>
      </c>
      <c r="L380" s="43">
        <v>0</v>
      </c>
      <c r="M380" s="8">
        <v>0</v>
      </c>
      <c r="N380" s="37">
        <f t="shared" si="5"/>
        <v>217392</v>
      </c>
    </row>
    <row r="381" spans="1:14" ht="25.5" x14ac:dyDescent="0.25">
      <c r="A381" s="9" t="s">
        <v>746</v>
      </c>
      <c r="B381" s="7" t="s">
        <v>747</v>
      </c>
      <c r="C381" s="8">
        <v>150905</v>
      </c>
      <c r="D381" s="8">
        <v>76015</v>
      </c>
      <c r="E381" s="8">
        <v>2675</v>
      </c>
      <c r="F381" s="8">
        <v>11066</v>
      </c>
      <c r="G381" s="8">
        <v>3038</v>
      </c>
      <c r="H381" s="8">
        <v>880</v>
      </c>
      <c r="I381" s="8">
        <v>2141</v>
      </c>
      <c r="J381" s="8">
        <v>436</v>
      </c>
      <c r="K381" s="8">
        <v>76</v>
      </c>
      <c r="L381" s="43">
        <v>0</v>
      </c>
      <c r="M381" s="8">
        <v>0</v>
      </c>
      <c r="N381" s="37">
        <f t="shared" si="5"/>
        <v>247232</v>
      </c>
    </row>
    <row r="382" spans="1:14" ht="25.5" x14ac:dyDescent="0.25">
      <c r="A382" s="9" t="s">
        <v>748</v>
      </c>
      <c r="B382" s="7" t="s">
        <v>749</v>
      </c>
      <c r="C382" s="8">
        <v>77382</v>
      </c>
      <c r="D382" s="8">
        <v>37087</v>
      </c>
      <c r="E382" s="8">
        <v>1409</v>
      </c>
      <c r="F382" s="8">
        <v>5132</v>
      </c>
      <c r="G382" s="8">
        <v>938</v>
      </c>
      <c r="H382" s="8">
        <v>404</v>
      </c>
      <c r="I382" s="8">
        <v>622</v>
      </c>
      <c r="J382" s="8">
        <v>247</v>
      </c>
      <c r="K382" s="8">
        <v>21</v>
      </c>
      <c r="L382" s="43">
        <v>0</v>
      </c>
      <c r="M382" s="8">
        <v>0</v>
      </c>
      <c r="N382" s="37">
        <f t="shared" si="5"/>
        <v>123242</v>
      </c>
    </row>
    <row r="383" spans="1:14" ht="25.5" x14ac:dyDescent="0.25">
      <c r="A383" s="9" t="s">
        <v>750</v>
      </c>
      <c r="B383" s="7" t="s">
        <v>751</v>
      </c>
      <c r="C383" s="8">
        <v>117756</v>
      </c>
      <c r="D383" s="8">
        <v>41639</v>
      </c>
      <c r="E383" s="8">
        <v>2125</v>
      </c>
      <c r="F383" s="8">
        <v>9267</v>
      </c>
      <c r="G383" s="8">
        <v>3789</v>
      </c>
      <c r="H383" s="8">
        <v>733</v>
      </c>
      <c r="I383" s="8">
        <v>2410</v>
      </c>
      <c r="J383" s="8">
        <v>326</v>
      </c>
      <c r="K383" s="8">
        <v>76</v>
      </c>
      <c r="L383" s="43">
        <v>0</v>
      </c>
      <c r="M383" s="8">
        <v>0</v>
      </c>
      <c r="N383" s="37">
        <f t="shared" si="5"/>
        <v>178121</v>
      </c>
    </row>
    <row r="384" spans="1:14" ht="25.5" x14ac:dyDescent="0.25">
      <c r="A384" s="9" t="s">
        <v>752</v>
      </c>
      <c r="B384" s="7" t="s">
        <v>753</v>
      </c>
      <c r="C384" s="8">
        <v>695552</v>
      </c>
      <c r="D384" s="8">
        <v>315521</v>
      </c>
      <c r="E384" s="8">
        <v>11742</v>
      </c>
      <c r="F384" s="8">
        <v>74383</v>
      </c>
      <c r="G384" s="8">
        <v>31510</v>
      </c>
      <c r="H384" s="8">
        <v>5953</v>
      </c>
      <c r="I384" s="8">
        <v>25694</v>
      </c>
      <c r="J384" s="8">
        <v>1091</v>
      </c>
      <c r="K384" s="8">
        <v>1073</v>
      </c>
      <c r="L384" s="43">
        <v>0</v>
      </c>
      <c r="M384" s="8">
        <v>0</v>
      </c>
      <c r="N384" s="37">
        <f t="shared" si="5"/>
        <v>1162519</v>
      </c>
    </row>
    <row r="385" spans="1:14" ht="25.5" x14ac:dyDescent="0.25">
      <c r="A385" s="9" t="s">
        <v>754</v>
      </c>
      <c r="B385" s="7" t="s">
        <v>755</v>
      </c>
      <c r="C385" s="8">
        <v>65966</v>
      </c>
      <c r="D385" s="8">
        <v>36679</v>
      </c>
      <c r="E385" s="8">
        <v>1179</v>
      </c>
      <c r="F385" s="8">
        <v>4486</v>
      </c>
      <c r="G385" s="8">
        <v>854</v>
      </c>
      <c r="H385" s="8">
        <v>356</v>
      </c>
      <c r="I385" s="8">
        <v>612</v>
      </c>
      <c r="J385" s="8">
        <v>204</v>
      </c>
      <c r="K385" s="8">
        <v>22</v>
      </c>
      <c r="L385" s="43">
        <v>2429</v>
      </c>
      <c r="M385" s="8">
        <v>0</v>
      </c>
      <c r="N385" s="37">
        <f t="shared" si="5"/>
        <v>112787</v>
      </c>
    </row>
    <row r="386" spans="1:14" ht="25.5" x14ac:dyDescent="0.25">
      <c r="A386" s="9" t="s">
        <v>756</v>
      </c>
      <c r="B386" s="7" t="s">
        <v>757</v>
      </c>
      <c r="C386" s="8">
        <v>544189</v>
      </c>
      <c r="D386" s="8">
        <v>152934</v>
      </c>
      <c r="E386" s="8">
        <v>9608</v>
      </c>
      <c r="F386" s="8">
        <v>50461</v>
      </c>
      <c r="G386" s="8">
        <v>25158</v>
      </c>
      <c r="H386" s="8">
        <v>4008</v>
      </c>
      <c r="I386" s="8">
        <v>17107</v>
      </c>
      <c r="J386" s="8">
        <v>1213</v>
      </c>
      <c r="K386" s="8">
        <v>587</v>
      </c>
      <c r="L386" s="43">
        <v>84063</v>
      </c>
      <c r="M386" s="8">
        <v>0</v>
      </c>
      <c r="N386" s="37">
        <f t="shared" si="5"/>
        <v>889328</v>
      </c>
    </row>
    <row r="387" spans="1:14" ht="25.5" x14ac:dyDescent="0.25">
      <c r="A387" s="9" t="s">
        <v>758</v>
      </c>
      <c r="B387" s="7" t="s">
        <v>759</v>
      </c>
      <c r="C387" s="8">
        <v>196293</v>
      </c>
      <c r="D387" s="8">
        <v>107395</v>
      </c>
      <c r="E387" s="8">
        <v>3426</v>
      </c>
      <c r="F387" s="8">
        <v>16884</v>
      </c>
      <c r="G387" s="8">
        <v>8691</v>
      </c>
      <c r="H387" s="8">
        <v>1347</v>
      </c>
      <c r="I387" s="8">
        <v>5511</v>
      </c>
      <c r="J387" s="8">
        <v>478</v>
      </c>
      <c r="K387" s="8">
        <v>176</v>
      </c>
      <c r="L387" s="43">
        <v>0</v>
      </c>
      <c r="M387" s="8">
        <v>0</v>
      </c>
      <c r="N387" s="37">
        <f t="shared" si="5"/>
        <v>340201</v>
      </c>
    </row>
    <row r="388" spans="1:14" ht="25.5" x14ac:dyDescent="0.25">
      <c r="A388" s="9" t="s">
        <v>760</v>
      </c>
      <c r="B388" s="7" t="s">
        <v>761</v>
      </c>
      <c r="C388" s="8">
        <v>189602</v>
      </c>
      <c r="D388" s="8">
        <v>47183</v>
      </c>
      <c r="E388" s="8">
        <v>3460</v>
      </c>
      <c r="F388" s="8">
        <v>17253</v>
      </c>
      <c r="G388" s="8">
        <v>6890</v>
      </c>
      <c r="H388" s="8">
        <v>1359</v>
      </c>
      <c r="I388" s="8">
        <v>5040</v>
      </c>
      <c r="J388" s="8">
        <v>456</v>
      </c>
      <c r="K388" s="8">
        <v>188</v>
      </c>
      <c r="L388" s="43">
        <v>0</v>
      </c>
      <c r="M388" s="8">
        <v>0</v>
      </c>
      <c r="N388" s="37">
        <f t="shared" si="5"/>
        <v>271431</v>
      </c>
    </row>
    <row r="389" spans="1:14" ht="25.5" x14ac:dyDescent="0.25">
      <c r="A389" s="9" t="s">
        <v>762</v>
      </c>
      <c r="B389" s="7" t="s">
        <v>763</v>
      </c>
      <c r="C389" s="8">
        <v>149134</v>
      </c>
      <c r="D389" s="8">
        <v>59758</v>
      </c>
      <c r="E389" s="8">
        <v>2835</v>
      </c>
      <c r="F389" s="8">
        <v>14964</v>
      </c>
      <c r="G389" s="8">
        <v>5275</v>
      </c>
      <c r="H389" s="8">
        <v>1167</v>
      </c>
      <c r="I389" s="8">
        <v>4366</v>
      </c>
      <c r="J389" s="8">
        <v>332</v>
      </c>
      <c r="K389" s="8">
        <v>182</v>
      </c>
      <c r="L389" s="43">
        <v>0</v>
      </c>
      <c r="M389" s="8">
        <v>0</v>
      </c>
      <c r="N389" s="37">
        <f t="shared" si="5"/>
        <v>238013</v>
      </c>
    </row>
    <row r="390" spans="1:14" ht="38.25" x14ac:dyDescent="0.25">
      <c r="A390" s="9" t="s">
        <v>764</v>
      </c>
      <c r="B390" s="7" t="s">
        <v>765</v>
      </c>
      <c r="C390" s="8">
        <v>159429</v>
      </c>
      <c r="D390" s="8">
        <v>107405</v>
      </c>
      <c r="E390" s="8">
        <v>2711</v>
      </c>
      <c r="F390" s="8">
        <v>13347</v>
      </c>
      <c r="G390" s="8">
        <v>6928</v>
      </c>
      <c r="H390" s="8">
        <v>1071</v>
      </c>
      <c r="I390" s="8">
        <v>4314</v>
      </c>
      <c r="J390" s="8">
        <v>378</v>
      </c>
      <c r="K390" s="8">
        <v>136</v>
      </c>
      <c r="L390" s="43">
        <v>15297</v>
      </c>
      <c r="M390" s="8">
        <v>0</v>
      </c>
      <c r="N390" s="37">
        <f t="shared" si="5"/>
        <v>311016</v>
      </c>
    </row>
    <row r="391" spans="1:14" ht="25.5" x14ac:dyDescent="0.25">
      <c r="A391" s="9" t="s">
        <v>766</v>
      </c>
      <c r="B391" s="7" t="s">
        <v>767</v>
      </c>
      <c r="C391" s="8">
        <v>116387</v>
      </c>
      <c r="D391" s="8">
        <v>51930</v>
      </c>
      <c r="E391" s="8">
        <v>2074</v>
      </c>
      <c r="F391" s="8">
        <v>8552</v>
      </c>
      <c r="G391" s="8">
        <v>2767</v>
      </c>
      <c r="H391" s="8">
        <v>679</v>
      </c>
      <c r="I391" s="8">
        <v>1787</v>
      </c>
      <c r="J391" s="8">
        <v>334</v>
      </c>
      <c r="K391" s="8">
        <v>58</v>
      </c>
      <c r="L391" s="43">
        <v>1865</v>
      </c>
      <c r="M391" s="8">
        <v>0</v>
      </c>
      <c r="N391" s="37">
        <f t="shared" si="5"/>
        <v>186433</v>
      </c>
    </row>
    <row r="392" spans="1:14" ht="25.5" x14ac:dyDescent="0.25">
      <c r="A392" s="9" t="s">
        <v>768</v>
      </c>
      <c r="B392" s="7" t="s">
        <v>769</v>
      </c>
      <c r="C392" s="8">
        <v>84750</v>
      </c>
      <c r="D392" s="8">
        <v>41129</v>
      </c>
      <c r="E392" s="8">
        <v>1511</v>
      </c>
      <c r="F392" s="8">
        <v>6187</v>
      </c>
      <c r="G392" s="8">
        <v>1396</v>
      </c>
      <c r="H392" s="8">
        <v>498</v>
      </c>
      <c r="I392" s="8">
        <v>1087</v>
      </c>
      <c r="J392" s="8">
        <v>299</v>
      </c>
      <c r="K392" s="8">
        <v>43</v>
      </c>
      <c r="L392" s="43">
        <v>0</v>
      </c>
      <c r="M392" s="8">
        <v>0</v>
      </c>
      <c r="N392" s="37">
        <f t="shared" si="5"/>
        <v>136900</v>
      </c>
    </row>
    <row r="393" spans="1:14" ht="25.5" x14ac:dyDescent="0.25">
      <c r="A393" s="9" t="s">
        <v>770</v>
      </c>
      <c r="B393" s="7" t="s">
        <v>771</v>
      </c>
      <c r="C393" s="8">
        <v>246025</v>
      </c>
      <c r="D393" s="8">
        <v>67479</v>
      </c>
      <c r="E393" s="8">
        <v>4382</v>
      </c>
      <c r="F393" s="8">
        <v>21537</v>
      </c>
      <c r="G393" s="8">
        <v>11164</v>
      </c>
      <c r="H393" s="8">
        <v>1708</v>
      </c>
      <c r="I393" s="8">
        <v>7095</v>
      </c>
      <c r="J393" s="8">
        <v>602</v>
      </c>
      <c r="K393" s="8">
        <v>226</v>
      </c>
      <c r="L393" s="43">
        <v>0</v>
      </c>
      <c r="M393" s="8">
        <v>0</v>
      </c>
      <c r="N393" s="37">
        <f t="shared" si="5"/>
        <v>360218</v>
      </c>
    </row>
    <row r="394" spans="1:14" ht="25.5" x14ac:dyDescent="0.25">
      <c r="A394" s="9" t="s">
        <v>772</v>
      </c>
      <c r="B394" s="7" t="s">
        <v>773</v>
      </c>
      <c r="C394" s="8">
        <v>6877347</v>
      </c>
      <c r="D394" s="8">
        <v>1860947</v>
      </c>
      <c r="E394" s="8">
        <v>122102</v>
      </c>
      <c r="F394" s="8">
        <v>813847</v>
      </c>
      <c r="G394" s="8">
        <v>238260</v>
      </c>
      <c r="H394" s="8">
        <v>64592</v>
      </c>
      <c r="I394" s="8">
        <v>255997</v>
      </c>
      <c r="J394" s="8">
        <v>10526</v>
      </c>
      <c r="K394" s="8">
        <v>12595</v>
      </c>
      <c r="L394" s="43">
        <v>1079401</v>
      </c>
      <c r="M394" s="8">
        <v>0</v>
      </c>
      <c r="N394" s="37">
        <f t="shared" si="5"/>
        <v>11335614</v>
      </c>
    </row>
    <row r="395" spans="1:14" ht="25.5" x14ac:dyDescent="0.25">
      <c r="A395" s="9" t="s">
        <v>774</v>
      </c>
      <c r="B395" s="7" t="s">
        <v>775</v>
      </c>
      <c r="C395" s="8">
        <v>1252482</v>
      </c>
      <c r="D395" s="8">
        <v>427520</v>
      </c>
      <c r="E395" s="8">
        <v>19946</v>
      </c>
      <c r="F395" s="8">
        <v>111091</v>
      </c>
      <c r="G395" s="8">
        <v>43912</v>
      </c>
      <c r="H395" s="8">
        <v>9037</v>
      </c>
      <c r="I395" s="8">
        <v>34129</v>
      </c>
      <c r="J395" s="8">
        <v>2480</v>
      </c>
      <c r="K395" s="8">
        <v>1330</v>
      </c>
      <c r="L395" s="43">
        <v>56180</v>
      </c>
      <c r="M395" s="8">
        <v>0</v>
      </c>
      <c r="N395" s="37">
        <f t="shared" ref="N395:N458" si="6">SUM(C395:M395)</f>
        <v>1958107</v>
      </c>
    </row>
    <row r="396" spans="1:14" ht="25.5" x14ac:dyDescent="0.25">
      <c r="A396" s="9" t="s">
        <v>776</v>
      </c>
      <c r="B396" s="7" t="s">
        <v>777</v>
      </c>
      <c r="C396" s="8">
        <v>184570</v>
      </c>
      <c r="D396" s="8">
        <v>87396</v>
      </c>
      <c r="E396" s="8">
        <v>3111</v>
      </c>
      <c r="F396" s="8">
        <v>15455</v>
      </c>
      <c r="G396" s="8">
        <v>6801</v>
      </c>
      <c r="H396" s="8">
        <v>1244</v>
      </c>
      <c r="I396" s="8">
        <v>4594</v>
      </c>
      <c r="J396" s="8">
        <v>440</v>
      </c>
      <c r="K396" s="8">
        <v>159</v>
      </c>
      <c r="L396" s="43">
        <v>0</v>
      </c>
      <c r="M396" s="8">
        <v>0</v>
      </c>
      <c r="N396" s="37">
        <f t="shared" si="6"/>
        <v>303770</v>
      </c>
    </row>
    <row r="397" spans="1:14" ht="25.5" x14ac:dyDescent="0.25">
      <c r="A397" s="9" t="s">
        <v>778</v>
      </c>
      <c r="B397" s="7" t="s">
        <v>779</v>
      </c>
      <c r="C397" s="8">
        <v>182339</v>
      </c>
      <c r="D397" s="8">
        <v>179790</v>
      </c>
      <c r="E397" s="8">
        <v>3270</v>
      </c>
      <c r="F397" s="8">
        <v>14863</v>
      </c>
      <c r="G397" s="8">
        <v>6507</v>
      </c>
      <c r="H397" s="8">
        <v>1176</v>
      </c>
      <c r="I397" s="8">
        <v>4175</v>
      </c>
      <c r="J397" s="8">
        <v>483</v>
      </c>
      <c r="K397" s="8">
        <v>134</v>
      </c>
      <c r="L397" s="43">
        <v>0</v>
      </c>
      <c r="M397" s="8">
        <v>0</v>
      </c>
      <c r="N397" s="37">
        <f t="shared" si="6"/>
        <v>392737</v>
      </c>
    </row>
    <row r="398" spans="1:14" ht="25.5" x14ac:dyDescent="0.25">
      <c r="A398" s="9" t="s">
        <v>780</v>
      </c>
      <c r="B398" s="7" t="s">
        <v>781</v>
      </c>
      <c r="C398" s="8">
        <v>141160</v>
      </c>
      <c r="D398" s="8">
        <v>74722</v>
      </c>
      <c r="E398" s="8">
        <v>2581</v>
      </c>
      <c r="F398" s="8">
        <v>9776</v>
      </c>
      <c r="G398" s="8">
        <v>2113</v>
      </c>
      <c r="H398" s="8">
        <v>769</v>
      </c>
      <c r="I398" s="8">
        <v>1437</v>
      </c>
      <c r="J398" s="8">
        <v>443</v>
      </c>
      <c r="K398" s="8">
        <v>50</v>
      </c>
      <c r="L398" s="43">
        <v>0</v>
      </c>
      <c r="M398" s="8">
        <v>0</v>
      </c>
      <c r="N398" s="37">
        <f t="shared" si="6"/>
        <v>233051</v>
      </c>
    </row>
    <row r="399" spans="1:14" ht="25.5" x14ac:dyDescent="0.25">
      <c r="A399" s="9" t="s">
        <v>782</v>
      </c>
      <c r="B399" s="7" t="s">
        <v>783</v>
      </c>
      <c r="C399" s="8">
        <v>3030762</v>
      </c>
      <c r="D399" s="8">
        <v>806244</v>
      </c>
      <c r="E399" s="8">
        <v>61208</v>
      </c>
      <c r="F399" s="8">
        <v>389256</v>
      </c>
      <c r="G399" s="8">
        <v>120492</v>
      </c>
      <c r="H399" s="8">
        <v>30167</v>
      </c>
      <c r="I399" s="8">
        <v>124349</v>
      </c>
      <c r="J399" s="8">
        <v>5334</v>
      </c>
      <c r="K399" s="8">
        <v>6021</v>
      </c>
      <c r="L399" s="43">
        <v>326099</v>
      </c>
      <c r="M399" s="8">
        <v>0</v>
      </c>
      <c r="N399" s="37">
        <f t="shared" si="6"/>
        <v>4899932</v>
      </c>
    </row>
    <row r="400" spans="1:14" ht="25.5" x14ac:dyDescent="0.25">
      <c r="A400" s="9" t="s">
        <v>784</v>
      </c>
      <c r="B400" s="7" t="s">
        <v>785</v>
      </c>
      <c r="C400" s="8">
        <v>215334</v>
      </c>
      <c r="D400" s="8">
        <v>102729</v>
      </c>
      <c r="E400" s="8">
        <v>3822</v>
      </c>
      <c r="F400" s="8">
        <v>17569</v>
      </c>
      <c r="G400" s="8">
        <v>7740</v>
      </c>
      <c r="H400" s="8">
        <v>1396</v>
      </c>
      <c r="I400" s="8">
        <v>5019</v>
      </c>
      <c r="J400" s="8">
        <v>566</v>
      </c>
      <c r="K400" s="8">
        <v>161</v>
      </c>
      <c r="L400" s="43">
        <v>48179</v>
      </c>
      <c r="M400" s="8">
        <v>0</v>
      </c>
      <c r="N400" s="37">
        <f t="shared" si="6"/>
        <v>402515</v>
      </c>
    </row>
    <row r="401" spans="1:14" ht="25.5" x14ac:dyDescent="0.25">
      <c r="A401" s="9" t="s">
        <v>786</v>
      </c>
      <c r="B401" s="7" t="s">
        <v>787</v>
      </c>
      <c r="C401" s="8">
        <v>369737</v>
      </c>
      <c r="D401" s="8">
        <v>166370</v>
      </c>
      <c r="E401" s="8">
        <v>6455</v>
      </c>
      <c r="F401" s="8">
        <v>31885</v>
      </c>
      <c r="G401" s="8">
        <v>15487</v>
      </c>
      <c r="H401" s="8">
        <v>2544</v>
      </c>
      <c r="I401" s="8">
        <v>10182</v>
      </c>
      <c r="J401" s="8">
        <v>910</v>
      </c>
      <c r="K401" s="8">
        <v>334</v>
      </c>
      <c r="L401" s="43">
        <v>103226</v>
      </c>
      <c r="M401" s="8">
        <v>0</v>
      </c>
      <c r="N401" s="37">
        <f t="shared" si="6"/>
        <v>707130</v>
      </c>
    </row>
    <row r="402" spans="1:14" ht="25.5" x14ac:dyDescent="0.25">
      <c r="A402" s="9" t="s">
        <v>788</v>
      </c>
      <c r="B402" s="7" t="s">
        <v>789</v>
      </c>
      <c r="C402" s="8">
        <v>246912</v>
      </c>
      <c r="D402" s="8">
        <v>91439</v>
      </c>
      <c r="E402" s="8">
        <v>4425</v>
      </c>
      <c r="F402" s="8">
        <v>22890</v>
      </c>
      <c r="G402" s="8">
        <v>9748</v>
      </c>
      <c r="H402" s="8">
        <v>1811</v>
      </c>
      <c r="I402" s="8">
        <v>7074</v>
      </c>
      <c r="J402" s="8">
        <v>559</v>
      </c>
      <c r="K402" s="8">
        <v>262</v>
      </c>
      <c r="L402" s="43">
        <v>12282</v>
      </c>
      <c r="M402" s="8">
        <v>0</v>
      </c>
      <c r="N402" s="37">
        <f t="shared" si="6"/>
        <v>397402</v>
      </c>
    </row>
    <row r="403" spans="1:14" ht="25.5" x14ac:dyDescent="0.25">
      <c r="A403" s="9" t="s">
        <v>790</v>
      </c>
      <c r="B403" s="7" t="s">
        <v>791</v>
      </c>
      <c r="C403" s="8">
        <v>156119</v>
      </c>
      <c r="D403" s="8">
        <v>38964</v>
      </c>
      <c r="E403" s="8">
        <v>2783</v>
      </c>
      <c r="F403" s="8">
        <v>13335</v>
      </c>
      <c r="G403" s="8">
        <v>6521</v>
      </c>
      <c r="H403" s="8">
        <v>1059</v>
      </c>
      <c r="I403" s="8">
        <v>4167</v>
      </c>
      <c r="J403" s="8">
        <v>404</v>
      </c>
      <c r="K403" s="8">
        <v>134</v>
      </c>
      <c r="L403" s="43">
        <v>0</v>
      </c>
      <c r="M403" s="8">
        <v>0</v>
      </c>
      <c r="N403" s="37">
        <f t="shared" si="6"/>
        <v>223486</v>
      </c>
    </row>
    <row r="404" spans="1:14" ht="25.5" x14ac:dyDescent="0.25">
      <c r="A404" s="9" t="s">
        <v>792</v>
      </c>
      <c r="B404" s="7" t="s">
        <v>793</v>
      </c>
      <c r="C404" s="8">
        <v>157259</v>
      </c>
      <c r="D404" s="8">
        <v>58208</v>
      </c>
      <c r="E404" s="8">
        <v>2801</v>
      </c>
      <c r="F404" s="8">
        <v>11404</v>
      </c>
      <c r="G404" s="8">
        <v>3731</v>
      </c>
      <c r="H404" s="8">
        <v>906</v>
      </c>
      <c r="I404" s="8">
        <v>2386</v>
      </c>
      <c r="J404" s="8">
        <v>463</v>
      </c>
      <c r="K404" s="8">
        <v>75</v>
      </c>
      <c r="L404" s="43">
        <v>0</v>
      </c>
      <c r="M404" s="8">
        <v>0</v>
      </c>
      <c r="N404" s="37">
        <f t="shared" si="6"/>
        <v>237233</v>
      </c>
    </row>
    <row r="405" spans="1:14" ht="25.5" x14ac:dyDescent="0.25">
      <c r="A405" s="9" t="s">
        <v>794</v>
      </c>
      <c r="B405" s="7" t="s">
        <v>795</v>
      </c>
      <c r="C405" s="8">
        <v>212920</v>
      </c>
      <c r="D405" s="8">
        <v>62876</v>
      </c>
      <c r="E405" s="8">
        <v>3796</v>
      </c>
      <c r="F405" s="8">
        <v>17093</v>
      </c>
      <c r="G405" s="8">
        <v>7438</v>
      </c>
      <c r="H405" s="8">
        <v>1357</v>
      </c>
      <c r="I405" s="8">
        <v>4774</v>
      </c>
      <c r="J405" s="8">
        <v>575</v>
      </c>
      <c r="K405" s="8">
        <v>150</v>
      </c>
      <c r="L405" s="43">
        <v>0</v>
      </c>
      <c r="M405" s="8">
        <v>0</v>
      </c>
      <c r="N405" s="37">
        <f t="shared" si="6"/>
        <v>310979</v>
      </c>
    </row>
    <row r="406" spans="1:14" ht="25.5" x14ac:dyDescent="0.25">
      <c r="A406" s="9" t="s">
        <v>796</v>
      </c>
      <c r="B406" s="7" t="s">
        <v>797</v>
      </c>
      <c r="C406" s="8">
        <v>2597225</v>
      </c>
      <c r="D406" s="8">
        <v>1139980</v>
      </c>
      <c r="E406" s="8">
        <v>44051</v>
      </c>
      <c r="F406" s="8">
        <v>265625</v>
      </c>
      <c r="G406" s="8">
        <v>94560</v>
      </c>
      <c r="H406" s="8">
        <v>21328</v>
      </c>
      <c r="I406" s="8">
        <v>83434</v>
      </c>
      <c r="J406" s="8">
        <v>4838</v>
      </c>
      <c r="K406" s="8">
        <v>3652</v>
      </c>
      <c r="L406" s="43">
        <v>0</v>
      </c>
      <c r="M406" s="8">
        <v>0</v>
      </c>
      <c r="N406" s="37">
        <f t="shared" si="6"/>
        <v>4254693</v>
      </c>
    </row>
    <row r="407" spans="1:14" ht="25.5" x14ac:dyDescent="0.25">
      <c r="A407" s="9" t="s">
        <v>798</v>
      </c>
      <c r="B407" s="7" t="s">
        <v>799</v>
      </c>
      <c r="C407" s="8">
        <v>320450</v>
      </c>
      <c r="D407" s="8">
        <v>145919</v>
      </c>
      <c r="E407" s="8">
        <v>5386</v>
      </c>
      <c r="F407" s="8">
        <v>27900</v>
      </c>
      <c r="G407" s="8">
        <v>11415</v>
      </c>
      <c r="H407" s="8">
        <v>2243</v>
      </c>
      <c r="I407" s="8">
        <v>8287</v>
      </c>
      <c r="J407" s="8">
        <v>708</v>
      </c>
      <c r="K407" s="8">
        <v>308</v>
      </c>
      <c r="L407" s="43">
        <v>10928</v>
      </c>
      <c r="M407" s="8">
        <v>0</v>
      </c>
      <c r="N407" s="37">
        <f t="shared" si="6"/>
        <v>533544</v>
      </c>
    </row>
    <row r="408" spans="1:14" ht="25.5" x14ac:dyDescent="0.25">
      <c r="A408" s="9" t="s">
        <v>800</v>
      </c>
      <c r="B408" s="7" t="s">
        <v>801</v>
      </c>
      <c r="C408" s="8">
        <v>1813762</v>
      </c>
      <c r="D408" s="8">
        <v>636240</v>
      </c>
      <c r="E408" s="8">
        <v>32566</v>
      </c>
      <c r="F408" s="8">
        <v>216353</v>
      </c>
      <c r="G408" s="8">
        <v>99211</v>
      </c>
      <c r="H408" s="8">
        <v>17100</v>
      </c>
      <c r="I408" s="8">
        <v>80676</v>
      </c>
      <c r="J408" s="8">
        <v>2323</v>
      </c>
      <c r="K408" s="8">
        <v>3340</v>
      </c>
      <c r="L408" s="43">
        <v>196495</v>
      </c>
      <c r="M408" s="8">
        <v>0</v>
      </c>
      <c r="N408" s="37">
        <f t="shared" si="6"/>
        <v>3098066</v>
      </c>
    </row>
    <row r="409" spans="1:14" ht="25.5" x14ac:dyDescent="0.25">
      <c r="A409" s="9" t="s">
        <v>802</v>
      </c>
      <c r="B409" s="7" t="s">
        <v>803</v>
      </c>
      <c r="C409" s="8">
        <v>177231</v>
      </c>
      <c r="D409" s="8">
        <v>63995</v>
      </c>
      <c r="E409" s="8">
        <v>2708</v>
      </c>
      <c r="F409" s="8">
        <v>13247</v>
      </c>
      <c r="G409" s="8">
        <v>4019</v>
      </c>
      <c r="H409" s="8">
        <v>1092</v>
      </c>
      <c r="I409" s="8">
        <v>3092</v>
      </c>
      <c r="J409" s="8">
        <v>386</v>
      </c>
      <c r="K409" s="8">
        <v>121</v>
      </c>
      <c r="L409" s="43">
        <v>0</v>
      </c>
      <c r="M409" s="8">
        <v>0</v>
      </c>
      <c r="N409" s="37">
        <f t="shared" si="6"/>
        <v>265891</v>
      </c>
    </row>
    <row r="410" spans="1:14" ht="25.5" x14ac:dyDescent="0.25">
      <c r="A410" s="9" t="s">
        <v>804</v>
      </c>
      <c r="B410" s="7" t="s">
        <v>805</v>
      </c>
      <c r="C410" s="8">
        <v>1949900</v>
      </c>
      <c r="D410" s="8">
        <v>587873</v>
      </c>
      <c r="E410" s="8">
        <v>37534</v>
      </c>
      <c r="F410" s="8">
        <v>263601</v>
      </c>
      <c r="G410" s="8">
        <v>63573</v>
      </c>
      <c r="H410" s="8">
        <v>20673</v>
      </c>
      <c r="I410" s="8">
        <v>82327</v>
      </c>
      <c r="J410" s="8">
        <v>2400</v>
      </c>
      <c r="K410" s="8">
        <v>4372</v>
      </c>
      <c r="L410" s="43">
        <v>0</v>
      </c>
      <c r="M410" s="8">
        <v>0</v>
      </c>
      <c r="N410" s="37">
        <f t="shared" si="6"/>
        <v>3012253</v>
      </c>
    </row>
    <row r="411" spans="1:14" ht="25.5" x14ac:dyDescent="0.25">
      <c r="A411" s="9" t="s">
        <v>806</v>
      </c>
      <c r="B411" s="7" t="s">
        <v>807</v>
      </c>
      <c r="C411" s="8">
        <v>99926</v>
      </c>
      <c r="D411" s="8">
        <v>40671</v>
      </c>
      <c r="E411" s="8">
        <v>1797</v>
      </c>
      <c r="F411" s="8">
        <v>7340</v>
      </c>
      <c r="G411" s="8">
        <v>2489</v>
      </c>
      <c r="H411" s="8">
        <v>581</v>
      </c>
      <c r="I411" s="8">
        <v>1565</v>
      </c>
      <c r="J411" s="8">
        <v>292</v>
      </c>
      <c r="K411" s="8">
        <v>49</v>
      </c>
      <c r="L411" s="43">
        <v>0</v>
      </c>
      <c r="M411" s="8">
        <v>0</v>
      </c>
      <c r="N411" s="37">
        <f t="shared" si="6"/>
        <v>154710</v>
      </c>
    </row>
    <row r="412" spans="1:14" ht="25.5" x14ac:dyDescent="0.25">
      <c r="A412" s="9" t="s">
        <v>808</v>
      </c>
      <c r="B412" s="7" t="s">
        <v>809</v>
      </c>
      <c r="C412" s="8">
        <v>246388</v>
      </c>
      <c r="D412" s="8">
        <v>131510</v>
      </c>
      <c r="E412" s="8">
        <v>4427</v>
      </c>
      <c r="F412" s="8">
        <v>27336</v>
      </c>
      <c r="G412" s="8">
        <v>8886</v>
      </c>
      <c r="H412" s="8">
        <v>2159</v>
      </c>
      <c r="I412" s="8">
        <v>8508</v>
      </c>
      <c r="J412" s="8">
        <v>409</v>
      </c>
      <c r="K412" s="8">
        <v>393</v>
      </c>
      <c r="L412" s="43">
        <v>0</v>
      </c>
      <c r="M412" s="8">
        <v>0</v>
      </c>
      <c r="N412" s="37">
        <f t="shared" si="6"/>
        <v>430016</v>
      </c>
    </row>
    <row r="413" spans="1:14" ht="25.5" x14ac:dyDescent="0.25">
      <c r="A413" s="9" t="s">
        <v>810</v>
      </c>
      <c r="B413" s="7" t="s">
        <v>811</v>
      </c>
      <c r="C413" s="8">
        <v>122062</v>
      </c>
      <c r="D413" s="8">
        <v>63008</v>
      </c>
      <c r="E413" s="8">
        <v>2239</v>
      </c>
      <c r="F413" s="8">
        <v>11598</v>
      </c>
      <c r="G413" s="8">
        <v>1800</v>
      </c>
      <c r="H413" s="8">
        <v>911</v>
      </c>
      <c r="I413" s="8">
        <v>2480</v>
      </c>
      <c r="J413" s="8">
        <v>276</v>
      </c>
      <c r="K413" s="8">
        <v>135</v>
      </c>
      <c r="L413" s="43">
        <v>13455</v>
      </c>
      <c r="M413" s="8">
        <v>0</v>
      </c>
      <c r="N413" s="37">
        <f t="shared" si="6"/>
        <v>217964</v>
      </c>
    </row>
    <row r="414" spans="1:14" ht="25.5" x14ac:dyDescent="0.25">
      <c r="A414" s="9" t="s">
        <v>812</v>
      </c>
      <c r="B414" s="7" t="s">
        <v>813</v>
      </c>
      <c r="C414" s="8">
        <v>207770</v>
      </c>
      <c r="D414" s="8">
        <v>78367</v>
      </c>
      <c r="E414" s="8">
        <v>3660</v>
      </c>
      <c r="F414" s="8">
        <v>20975</v>
      </c>
      <c r="G414" s="8">
        <v>4261</v>
      </c>
      <c r="H414" s="8">
        <v>1671</v>
      </c>
      <c r="I414" s="8">
        <v>5290</v>
      </c>
      <c r="J414" s="8">
        <v>438</v>
      </c>
      <c r="K414" s="8">
        <v>276</v>
      </c>
      <c r="L414" s="43">
        <v>0</v>
      </c>
      <c r="M414" s="8">
        <v>0</v>
      </c>
      <c r="N414" s="37">
        <f t="shared" si="6"/>
        <v>322708</v>
      </c>
    </row>
    <row r="415" spans="1:14" ht="25.5" x14ac:dyDescent="0.25">
      <c r="A415" s="9" t="s">
        <v>814</v>
      </c>
      <c r="B415" s="7" t="s">
        <v>815</v>
      </c>
      <c r="C415" s="8">
        <v>1039494</v>
      </c>
      <c r="D415" s="8">
        <v>253293</v>
      </c>
      <c r="E415" s="8">
        <v>18136</v>
      </c>
      <c r="F415" s="8">
        <v>92453</v>
      </c>
      <c r="G415" s="8">
        <v>48338</v>
      </c>
      <c r="H415" s="8">
        <v>7371</v>
      </c>
      <c r="I415" s="8">
        <v>31892</v>
      </c>
      <c r="J415" s="8">
        <v>2433</v>
      </c>
      <c r="K415" s="8">
        <v>1020</v>
      </c>
      <c r="L415" s="43">
        <v>0</v>
      </c>
      <c r="M415" s="8">
        <v>0</v>
      </c>
      <c r="N415" s="37">
        <f t="shared" si="6"/>
        <v>1494430</v>
      </c>
    </row>
    <row r="416" spans="1:14" ht="25.5" x14ac:dyDescent="0.25">
      <c r="A416" s="9" t="s">
        <v>816</v>
      </c>
      <c r="B416" s="7" t="s">
        <v>817</v>
      </c>
      <c r="C416" s="8">
        <v>432484</v>
      </c>
      <c r="D416" s="8">
        <v>72076</v>
      </c>
      <c r="E416" s="8">
        <v>7512</v>
      </c>
      <c r="F416" s="8">
        <v>38963</v>
      </c>
      <c r="G416" s="8">
        <v>22151</v>
      </c>
      <c r="H416" s="8">
        <v>3088</v>
      </c>
      <c r="I416" s="8">
        <v>14130</v>
      </c>
      <c r="J416" s="8">
        <v>964</v>
      </c>
      <c r="K416" s="8">
        <v>448</v>
      </c>
      <c r="L416" s="43">
        <v>0</v>
      </c>
      <c r="M416" s="8">
        <v>0</v>
      </c>
      <c r="N416" s="37">
        <f t="shared" si="6"/>
        <v>591816</v>
      </c>
    </row>
    <row r="417" spans="1:14" ht="25.5" x14ac:dyDescent="0.25">
      <c r="A417" s="9" t="s">
        <v>818</v>
      </c>
      <c r="B417" s="7" t="s">
        <v>819</v>
      </c>
      <c r="C417" s="8">
        <v>81184</v>
      </c>
      <c r="D417" s="8">
        <v>51668</v>
      </c>
      <c r="E417" s="8">
        <v>1412</v>
      </c>
      <c r="F417" s="8">
        <v>5826</v>
      </c>
      <c r="G417" s="8">
        <v>1171</v>
      </c>
      <c r="H417" s="8">
        <v>465</v>
      </c>
      <c r="I417" s="8">
        <v>946</v>
      </c>
      <c r="J417" s="8">
        <v>232</v>
      </c>
      <c r="K417" s="8">
        <v>39</v>
      </c>
      <c r="L417" s="43">
        <v>0</v>
      </c>
      <c r="M417" s="8">
        <v>0</v>
      </c>
      <c r="N417" s="37">
        <f t="shared" si="6"/>
        <v>142943</v>
      </c>
    </row>
    <row r="418" spans="1:14" ht="25.5" x14ac:dyDescent="0.25">
      <c r="A418" s="9" t="s">
        <v>820</v>
      </c>
      <c r="B418" s="7" t="s">
        <v>821</v>
      </c>
      <c r="C418" s="8">
        <v>734367</v>
      </c>
      <c r="D418" s="8">
        <v>211806</v>
      </c>
      <c r="E418" s="8">
        <v>13594</v>
      </c>
      <c r="F418" s="8">
        <v>87922</v>
      </c>
      <c r="G418" s="8">
        <v>21381</v>
      </c>
      <c r="H418" s="8">
        <v>6917</v>
      </c>
      <c r="I418" s="8">
        <v>25789</v>
      </c>
      <c r="J418" s="8">
        <v>1167</v>
      </c>
      <c r="K418" s="8">
        <v>1341</v>
      </c>
      <c r="L418" s="43">
        <v>6642</v>
      </c>
      <c r="M418" s="8">
        <v>0</v>
      </c>
      <c r="N418" s="37">
        <f t="shared" si="6"/>
        <v>1110926</v>
      </c>
    </row>
    <row r="419" spans="1:14" ht="25.5" x14ac:dyDescent="0.25">
      <c r="A419" s="9" t="s">
        <v>822</v>
      </c>
      <c r="B419" s="7" t="s">
        <v>823</v>
      </c>
      <c r="C419" s="8">
        <v>214921</v>
      </c>
      <c r="D419" s="8">
        <v>89273</v>
      </c>
      <c r="E419" s="8">
        <v>3873</v>
      </c>
      <c r="F419" s="8">
        <v>17830</v>
      </c>
      <c r="G419" s="8">
        <v>8010</v>
      </c>
      <c r="H419" s="8">
        <v>1417</v>
      </c>
      <c r="I419" s="8">
        <v>5145</v>
      </c>
      <c r="J419" s="8">
        <v>617</v>
      </c>
      <c r="K419" s="8">
        <v>167</v>
      </c>
      <c r="L419" s="43">
        <v>0</v>
      </c>
      <c r="M419" s="8">
        <v>0</v>
      </c>
      <c r="N419" s="37">
        <f t="shared" si="6"/>
        <v>341253</v>
      </c>
    </row>
    <row r="420" spans="1:14" ht="25.5" x14ac:dyDescent="0.25">
      <c r="A420" s="9" t="s">
        <v>824</v>
      </c>
      <c r="B420" s="7" t="s">
        <v>825</v>
      </c>
      <c r="C420" s="8">
        <v>94511</v>
      </c>
      <c r="D420" s="8">
        <v>60999</v>
      </c>
      <c r="E420" s="8">
        <v>1710</v>
      </c>
      <c r="F420" s="8">
        <v>6904</v>
      </c>
      <c r="G420" s="8">
        <v>2145</v>
      </c>
      <c r="H420" s="8">
        <v>544</v>
      </c>
      <c r="I420" s="8">
        <v>1371</v>
      </c>
      <c r="J420" s="8">
        <v>278</v>
      </c>
      <c r="K420" s="8">
        <v>45</v>
      </c>
      <c r="L420" s="43">
        <v>14326</v>
      </c>
      <c r="M420" s="8">
        <v>0</v>
      </c>
      <c r="N420" s="37">
        <f t="shared" si="6"/>
        <v>182833</v>
      </c>
    </row>
    <row r="421" spans="1:14" ht="25.5" x14ac:dyDescent="0.25">
      <c r="A421" s="9" t="s">
        <v>826</v>
      </c>
      <c r="B421" s="7" t="s">
        <v>827</v>
      </c>
      <c r="C421" s="8">
        <v>312127</v>
      </c>
      <c r="D421" s="8">
        <v>83959</v>
      </c>
      <c r="E421" s="8">
        <v>4985</v>
      </c>
      <c r="F421" s="8">
        <v>27670</v>
      </c>
      <c r="G421" s="8">
        <v>7386</v>
      </c>
      <c r="H421" s="8">
        <v>2241</v>
      </c>
      <c r="I421" s="8">
        <v>7141</v>
      </c>
      <c r="J421" s="8">
        <v>559</v>
      </c>
      <c r="K421" s="8">
        <v>328</v>
      </c>
      <c r="L421" s="43">
        <v>0</v>
      </c>
      <c r="M421" s="8">
        <v>0</v>
      </c>
      <c r="N421" s="37">
        <f t="shared" si="6"/>
        <v>446396</v>
      </c>
    </row>
    <row r="422" spans="1:14" ht="25.5" x14ac:dyDescent="0.25">
      <c r="A422" s="9" t="s">
        <v>828</v>
      </c>
      <c r="B422" s="7" t="s">
        <v>829</v>
      </c>
      <c r="C422" s="8">
        <v>10551287</v>
      </c>
      <c r="D422" s="8">
        <v>2771604</v>
      </c>
      <c r="E422" s="8">
        <v>192754</v>
      </c>
      <c r="F422" s="8">
        <v>1291214</v>
      </c>
      <c r="G422" s="8">
        <v>120276</v>
      </c>
      <c r="H422" s="8">
        <v>102306</v>
      </c>
      <c r="I422" s="8">
        <v>322746</v>
      </c>
      <c r="J422" s="8">
        <v>17082</v>
      </c>
      <c r="K422" s="8">
        <v>20519</v>
      </c>
      <c r="L422" s="43">
        <v>0</v>
      </c>
      <c r="M422" s="8">
        <v>0</v>
      </c>
      <c r="N422" s="37">
        <f t="shared" si="6"/>
        <v>15389788</v>
      </c>
    </row>
    <row r="423" spans="1:14" ht="25.5" x14ac:dyDescent="0.25">
      <c r="A423" s="9" t="s">
        <v>830</v>
      </c>
      <c r="B423" s="7" t="s">
        <v>831</v>
      </c>
      <c r="C423" s="8">
        <v>539034</v>
      </c>
      <c r="D423" s="8">
        <v>222023</v>
      </c>
      <c r="E423" s="8">
        <v>9231</v>
      </c>
      <c r="F423" s="8">
        <v>49596</v>
      </c>
      <c r="G423" s="8">
        <v>28108</v>
      </c>
      <c r="H423" s="8">
        <v>3971</v>
      </c>
      <c r="I423" s="8">
        <v>18067</v>
      </c>
      <c r="J423" s="8">
        <v>1178</v>
      </c>
      <c r="K423" s="8">
        <v>588</v>
      </c>
      <c r="L423" s="43">
        <v>0</v>
      </c>
      <c r="M423" s="8">
        <v>0</v>
      </c>
      <c r="N423" s="37">
        <f t="shared" si="6"/>
        <v>871796</v>
      </c>
    </row>
    <row r="424" spans="1:14" ht="25.5" x14ac:dyDescent="0.25">
      <c r="A424" s="9" t="s">
        <v>832</v>
      </c>
      <c r="B424" s="7" t="s">
        <v>833</v>
      </c>
      <c r="C424" s="8">
        <v>251434</v>
      </c>
      <c r="D424" s="8">
        <v>92403</v>
      </c>
      <c r="E424" s="8">
        <v>4459</v>
      </c>
      <c r="F424" s="8">
        <v>22250</v>
      </c>
      <c r="G424" s="8">
        <v>11427</v>
      </c>
      <c r="H424" s="8">
        <v>1766</v>
      </c>
      <c r="I424" s="8">
        <v>7346</v>
      </c>
      <c r="J424" s="8">
        <v>604</v>
      </c>
      <c r="K424" s="8">
        <v>239</v>
      </c>
      <c r="L424" s="43">
        <v>0</v>
      </c>
      <c r="M424" s="8">
        <v>0</v>
      </c>
      <c r="N424" s="37">
        <f t="shared" si="6"/>
        <v>391928</v>
      </c>
    </row>
    <row r="425" spans="1:14" ht="25.5" x14ac:dyDescent="0.25">
      <c r="A425" s="9" t="s">
        <v>834</v>
      </c>
      <c r="B425" s="7" t="s">
        <v>835</v>
      </c>
      <c r="C425" s="8">
        <v>94122</v>
      </c>
      <c r="D425" s="8">
        <v>52405</v>
      </c>
      <c r="E425" s="8">
        <v>1688</v>
      </c>
      <c r="F425" s="8">
        <v>6051</v>
      </c>
      <c r="G425" s="8">
        <v>1073</v>
      </c>
      <c r="H425" s="8">
        <v>479</v>
      </c>
      <c r="I425" s="8">
        <v>676</v>
      </c>
      <c r="J425" s="8">
        <v>302</v>
      </c>
      <c r="K425" s="8">
        <v>21</v>
      </c>
      <c r="L425" s="43">
        <v>0</v>
      </c>
      <c r="M425" s="8">
        <v>0</v>
      </c>
      <c r="N425" s="37">
        <f t="shared" si="6"/>
        <v>156817</v>
      </c>
    </row>
    <row r="426" spans="1:14" ht="25.5" x14ac:dyDescent="0.25">
      <c r="A426" s="9" t="s">
        <v>836</v>
      </c>
      <c r="B426" s="7" t="s">
        <v>837</v>
      </c>
      <c r="C426" s="8">
        <v>526616</v>
      </c>
      <c r="D426" s="8">
        <v>267543</v>
      </c>
      <c r="E426" s="8">
        <v>9134</v>
      </c>
      <c r="F426" s="8">
        <v>47243</v>
      </c>
      <c r="G426" s="8">
        <v>22587</v>
      </c>
      <c r="H426" s="8">
        <v>3777</v>
      </c>
      <c r="I426" s="8">
        <v>15380</v>
      </c>
      <c r="J426" s="8">
        <v>1243</v>
      </c>
      <c r="K426" s="8">
        <v>533</v>
      </c>
      <c r="L426" s="43">
        <v>0</v>
      </c>
      <c r="M426" s="8">
        <v>9014</v>
      </c>
      <c r="N426" s="37">
        <f t="shared" si="6"/>
        <v>903070</v>
      </c>
    </row>
    <row r="427" spans="1:14" ht="38.25" x14ac:dyDescent="0.25">
      <c r="A427" s="9" t="s">
        <v>838</v>
      </c>
      <c r="B427" s="7" t="s">
        <v>839</v>
      </c>
      <c r="C427" s="8">
        <v>552925</v>
      </c>
      <c r="D427" s="8">
        <v>162820</v>
      </c>
      <c r="E427" s="8">
        <v>10058</v>
      </c>
      <c r="F427" s="8">
        <v>56903</v>
      </c>
      <c r="G427" s="8">
        <v>27677</v>
      </c>
      <c r="H427" s="8">
        <v>4544</v>
      </c>
      <c r="I427" s="8">
        <v>20177</v>
      </c>
      <c r="J427" s="8">
        <v>1511</v>
      </c>
      <c r="K427" s="8">
        <v>759</v>
      </c>
      <c r="L427" s="43">
        <v>0</v>
      </c>
      <c r="M427" s="8">
        <v>0</v>
      </c>
      <c r="N427" s="37">
        <f t="shared" si="6"/>
        <v>837374</v>
      </c>
    </row>
    <row r="428" spans="1:14" ht="25.5" x14ac:dyDescent="0.25">
      <c r="A428" s="9" t="s">
        <v>840</v>
      </c>
      <c r="B428" s="7" t="s">
        <v>841</v>
      </c>
      <c r="C428" s="8">
        <v>95536</v>
      </c>
      <c r="D428" s="8">
        <v>55092</v>
      </c>
      <c r="E428" s="8">
        <v>1739</v>
      </c>
      <c r="F428" s="8">
        <v>7421</v>
      </c>
      <c r="G428" s="8">
        <v>1399</v>
      </c>
      <c r="H428" s="8">
        <v>586</v>
      </c>
      <c r="I428" s="8">
        <v>1286</v>
      </c>
      <c r="J428" s="8">
        <v>277</v>
      </c>
      <c r="K428" s="8">
        <v>58</v>
      </c>
      <c r="L428" s="43">
        <v>5981</v>
      </c>
      <c r="M428" s="8">
        <v>0</v>
      </c>
      <c r="N428" s="37">
        <f t="shared" si="6"/>
        <v>169375</v>
      </c>
    </row>
    <row r="429" spans="1:14" ht="25.5" x14ac:dyDescent="0.25">
      <c r="A429" s="9" t="s">
        <v>842</v>
      </c>
      <c r="B429" s="7" t="s">
        <v>843</v>
      </c>
      <c r="C429" s="8">
        <v>181213</v>
      </c>
      <c r="D429" s="8">
        <v>47883</v>
      </c>
      <c r="E429" s="8">
        <v>3316</v>
      </c>
      <c r="F429" s="8">
        <v>17383</v>
      </c>
      <c r="G429" s="8">
        <v>3900</v>
      </c>
      <c r="H429" s="8">
        <v>1370</v>
      </c>
      <c r="I429" s="8">
        <v>4219</v>
      </c>
      <c r="J429" s="8">
        <v>417</v>
      </c>
      <c r="K429" s="8">
        <v>206</v>
      </c>
      <c r="L429" s="43">
        <v>14979</v>
      </c>
      <c r="M429" s="8">
        <v>0</v>
      </c>
      <c r="N429" s="37">
        <f t="shared" si="6"/>
        <v>274886</v>
      </c>
    </row>
    <row r="430" spans="1:14" ht="25.5" x14ac:dyDescent="0.25">
      <c r="A430" s="9" t="s">
        <v>844</v>
      </c>
      <c r="B430" s="7" t="s">
        <v>845</v>
      </c>
      <c r="C430" s="8">
        <v>437575</v>
      </c>
      <c r="D430" s="8">
        <v>208983</v>
      </c>
      <c r="E430" s="8">
        <v>7593</v>
      </c>
      <c r="F430" s="8">
        <v>35372</v>
      </c>
      <c r="G430" s="8">
        <v>11059</v>
      </c>
      <c r="H430" s="8">
        <v>2838</v>
      </c>
      <c r="I430" s="8">
        <v>8431</v>
      </c>
      <c r="J430" s="8">
        <v>1210</v>
      </c>
      <c r="K430" s="8">
        <v>330</v>
      </c>
      <c r="L430" s="43">
        <v>0</v>
      </c>
      <c r="M430" s="8">
        <v>0</v>
      </c>
      <c r="N430" s="37">
        <f t="shared" si="6"/>
        <v>713391</v>
      </c>
    </row>
    <row r="431" spans="1:14" ht="25.5" x14ac:dyDescent="0.25">
      <c r="A431" s="9" t="s">
        <v>846</v>
      </c>
      <c r="B431" s="7" t="s">
        <v>847</v>
      </c>
      <c r="C431" s="8">
        <v>106100</v>
      </c>
      <c r="D431" s="8">
        <v>51731</v>
      </c>
      <c r="E431" s="8">
        <v>1717</v>
      </c>
      <c r="F431" s="8">
        <v>7368</v>
      </c>
      <c r="G431" s="8">
        <v>1421</v>
      </c>
      <c r="H431" s="8">
        <v>600</v>
      </c>
      <c r="I431" s="8">
        <v>1196</v>
      </c>
      <c r="J431" s="8">
        <v>274</v>
      </c>
      <c r="K431" s="8">
        <v>51</v>
      </c>
      <c r="L431" s="43">
        <v>0</v>
      </c>
      <c r="M431" s="8">
        <v>0</v>
      </c>
      <c r="N431" s="37">
        <f t="shared" si="6"/>
        <v>170458</v>
      </c>
    </row>
    <row r="432" spans="1:14" ht="25.5" x14ac:dyDescent="0.25">
      <c r="A432" s="9" t="s">
        <v>848</v>
      </c>
      <c r="B432" s="7" t="s">
        <v>849</v>
      </c>
      <c r="C432" s="8">
        <v>81005</v>
      </c>
      <c r="D432" s="8">
        <v>33411</v>
      </c>
      <c r="E432" s="8">
        <v>1467</v>
      </c>
      <c r="F432" s="8">
        <v>5546</v>
      </c>
      <c r="G432" s="8">
        <v>1058</v>
      </c>
      <c r="H432" s="8">
        <v>437</v>
      </c>
      <c r="I432" s="8">
        <v>752</v>
      </c>
      <c r="J432" s="8">
        <v>251</v>
      </c>
      <c r="K432" s="8">
        <v>27</v>
      </c>
      <c r="L432" s="43">
        <v>0</v>
      </c>
      <c r="M432" s="8">
        <v>0</v>
      </c>
      <c r="N432" s="37">
        <f t="shared" si="6"/>
        <v>123954</v>
      </c>
    </row>
    <row r="433" spans="1:14" ht="25.5" x14ac:dyDescent="0.25">
      <c r="A433" s="9" t="s">
        <v>850</v>
      </c>
      <c r="B433" s="7" t="s">
        <v>851</v>
      </c>
      <c r="C433" s="8">
        <v>245685</v>
      </c>
      <c r="D433" s="8">
        <v>201695</v>
      </c>
      <c r="E433" s="8">
        <v>4324</v>
      </c>
      <c r="F433" s="8">
        <v>19922</v>
      </c>
      <c r="G433" s="8">
        <v>8810</v>
      </c>
      <c r="H433" s="8">
        <v>1585</v>
      </c>
      <c r="I433" s="8">
        <v>5658</v>
      </c>
      <c r="J433" s="8">
        <v>639</v>
      </c>
      <c r="K433" s="8">
        <v>182</v>
      </c>
      <c r="L433" s="43">
        <v>0</v>
      </c>
      <c r="M433" s="8">
        <v>0</v>
      </c>
      <c r="N433" s="37">
        <f t="shared" si="6"/>
        <v>488500</v>
      </c>
    </row>
    <row r="434" spans="1:14" ht="25.5" x14ac:dyDescent="0.25">
      <c r="A434" s="9" t="s">
        <v>852</v>
      </c>
      <c r="B434" s="7" t="s">
        <v>853</v>
      </c>
      <c r="C434" s="8">
        <v>197631</v>
      </c>
      <c r="D434" s="8">
        <v>85011</v>
      </c>
      <c r="E434" s="8">
        <v>3400</v>
      </c>
      <c r="F434" s="8">
        <v>16857</v>
      </c>
      <c r="G434" s="8">
        <v>4801</v>
      </c>
      <c r="H434" s="8">
        <v>1348</v>
      </c>
      <c r="I434" s="8">
        <v>4115</v>
      </c>
      <c r="J434" s="8">
        <v>467</v>
      </c>
      <c r="K434" s="8">
        <v>175</v>
      </c>
      <c r="L434" s="43">
        <v>9261</v>
      </c>
      <c r="M434" s="8">
        <v>0</v>
      </c>
      <c r="N434" s="37">
        <f t="shared" si="6"/>
        <v>323066</v>
      </c>
    </row>
    <row r="435" spans="1:14" ht="25.5" x14ac:dyDescent="0.25">
      <c r="A435" s="9" t="s">
        <v>854</v>
      </c>
      <c r="B435" s="7" t="s">
        <v>855</v>
      </c>
      <c r="C435" s="8">
        <v>429888</v>
      </c>
      <c r="D435" s="8">
        <v>73972</v>
      </c>
      <c r="E435" s="8">
        <v>7551</v>
      </c>
      <c r="F435" s="8">
        <v>38024</v>
      </c>
      <c r="G435" s="8">
        <v>20724</v>
      </c>
      <c r="H435" s="8">
        <v>3024</v>
      </c>
      <c r="I435" s="8">
        <v>13130</v>
      </c>
      <c r="J435" s="8">
        <v>1005</v>
      </c>
      <c r="K435" s="8">
        <v>412</v>
      </c>
      <c r="L435" s="43">
        <v>0</v>
      </c>
      <c r="M435" s="8">
        <v>0</v>
      </c>
      <c r="N435" s="37">
        <f t="shared" si="6"/>
        <v>587730</v>
      </c>
    </row>
    <row r="436" spans="1:14" ht="25.5" x14ac:dyDescent="0.25">
      <c r="A436" s="9" t="s">
        <v>856</v>
      </c>
      <c r="B436" s="7" t="s">
        <v>857</v>
      </c>
      <c r="C436" s="8">
        <v>663578</v>
      </c>
      <c r="D436" s="8">
        <v>149361</v>
      </c>
      <c r="E436" s="8">
        <v>11564</v>
      </c>
      <c r="F436" s="8">
        <v>65555</v>
      </c>
      <c r="G436" s="8">
        <v>39178</v>
      </c>
      <c r="H436" s="8">
        <v>5227</v>
      </c>
      <c r="I436" s="8">
        <v>25521</v>
      </c>
      <c r="J436" s="8">
        <v>1365</v>
      </c>
      <c r="K436" s="8">
        <v>845</v>
      </c>
      <c r="L436" s="43">
        <v>0</v>
      </c>
      <c r="M436" s="8">
        <v>0</v>
      </c>
      <c r="N436" s="37">
        <f t="shared" si="6"/>
        <v>962194</v>
      </c>
    </row>
    <row r="437" spans="1:14" ht="25.5" x14ac:dyDescent="0.25">
      <c r="A437" s="9" t="s">
        <v>858</v>
      </c>
      <c r="B437" s="7" t="s">
        <v>859</v>
      </c>
      <c r="C437" s="8">
        <v>150298</v>
      </c>
      <c r="D437" s="8">
        <v>54904</v>
      </c>
      <c r="E437" s="8">
        <v>2738</v>
      </c>
      <c r="F437" s="8">
        <v>12107</v>
      </c>
      <c r="G437" s="8">
        <v>5168</v>
      </c>
      <c r="H437" s="8">
        <v>953</v>
      </c>
      <c r="I437" s="8">
        <v>3272</v>
      </c>
      <c r="J437" s="8">
        <v>411</v>
      </c>
      <c r="K437" s="8">
        <v>103</v>
      </c>
      <c r="L437" s="43">
        <v>2423</v>
      </c>
      <c r="M437" s="8">
        <v>0</v>
      </c>
      <c r="N437" s="37">
        <f t="shared" si="6"/>
        <v>232377</v>
      </c>
    </row>
    <row r="438" spans="1:14" ht="25.5" x14ac:dyDescent="0.25">
      <c r="A438" s="9" t="s">
        <v>860</v>
      </c>
      <c r="B438" s="7" t="s">
        <v>861</v>
      </c>
      <c r="C438" s="8">
        <v>136134</v>
      </c>
      <c r="D438" s="8">
        <v>62938</v>
      </c>
      <c r="E438" s="8">
        <v>2476</v>
      </c>
      <c r="F438" s="8">
        <v>10596</v>
      </c>
      <c r="G438" s="8">
        <v>3529</v>
      </c>
      <c r="H438" s="8">
        <v>836</v>
      </c>
      <c r="I438" s="8">
        <v>2404</v>
      </c>
      <c r="J438" s="8">
        <v>390</v>
      </c>
      <c r="K438" s="8">
        <v>83</v>
      </c>
      <c r="L438" s="43">
        <v>0</v>
      </c>
      <c r="M438" s="8">
        <v>0</v>
      </c>
      <c r="N438" s="37">
        <f t="shared" si="6"/>
        <v>219386</v>
      </c>
    </row>
    <row r="439" spans="1:14" ht="25.5" x14ac:dyDescent="0.25">
      <c r="A439" s="9" t="s">
        <v>862</v>
      </c>
      <c r="B439" s="7" t="s">
        <v>863</v>
      </c>
      <c r="C439" s="8">
        <v>75320</v>
      </c>
      <c r="D439" s="8">
        <v>44683</v>
      </c>
      <c r="E439" s="8">
        <v>1349</v>
      </c>
      <c r="F439" s="8">
        <v>4900</v>
      </c>
      <c r="G439" s="8">
        <v>743</v>
      </c>
      <c r="H439" s="8">
        <v>388</v>
      </c>
      <c r="I439" s="8">
        <v>520</v>
      </c>
      <c r="J439" s="8">
        <v>236</v>
      </c>
      <c r="K439" s="8">
        <v>19</v>
      </c>
      <c r="L439" s="43">
        <v>0</v>
      </c>
      <c r="M439" s="8">
        <v>0</v>
      </c>
      <c r="N439" s="37">
        <f t="shared" si="6"/>
        <v>128158</v>
      </c>
    </row>
    <row r="440" spans="1:14" ht="25.5" x14ac:dyDescent="0.25">
      <c r="A440" s="9" t="s">
        <v>864</v>
      </c>
      <c r="B440" s="7" t="s">
        <v>865</v>
      </c>
      <c r="C440" s="8">
        <v>116718</v>
      </c>
      <c r="D440" s="8">
        <v>57791</v>
      </c>
      <c r="E440" s="8">
        <v>2081</v>
      </c>
      <c r="F440" s="8">
        <v>9894</v>
      </c>
      <c r="G440" s="8">
        <v>4304</v>
      </c>
      <c r="H440" s="8">
        <v>784</v>
      </c>
      <c r="I440" s="8">
        <v>2861</v>
      </c>
      <c r="J440" s="8">
        <v>293</v>
      </c>
      <c r="K440" s="8">
        <v>97</v>
      </c>
      <c r="L440" s="43">
        <v>0</v>
      </c>
      <c r="M440" s="8">
        <v>0</v>
      </c>
      <c r="N440" s="37">
        <f t="shared" si="6"/>
        <v>194823</v>
      </c>
    </row>
    <row r="441" spans="1:14" ht="25.5" x14ac:dyDescent="0.25">
      <c r="A441" s="9" t="s">
        <v>866</v>
      </c>
      <c r="B441" s="7" t="s">
        <v>867</v>
      </c>
      <c r="C441" s="8">
        <v>115434</v>
      </c>
      <c r="D441" s="8">
        <v>56214</v>
      </c>
      <c r="E441" s="8">
        <v>2060</v>
      </c>
      <c r="F441" s="8">
        <v>8279</v>
      </c>
      <c r="G441" s="8">
        <v>2131</v>
      </c>
      <c r="H441" s="8">
        <v>658</v>
      </c>
      <c r="I441" s="8">
        <v>1468</v>
      </c>
      <c r="J441" s="8">
        <v>349</v>
      </c>
      <c r="K441" s="8">
        <v>52</v>
      </c>
      <c r="L441" s="43">
        <v>8457</v>
      </c>
      <c r="M441" s="8">
        <v>0</v>
      </c>
      <c r="N441" s="37">
        <f t="shared" si="6"/>
        <v>195102</v>
      </c>
    </row>
    <row r="442" spans="1:14" ht="25.5" x14ac:dyDescent="0.25">
      <c r="A442" s="9" t="s">
        <v>868</v>
      </c>
      <c r="B442" s="7" t="s">
        <v>869</v>
      </c>
      <c r="C442" s="8">
        <v>178239</v>
      </c>
      <c r="D442" s="8">
        <v>48130</v>
      </c>
      <c r="E442" s="8">
        <v>3233</v>
      </c>
      <c r="F442" s="8">
        <v>15219</v>
      </c>
      <c r="G442" s="8">
        <v>6206</v>
      </c>
      <c r="H442" s="8">
        <v>1201</v>
      </c>
      <c r="I442" s="8">
        <v>4286</v>
      </c>
      <c r="J442" s="8">
        <v>458</v>
      </c>
      <c r="K442" s="8">
        <v>149</v>
      </c>
      <c r="L442" s="43">
        <v>0</v>
      </c>
      <c r="M442" s="8">
        <v>0</v>
      </c>
      <c r="N442" s="37">
        <f t="shared" si="6"/>
        <v>257121</v>
      </c>
    </row>
    <row r="443" spans="1:14" ht="25.5" x14ac:dyDescent="0.25">
      <c r="A443" s="9" t="s">
        <v>870</v>
      </c>
      <c r="B443" s="7" t="s">
        <v>871</v>
      </c>
      <c r="C443" s="8">
        <v>262276</v>
      </c>
      <c r="D443" s="8">
        <v>67452</v>
      </c>
      <c r="E443" s="8">
        <v>4246</v>
      </c>
      <c r="F443" s="8">
        <v>20457</v>
      </c>
      <c r="G443" s="8">
        <v>9243</v>
      </c>
      <c r="H443" s="8">
        <v>1665</v>
      </c>
      <c r="I443" s="8">
        <v>5957</v>
      </c>
      <c r="J443" s="8">
        <v>632</v>
      </c>
      <c r="K443" s="8">
        <v>192</v>
      </c>
      <c r="L443" s="43">
        <v>20493</v>
      </c>
      <c r="M443" s="8">
        <v>0</v>
      </c>
      <c r="N443" s="37">
        <f t="shared" si="6"/>
        <v>392613</v>
      </c>
    </row>
    <row r="444" spans="1:14" ht="25.5" x14ac:dyDescent="0.25">
      <c r="A444" s="9" t="s">
        <v>872</v>
      </c>
      <c r="B444" s="7" t="s">
        <v>873</v>
      </c>
      <c r="C444" s="8">
        <v>209153</v>
      </c>
      <c r="D444" s="8">
        <v>76514</v>
      </c>
      <c r="E444" s="8">
        <v>3610</v>
      </c>
      <c r="F444" s="8">
        <v>17436</v>
      </c>
      <c r="G444" s="8">
        <v>8261</v>
      </c>
      <c r="H444" s="8">
        <v>1394</v>
      </c>
      <c r="I444" s="8">
        <v>5355</v>
      </c>
      <c r="J444" s="8">
        <v>514</v>
      </c>
      <c r="K444" s="8">
        <v>173</v>
      </c>
      <c r="L444" s="43">
        <v>16878</v>
      </c>
      <c r="M444" s="8">
        <v>0</v>
      </c>
      <c r="N444" s="37">
        <f t="shared" si="6"/>
        <v>339288</v>
      </c>
    </row>
    <row r="445" spans="1:14" ht="25.5" x14ac:dyDescent="0.25">
      <c r="A445" s="9" t="s">
        <v>874</v>
      </c>
      <c r="B445" s="7" t="s">
        <v>875</v>
      </c>
      <c r="C445" s="8">
        <v>103180</v>
      </c>
      <c r="D445" s="8">
        <v>43617</v>
      </c>
      <c r="E445" s="8">
        <v>1839</v>
      </c>
      <c r="F445" s="8">
        <v>7222</v>
      </c>
      <c r="G445" s="8">
        <v>2047</v>
      </c>
      <c r="H445" s="8">
        <v>573</v>
      </c>
      <c r="I445" s="8">
        <v>1314</v>
      </c>
      <c r="J445" s="8">
        <v>311</v>
      </c>
      <c r="K445" s="8">
        <v>41</v>
      </c>
      <c r="L445" s="43">
        <v>0</v>
      </c>
      <c r="M445" s="8">
        <v>0</v>
      </c>
      <c r="N445" s="37">
        <f t="shared" si="6"/>
        <v>160144</v>
      </c>
    </row>
    <row r="446" spans="1:14" ht="25.5" x14ac:dyDescent="0.25">
      <c r="A446" s="9" t="s">
        <v>876</v>
      </c>
      <c r="B446" s="7" t="s">
        <v>877</v>
      </c>
      <c r="C446" s="8">
        <v>824162</v>
      </c>
      <c r="D446" s="8">
        <v>72143</v>
      </c>
      <c r="E446" s="8">
        <v>12336</v>
      </c>
      <c r="F446" s="8">
        <v>71427</v>
      </c>
      <c r="G446" s="8">
        <v>22440</v>
      </c>
      <c r="H446" s="8">
        <v>5859</v>
      </c>
      <c r="I446" s="8">
        <v>19886</v>
      </c>
      <c r="J446" s="8">
        <v>1289</v>
      </c>
      <c r="K446" s="8">
        <v>865</v>
      </c>
      <c r="L446" s="43">
        <v>0</v>
      </c>
      <c r="M446" s="8">
        <v>0</v>
      </c>
      <c r="N446" s="37">
        <f t="shared" si="6"/>
        <v>1030407</v>
      </c>
    </row>
    <row r="447" spans="1:14" ht="25.5" x14ac:dyDescent="0.25">
      <c r="A447" s="9" t="s">
        <v>878</v>
      </c>
      <c r="B447" s="7" t="s">
        <v>879</v>
      </c>
      <c r="C447" s="8">
        <v>147519</v>
      </c>
      <c r="D447" s="8">
        <v>52639</v>
      </c>
      <c r="E447" s="8">
        <v>2700</v>
      </c>
      <c r="F447" s="8">
        <v>11264</v>
      </c>
      <c r="G447" s="8">
        <v>4274</v>
      </c>
      <c r="H447" s="8">
        <v>895</v>
      </c>
      <c r="I447" s="8">
        <v>2693</v>
      </c>
      <c r="J447" s="8">
        <v>487</v>
      </c>
      <c r="K447" s="8">
        <v>85</v>
      </c>
      <c r="L447" s="43">
        <v>0</v>
      </c>
      <c r="M447" s="8">
        <v>0</v>
      </c>
      <c r="N447" s="37">
        <f t="shared" si="6"/>
        <v>222556</v>
      </c>
    </row>
    <row r="448" spans="1:14" ht="25.5" x14ac:dyDescent="0.25">
      <c r="A448" s="9" t="s">
        <v>880</v>
      </c>
      <c r="B448" s="7" t="s">
        <v>881</v>
      </c>
      <c r="C448" s="8">
        <v>1154700</v>
      </c>
      <c r="D448" s="8">
        <v>2471309</v>
      </c>
      <c r="E448" s="8">
        <v>19569</v>
      </c>
      <c r="F448" s="8">
        <v>110336</v>
      </c>
      <c r="G448" s="8">
        <v>58618</v>
      </c>
      <c r="H448" s="8">
        <v>8832</v>
      </c>
      <c r="I448" s="8">
        <v>40166</v>
      </c>
      <c r="J448" s="8">
        <v>2226</v>
      </c>
      <c r="K448" s="8">
        <v>1388</v>
      </c>
      <c r="L448" s="43">
        <v>0</v>
      </c>
      <c r="M448" s="8">
        <v>0</v>
      </c>
      <c r="N448" s="37">
        <f t="shared" si="6"/>
        <v>3867144</v>
      </c>
    </row>
    <row r="449" spans="1:14" ht="25.5" x14ac:dyDescent="0.25">
      <c r="A449" s="9" t="s">
        <v>882</v>
      </c>
      <c r="B449" s="7" t="s">
        <v>883</v>
      </c>
      <c r="C449" s="8">
        <v>111382</v>
      </c>
      <c r="D449" s="8">
        <v>79169</v>
      </c>
      <c r="E449" s="8">
        <v>1904</v>
      </c>
      <c r="F449" s="8">
        <v>7448</v>
      </c>
      <c r="G449" s="8">
        <v>1901</v>
      </c>
      <c r="H449" s="8">
        <v>601</v>
      </c>
      <c r="I449" s="8">
        <v>1219</v>
      </c>
      <c r="J449" s="8">
        <v>342</v>
      </c>
      <c r="K449" s="8">
        <v>40</v>
      </c>
      <c r="L449" s="43">
        <v>23091</v>
      </c>
      <c r="M449" s="8">
        <v>0</v>
      </c>
      <c r="N449" s="37">
        <f t="shared" si="6"/>
        <v>227097</v>
      </c>
    </row>
    <row r="450" spans="1:14" ht="25.5" x14ac:dyDescent="0.25">
      <c r="A450" s="9" t="s">
        <v>884</v>
      </c>
      <c r="B450" s="7" t="s">
        <v>885</v>
      </c>
      <c r="C450" s="8">
        <v>365391</v>
      </c>
      <c r="D450" s="8">
        <v>141003</v>
      </c>
      <c r="E450" s="8">
        <v>6496</v>
      </c>
      <c r="F450" s="8">
        <v>35597</v>
      </c>
      <c r="G450" s="8">
        <v>21670</v>
      </c>
      <c r="H450" s="8">
        <v>2839</v>
      </c>
      <c r="I450" s="8">
        <v>13818</v>
      </c>
      <c r="J450" s="8">
        <v>886</v>
      </c>
      <c r="K450" s="8">
        <v>446</v>
      </c>
      <c r="L450" s="43">
        <v>0</v>
      </c>
      <c r="M450" s="8">
        <v>0</v>
      </c>
      <c r="N450" s="37">
        <f t="shared" si="6"/>
        <v>588146</v>
      </c>
    </row>
    <row r="451" spans="1:14" ht="25.5" x14ac:dyDescent="0.25">
      <c r="A451" s="9" t="s">
        <v>886</v>
      </c>
      <c r="B451" s="7" t="s">
        <v>887</v>
      </c>
      <c r="C451" s="8">
        <v>60948</v>
      </c>
      <c r="D451" s="8">
        <v>33510</v>
      </c>
      <c r="E451" s="8">
        <v>1090</v>
      </c>
      <c r="F451" s="8">
        <v>3947</v>
      </c>
      <c r="G451" s="8">
        <v>588</v>
      </c>
      <c r="H451" s="8">
        <v>314</v>
      </c>
      <c r="I451" s="8">
        <v>412</v>
      </c>
      <c r="J451" s="8">
        <v>196</v>
      </c>
      <c r="K451" s="8">
        <v>15</v>
      </c>
      <c r="L451" s="43">
        <v>1094</v>
      </c>
      <c r="M451" s="8">
        <v>0</v>
      </c>
      <c r="N451" s="37">
        <f t="shared" si="6"/>
        <v>102114</v>
      </c>
    </row>
    <row r="452" spans="1:14" ht="25.5" x14ac:dyDescent="0.25">
      <c r="A452" s="9" t="s">
        <v>888</v>
      </c>
      <c r="B452" s="7" t="s">
        <v>889</v>
      </c>
      <c r="C452" s="8">
        <v>67417</v>
      </c>
      <c r="D452" s="8">
        <v>33456</v>
      </c>
      <c r="E452" s="8">
        <v>1114</v>
      </c>
      <c r="F452" s="8">
        <v>4561</v>
      </c>
      <c r="G452" s="8">
        <v>1027</v>
      </c>
      <c r="H452" s="8">
        <v>370</v>
      </c>
      <c r="I452" s="8">
        <v>736</v>
      </c>
      <c r="J452" s="8">
        <v>184</v>
      </c>
      <c r="K452" s="8">
        <v>27</v>
      </c>
      <c r="L452" s="43">
        <v>0</v>
      </c>
      <c r="M452" s="8">
        <v>0</v>
      </c>
      <c r="N452" s="37">
        <f t="shared" si="6"/>
        <v>108892</v>
      </c>
    </row>
    <row r="453" spans="1:14" ht="25.5" x14ac:dyDescent="0.25">
      <c r="A453" s="9" t="s">
        <v>890</v>
      </c>
      <c r="B453" s="7" t="s">
        <v>891</v>
      </c>
      <c r="C453" s="8">
        <v>80857</v>
      </c>
      <c r="D453" s="8">
        <v>42534</v>
      </c>
      <c r="E453" s="8">
        <v>1443</v>
      </c>
      <c r="F453" s="8">
        <v>5399</v>
      </c>
      <c r="G453" s="8">
        <v>1131</v>
      </c>
      <c r="H453" s="8">
        <v>429</v>
      </c>
      <c r="I453" s="8">
        <v>739</v>
      </c>
      <c r="J453" s="8">
        <v>254</v>
      </c>
      <c r="K453" s="8">
        <v>25</v>
      </c>
      <c r="L453" s="43">
        <v>0</v>
      </c>
      <c r="M453" s="8">
        <v>0</v>
      </c>
      <c r="N453" s="37">
        <f t="shared" si="6"/>
        <v>132811</v>
      </c>
    </row>
    <row r="454" spans="1:14" ht="25.5" x14ac:dyDescent="0.25">
      <c r="A454" s="9" t="s">
        <v>892</v>
      </c>
      <c r="B454" s="7" t="s">
        <v>893</v>
      </c>
      <c r="C454" s="8">
        <v>148161</v>
      </c>
      <c r="D454" s="8">
        <v>51739</v>
      </c>
      <c r="E454" s="8">
        <v>2716</v>
      </c>
      <c r="F454" s="8">
        <v>12417</v>
      </c>
      <c r="G454" s="8">
        <v>3991</v>
      </c>
      <c r="H454" s="8">
        <v>976</v>
      </c>
      <c r="I454" s="8">
        <v>2992</v>
      </c>
      <c r="J454" s="8">
        <v>390</v>
      </c>
      <c r="K454" s="8">
        <v>115</v>
      </c>
      <c r="L454" s="43">
        <v>2631</v>
      </c>
      <c r="M454" s="8">
        <v>0</v>
      </c>
      <c r="N454" s="37">
        <f t="shared" si="6"/>
        <v>226128</v>
      </c>
    </row>
    <row r="455" spans="1:14" ht="25.5" x14ac:dyDescent="0.25">
      <c r="A455" s="9" t="s">
        <v>894</v>
      </c>
      <c r="B455" s="7" t="s">
        <v>895</v>
      </c>
      <c r="C455" s="8">
        <v>339430</v>
      </c>
      <c r="D455" s="8">
        <v>139736</v>
      </c>
      <c r="E455" s="8">
        <v>5967</v>
      </c>
      <c r="F455" s="8">
        <v>30760</v>
      </c>
      <c r="G455" s="8">
        <v>14065</v>
      </c>
      <c r="H455" s="8">
        <v>2455</v>
      </c>
      <c r="I455" s="8">
        <v>9792</v>
      </c>
      <c r="J455" s="8">
        <v>839</v>
      </c>
      <c r="K455" s="8">
        <v>349</v>
      </c>
      <c r="L455" s="43">
        <v>22457</v>
      </c>
      <c r="M455" s="8">
        <v>0</v>
      </c>
      <c r="N455" s="37">
        <f t="shared" si="6"/>
        <v>565850</v>
      </c>
    </row>
    <row r="456" spans="1:14" ht="25.5" x14ac:dyDescent="0.25">
      <c r="A456" s="9" t="s">
        <v>896</v>
      </c>
      <c r="B456" s="7" t="s">
        <v>897</v>
      </c>
      <c r="C456" s="8">
        <v>717370</v>
      </c>
      <c r="D456" s="8">
        <v>535872</v>
      </c>
      <c r="E456" s="8">
        <v>12790</v>
      </c>
      <c r="F456" s="8">
        <v>70588</v>
      </c>
      <c r="G456" s="8">
        <v>39944</v>
      </c>
      <c r="H456" s="8">
        <v>5593</v>
      </c>
      <c r="I456" s="8">
        <v>26420</v>
      </c>
      <c r="J456" s="8">
        <v>1499</v>
      </c>
      <c r="K456" s="8">
        <v>887</v>
      </c>
      <c r="L456" s="43">
        <v>0</v>
      </c>
      <c r="M456" s="8">
        <v>0</v>
      </c>
      <c r="N456" s="37">
        <f t="shared" si="6"/>
        <v>1410963</v>
      </c>
    </row>
    <row r="457" spans="1:14" ht="25.5" x14ac:dyDescent="0.25">
      <c r="A457" s="9" t="s">
        <v>898</v>
      </c>
      <c r="B457" s="7" t="s">
        <v>899</v>
      </c>
      <c r="C457" s="8">
        <v>146871</v>
      </c>
      <c r="D457" s="8">
        <v>42639</v>
      </c>
      <c r="E457" s="8">
        <v>2598</v>
      </c>
      <c r="F457" s="8">
        <v>12219</v>
      </c>
      <c r="G457" s="8">
        <v>5702</v>
      </c>
      <c r="H457" s="8">
        <v>970</v>
      </c>
      <c r="I457" s="8">
        <v>3661</v>
      </c>
      <c r="J457" s="8">
        <v>369</v>
      </c>
      <c r="K457" s="8">
        <v>117</v>
      </c>
      <c r="L457" s="43">
        <v>0</v>
      </c>
      <c r="M457" s="8">
        <v>0</v>
      </c>
      <c r="N457" s="37">
        <f t="shared" si="6"/>
        <v>215146</v>
      </c>
    </row>
    <row r="458" spans="1:14" ht="25.5" x14ac:dyDescent="0.25">
      <c r="A458" s="9" t="s">
        <v>900</v>
      </c>
      <c r="B458" s="7" t="s">
        <v>901</v>
      </c>
      <c r="C458" s="8">
        <v>191513</v>
      </c>
      <c r="D458" s="8">
        <v>58522</v>
      </c>
      <c r="E458" s="8">
        <v>3413</v>
      </c>
      <c r="F458" s="8">
        <v>15984</v>
      </c>
      <c r="G458" s="8">
        <v>7702</v>
      </c>
      <c r="H458" s="8">
        <v>1272</v>
      </c>
      <c r="I458" s="8">
        <v>4855</v>
      </c>
      <c r="J458" s="8">
        <v>525</v>
      </c>
      <c r="K458" s="8">
        <v>154</v>
      </c>
      <c r="L458" s="43">
        <v>6239</v>
      </c>
      <c r="M458" s="8">
        <v>0</v>
      </c>
      <c r="N458" s="37">
        <f t="shared" si="6"/>
        <v>290179</v>
      </c>
    </row>
    <row r="459" spans="1:14" ht="25.5" x14ac:dyDescent="0.25">
      <c r="A459" s="9" t="s">
        <v>902</v>
      </c>
      <c r="B459" s="7" t="s">
        <v>903</v>
      </c>
      <c r="C459" s="8">
        <v>619449</v>
      </c>
      <c r="D459" s="8">
        <v>85151</v>
      </c>
      <c r="E459" s="8">
        <v>11014</v>
      </c>
      <c r="F459" s="8">
        <v>57973</v>
      </c>
      <c r="G459" s="8">
        <v>31545</v>
      </c>
      <c r="H459" s="8">
        <v>4596</v>
      </c>
      <c r="I459" s="8">
        <v>20876</v>
      </c>
      <c r="J459" s="8">
        <v>1380</v>
      </c>
      <c r="K459" s="8">
        <v>680</v>
      </c>
      <c r="L459" s="43">
        <v>0</v>
      </c>
      <c r="M459" s="8">
        <v>0</v>
      </c>
      <c r="N459" s="37">
        <f t="shared" ref="N459:N522" si="7">SUM(C459:M459)</f>
        <v>832664</v>
      </c>
    </row>
    <row r="460" spans="1:14" ht="25.5" x14ac:dyDescent="0.25">
      <c r="A460" s="9" t="s">
        <v>904</v>
      </c>
      <c r="B460" s="7" t="s">
        <v>905</v>
      </c>
      <c r="C460" s="8">
        <v>123982</v>
      </c>
      <c r="D460" s="8">
        <v>57260</v>
      </c>
      <c r="E460" s="8">
        <v>2263</v>
      </c>
      <c r="F460" s="8">
        <v>9161</v>
      </c>
      <c r="G460" s="8">
        <v>2322</v>
      </c>
      <c r="H460" s="8">
        <v>721</v>
      </c>
      <c r="I460" s="8">
        <v>1681</v>
      </c>
      <c r="J460" s="8">
        <v>366</v>
      </c>
      <c r="K460" s="8">
        <v>61</v>
      </c>
      <c r="L460" s="43">
        <v>0</v>
      </c>
      <c r="M460" s="8">
        <v>0</v>
      </c>
      <c r="N460" s="37">
        <f t="shared" si="7"/>
        <v>197817</v>
      </c>
    </row>
    <row r="461" spans="1:14" ht="25.5" x14ac:dyDescent="0.25">
      <c r="A461" s="9" t="s">
        <v>906</v>
      </c>
      <c r="B461" s="7" t="s">
        <v>907</v>
      </c>
      <c r="C461" s="8">
        <v>308335</v>
      </c>
      <c r="D461" s="8">
        <v>133664</v>
      </c>
      <c r="E461" s="8">
        <v>5239</v>
      </c>
      <c r="F461" s="8">
        <v>25178</v>
      </c>
      <c r="G461" s="8">
        <v>10211</v>
      </c>
      <c r="H461" s="8">
        <v>2024</v>
      </c>
      <c r="I461" s="8">
        <v>7043</v>
      </c>
      <c r="J461" s="8">
        <v>770</v>
      </c>
      <c r="K461" s="8">
        <v>245</v>
      </c>
      <c r="L461" s="43">
        <v>0</v>
      </c>
      <c r="M461" s="8">
        <v>0</v>
      </c>
      <c r="N461" s="37">
        <f t="shared" si="7"/>
        <v>492709</v>
      </c>
    </row>
    <row r="462" spans="1:14" ht="25.5" x14ac:dyDescent="0.25">
      <c r="A462" s="9" t="s">
        <v>908</v>
      </c>
      <c r="B462" s="7" t="s">
        <v>909</v>
      </c>
      <c r="C462" s="8">
        <v>209336</v>
      </c>
      <c r="D462" s="8">
        <v>64478</v>
      </c>
      <c r="E462" s="8">
        <v>3881</v>
      </c>
      <c r="F462" s="8">
        <v>21721</v>
      </c>
      <c r="G462" s="8">
        <v>9165</v>
      </c>
      <c r="H462" s="8">
        <v>1705</v>
      </c>
      <c r="I462" s="8">
        <v>7142</v>
      </c>
      <c r="J462" s="8">
        <v>427</v>
      </c>
      <c r="K462" s="8">
        <v>283</v>
      </c>
      <c r="L462" s="43">
        <v>0</v>
      </c>
      <c r="M462" s="8">
        <v>0</v>
      </c>
      <c r="N462" s="37">
        <f t="shared" si="7"/>
        <v>318138</v>
      </c>
    </row>
    <row r="463" spans="1:14" ht="25.5" x14ac:dyDescent="0.25">
      <c r="A463" s="9" t="s">
        <v>910</v>
      </c>
      <c r="B463" s="7" t="s">
        <v>911</v>
      </c>
      <c r="C463" s="8">
        <v>189760</v>
      </c>
      <c r="D463" s="8">
        <v>46488</v>
      </c>
      <c r="E463" s="8">
        <v>3408</v>
      </c>
      <c r="F463" s="8">
        <v>16366</v>
      </c>
      <c r="G463" s="8">
        <v>8261</v>
      </c>
      <c r="H463" s="8">
        <v>1296</v>
      </c>
      <c r="I463" s="8">
        <v>5235</v>
      </c>
      <c r="J463" s="8">
        <v>484</v>
      </c>
      <c r="K463" s="8">
        <v>166</v>
      </c>
      <c r="L463" s="43">
        <v>0</v>
      </c>
      <c r="M463" s="8">
        <v>0</v>
      </c>
      <c r="N463" s="37">
        <f t="shared" si="7"/>
        <v>271464</v>
      </c>
    </row>
    <row r="464" spans="1:14" ht="25.5" x14ac:dyDescent="0.25">
      <c r="A464" s="9" t="s">
        <v>912</v>
      </c>
      <c r="B464" s="7" t="s">
        <v>913</v>
      </c>
      <c r="C464" s="8">
        <v>189968</v>
      </c>
      <c r="D464" s="8">
        <v>94374</v>
      </c>
      <c r="E464" s="8">
        <v>3291</v>
      </c>
      <c r="F464" s="8">
        <v>16041</v>
      </c>
      <c r="G464" s="8">
        <v>6741</v>
      </c>
      <c r="H464" s="8">
        <v>1283</v>
      </c>
      <c r="I464" s="8">
        <v>4653</v>
      </c>
      <c r="J464" s="8">
        <v>475</v>
      </c>
      <c r="K464" s="8">
        <v>163</v>
      </c>
      <c r="L464" s="43">
        <v>0</v>
      </c>
      <c r="M464" s="8">
        <v>0</v>
      </c>
      <c r="N464" s="37">
        <f t="shared" si="7"/>
        <v>316989</v>
      </c>
    </row>
    <row r="465" spans="1:14" ht="25.5" x14ac:dyDescent="0.25">
      <c r="A465" s="9" t="s">
        <v>914</v>
      </c>
      <c r="B465" s="7" t="s">
        <v>915</v>
      </c>
      <c r="C465" s="8">
        <v>128101</v>
      </c>
      <c r="D465" s="8">
        <v>72121</v>
      </c>
      <c r="E465" s="8">
        <v>2266</v>
      </c>
      <c r="F465" s="8">
        <v>10743</v>
      </c>
      <c r="G465" s="8">
        <v>3898</v>
      </c>
      <c r="H465" s="8">
        <v>854</v>
      </c>
      <c r="I465" s="8">
        <v>2825</v>
      </c>
      <c r="J465" s="8">
        <v>328</v>
      </c>
      <c r="K465" s="8">
        <v>105</v>
      </c>
      <c r="L465" s="43">
        <v>0</v>
      </c>
      <c r="M465" s="8">
        <v>0</v>
      </c>
      <c r="N465" s="37">
        <f t="shared" si="7"/>
        <v>221241</v>
      </c>
    </row>
    <row r="466" spans="1:14" ht="25.5" x14ac:dyDescent="0.25">
      <c r="A466" s="9" t="s">
        <v>916</v>
      </c>
      <c r="B466" s="7" t="s">
        <v>917</v>
      </c>
      <c r="C466" s="8">
        <v>214360</v>
      </c>
      <c r="D466" s="8">
        <v>56750</v>
      </c>
      <c r="E466" s="8">
        <v>3861</v>
      </c>
      <c r="F466" s="8">
        <v>17628</v>
      </c>
      <c r="G466" s="8">
        <v>7813</v>
      </c>
      <c r="H466" s="8">
        <v>1401</v>
      </c>
      <c r="I466" s="8">
        <v>5017</v>
      </c>
      <c r="J466" s="8">
        <v>620</v>
      </c>
      <c r="K466" s="8">
        <v>162</v>
      </c>
      <c r="L466" s="43">
        <v>0</v>
      </c>
      <c r="M466" s="8">
        <v>0</v>
      </c>
      <c r="N466" s="37">
        <f t="shared" si="7"/>
        <v>307612</v>
      </c>
    </row>
    <row r="467" spans="1:14" ht="25.5" x14ac:dyDescent="0.25">
      <c r="A467" s="9" t="s">
        <v>918</v>
      </c>
      <c r="B467" s="7" t="s">
        <v>919</v>
      </c>
      <c r="C467" s="8">
        <v>153053</v>
      </c>
      <c r="D467" s="8">
        <v>63334</v>
      </c>
      <c r="E467" s="8">
        <v>2284</v>
      </c>
      <c r="F467" s="8">
        <v>10246</v>
      </c>
      <c r="G467" s="8">
        <v>2726</v>
      </c>
      <c r="H467" s="8">
        <v>853</v>
      </c>
      <c r="I467" s="8">
        <v>1962</v>
      </c>
      <c r="J467" s="8">
        <v>355</v>
      </c>
      <c r="K467" s="8">
        <v>73</v>
      </c>
      <c r="L467" s="43">
        <v>17116</v>
      </c>
      <c r="M467" s="8">
        <v>0</v>
      </c>
      <c r="N467" s="37">
        <f t="shared" si="7"/>
        <v>252002</v>
      </c>
    </row>
    <row r="468" spans="1:14" ht="25.5" x14ac:dyDescent="0.25">
      <c r="A468" s="9" t="s">
        <v>920</v>
      </c>
      <c r="B468" s="7" t="s">
        <v>921</v>
      </c>
      <c r="C468" s="8">
        <v>300262</v>
      </c>
      <c r="D468" s="8">
        <v>141836</v>
      </c>
      <c r="E468" s="8">
        <v>5211</v>
      </c>
      <c r="F468" s="8">
        <v>26966</v>
      </c>
      <c r="G468" s="8">
        <v>11479</v>
      </c>
      <c r="H468" s="8">
        <v>2153</v>
      </c>
      <c r="I468" s="8">
        <v>8231</v>
      </c>
      <c r="J468" s="8">
        <v>687</v>
      </c>
      <c r="K468" s="8">
        <v>304</v>
      </c>
      <c r="L468" s="43">
        <v>0</v>
      </c>
      <c r="M468" s="8">
        <v>0</v>
      </c>
      <c r="N468" s="37">
        <f t="shared" si="7"/>
        <v>497129</v>
      </c>
    </row>
    <row r="469" spans="1:14" ht="25.5" x14ac:dyDescent="0.25">
      <c r="A469" s="9" t="s">
        <v>922</v>
      </c>
      <c r="B469" s="7" t="s">
        <v>923</v>
      </c>
      <c r="C469" s="8">
        <v>297923</v>
      </c>
      <c r="D469" s="8">
        <v>67466</v>
      </c>
      <c r="E469" s="8">
        <v>5257</v>
      </c>
      <c r="F469" s="8">
        <v>24868</v>
      </c>
      <c r="G469" s="8">
        <v>12151</v>
      </c>
      <c r="H469" s="8">
        <v>1978</v>
      </c>
      <c r="I469" s="8">
        <v>7675</v>
      </c>
      <c r="J469" s="8">
        <v>762</v>
      </c>
      <c r="K469" s="8">
        <v>241</v>
      </c>
      <c r="L469" s="43">
        <v>0</v>
      </c>
      <c r="M469" s="8">
        <v>0</v>
      </c>
      <c r="N469" s="37">
        <f t="shared" si="7"/>
        <v>418321</v>
      </c>
    </row>
    <row r="470" spans="1:14" ht="25.5" x14ac:dyDescent="0.25">
      <c r="A470" s="9" t="s">
        <v>924</v>
      </c>
      <c r="B470" s="7" t="s">
        <v>925</v>
      </c>
      <c r="C470" s="8">
        <v>98905</v>
      </c>
      <c r="D470" s="8">
        <v>47852</v>
      </c>
      <c r="E470" s="8">
        <v>1715</v>
      </c>
      <c r="F470" s="8">
        <v>7165</v>
      </c>
      <c r="G470" s="8">
        <v>1222</v>
      </c>
      <c r="H470" s="8">
        <v>573</v>
      </c>
      <c r="I470" s="8">
        <v>1116</v>
      </c>
      <c r="J470" s="8">
        <v>274</v>
      </c>
      <c r="K470" s="8">
        <v>49</v>
      </c>
      <c r="L470" s="43">
        <v>0</v>
      </c>
      <c r="M470" s="8">
        <v>0</v>
      </c>
      <c r="N470" s="37">
        <f t="shared" si="7"/>
        <v>158871</v>
      </c>
    </row>
    <row r="471" spans="1:14" ht="25.5" x14ac:dyDescent="0.25">
      <c r="A471" s="9" t="s">
        <v>926</v>
      </c>
      <c r="B471" s="7" t="s">
        <v>927</v>
      </c>
      <c r="C471" s="8">
        <v>305331</v>
      </c>
      <c r="D471" s="8">
        <v>149086</v>
      </c>
      <c r="E471" s="8">
        <v>5340</v>
      </c>
      <c r="F471" s="8">
        <v>28517</v>
      </c>
      <c r="G471" s="8">
        <v>10848</v>
      </c>
      <c r="H471" s="8">
        <v>2273</v>
      </c>
      <c r="I471" s="8">
        <v>8483</v>
      </c>
      <c r="J471" s="8">
        <v>687</v>
      </c>
      <c r="K471" s="8">
        <v>339</v>
      </c>
      <c r="L471" s="43">
        <v>0</v>
      </c>
      <c r="M471" s="8">
        <v>0</v>
      </c>
      <c r="N471" s="37">
        <f t="shared" si="7"/>
        <v>510904</v>
      </c>
    </row>
    <row r="472" spans="1:14" ht="25.5" x14ac:dyDescent="0.25">
      <c r="A472" s="9" t="s">
        <v>928</v>
      </c>
      <c r="B472" s="7" t="s">
        <v>929</v>
      </c>
      <c r="C472" s="8">
        <v>81332</v>
      </c>
      <c r="D472" s="8">
        <v>38083</v>
      </c>
      <c r="E472" s="8">
        <v>1456</v>
      </c>
      <c r="F472" s="8">
        <v>5642</v>
      </c>
      <c r="G472" s="8">
        <v>1231</v>
      </c>
      <c r="H472" s="8">
        <v>448</v>
      </c>
      <c r="I472" s="8">
        <v>860</v>
      </c>
      <c r="J472" s="8">
        <v>251</v>
      </c>
      <c r="K472" s="8">
        <v>31</v>
      </c>
      <c r="L472" s="43">
        <v>77741</v>
      </c>
      <c r="M472" s="8">
        <v>0</v>
      </c>
      <c r="N472" s="37">
        <f t="shared" si="7"/>
        <v>207075</v>
      </c>
    </row>
    <row r="473" spans="1:14" ht="38.25" x14ac:dyDescent="0.25">
      <c r="A473" s="9" t="s">
        <v>930</v>
      </c>
      <c r="B473" s="7" t="s">
        <v>931</v>
      </c>
      <c r="C473" s="8">
        <v>82927</v>
      </c>
      <c r="D473" s="8">
        <v>36689</v>
      </c>
      <c r="E473" s="8">
        <v>1575</v>
      </c>
      <c r="F473" s="8">
        <v>6789</v>
      </c>
      <c r="G473" s="8">
        <v>800</v>
      </c>
      <c r="H473" s="8">
        <v>529</v>
      </c>
      <c r="I473" s="8">
        <v>1056</v>
      </c>
      <c r="J473" s="8">
        <v>238</v>
      </c>
      <c r="K473" s="8">
        <v>56</v>
      </c>
      <c r="L473" s="43">
        <v>0</v>
      </c>
      <c r="M473" s="8">
        <v>0</v>
      </c>
      <c r="N473" s="37">
        <f t="shared" si="7"/>
        <v>130659</v>
      </c>
    </row>
    <row r="474" spans="1:14" ht="25.5" x14ac:dyDescent="0.25">
      <c r="A474" s="9" t="s">
        <v>932</v>
      </c>
      <c r="B474" s="7" t="s">
        <v>933</v>
      </c>
      <c r="C474" s="8">
        <v>119420</v>
      </c>
      <c r="D474" s="8">
        <v>44614</v>
      </c>
      <c r="E474" s="8">
        <v>2152</v>
      </c>
      <c r="F474" s="8">
        <v>9488</v>
      </c>
      <c r="G474" s="8">
        <v>3801</v>
      </c>
      <c r="H474" s="8">
        <v>751</v>
      </c>
      <c r="I474" s="8">
        <v>2457</v>
      </c>
      <c r="J474" s="8">
        <v>329</v>
      </c>
      <c r="K474" s="8">
        <v>80</v>
      </c>
      <c r="L474" s="43">
        <v>0</v>
      </c>
      <c r="M474" s="8">
        <v>0</v>
      </c>
      <c r="N474" s="37">
        <f t="shared" si="7"/>
        <v>183092</v>
      </c>
    </row>
    <row r="475" spans="1:14" ht="25.5" x14ac:dyDescent="0.25">
      <c r="A475" s="9" t="s">
        <v>934</v>
      </c>
      <c r="B475" s="7" t="s">
        <v>935</v>
      </c>
      <c r="C475" s="8">
        <v>605234</v>
      </c>
      <c r="D475" s="8">
        <v>82703</v>
      </c>
      <c r="E475" s="8">
        <v>10809</v>
      </c>
      <c r="F475" s="8">
        <v>58097</v>
      </c>
      <c r="G475" s="8">
        <v>31563</v>
      </c>
      <c r="H475" s="8">
        <v>4600</v>
      </c>
      <c r="I475" s="8">
        <v>21226</v>
      </c>
      <c r="J475" s="8">
        <v>1305</v>
      </c>
      <c r="K475" s="8">
        <v>704</v>
      </c>
      <c r="L475" s="43">
        <v>0</v>
      </c>
      <c r="M475" s="8">
        <v>0</v>
      </c>
      <c r="N475" s="37">
        <f t="shared" si="7"/>
        <v>816241</v>
      </c>
    </row>
    <row r="476" spans="1:14" ht="25.5" x14ac:dyDescent="0.25">
      <c r="A476" s="9" t="s">
        <v>936</v>
      </c>
      <c r="B476" s="7" t="s">
        <v>937</v>
      </c>
      <c r="C476" s="8">
        <v>959766</v>
      </c>
      <c r="D476" s="8">
        <v>1576142</v>
      </c>
      <c r="E476" s="8">
        <v>17233</v>
      </c>
      <c r="F476" s="8">
        <v>100350</v>
      </c>
      <c r="G476" s="8">
        <v>44791</v>
      </c>
      <c r="H476" s="8">
        <v>7927</v>
      </c>
      <c r="I476" s="8">
        <v>34445</v>
      </c>
      <c r="J476" s="8">
        <v>1774</v>
      </c>
      <c r="K476" s="8">
        <v>1351</v>
      </c>
      <c r="L476" s="43">
        <v>112339</v>
      </c>
      <c r="M476" s="8">
        <v>0</v>
      </c>
      <c r="N476" s="37">
        <f t="shared" si="7"/>
        <v>2856118</v>
      </c>
    </row>
    <row r="477" spans="1:14" ht="25.5" x14ac:dyDescent="0.25">
      <c r="A477" s="9" t="s">
        <v>938</v>
      </c>
      <c r="B477" s="7" t="s">
        <v>939</v>
      </c>
      <c r="C477" s="8">
        <v>645785</v>
      </c>
      <c r="D477" s="8">
        <v>251978</v>
      </c>
      <c r="E477" s="8">
        <v>11329</v>
      </c>
      <c r="F477" s="8">
        <v>58305</v>
      </c>
      <c r="G477" s="8">
        <v>32951</v>
      </c>
      <c r="H477" s="8">
        <v>4641</v>
      </c>
      <c r="I477" s="8">
        <v>20830</v>
      </c>
      <c r="J477" s="8">
        <v>1492</v>
      </c>
      <c r="K477" s="8">
        <v>655</v>
      </c>
      <c r="L477" s="43">
        <v>0</v>
      </c>
      <c r="M477" s="8">
        <v>20173</v>
      </c>
      <c r="N477" s="37">
        <f t="shared" si="7"/>
        <v>1048139</v>
      </c>
    </row>
    <row r="478" spans="1:14" ht="25.5" x14ac:dyDescent="0.25">
      <c r="A478" s="9" t="s">
        <v>940</v>
      </c>
      <c r="B478" s="7" t="s">
        <v>941</v>
      </c>
      <c r="C478" s="8">
        <v>1689659</v>
      </c>
      <c r="D478" s="8">
        <v>823719</v>
      </c>
      <c r="E478" s="8">
        <v>28758</v>
      </c>
      <c r="F478" s="8">
        <v>152461</v>
      </c>
      <c r="G478" s="8">
        <v>80420</v>
      </c>
      <c r="H478" s="8">
        <v>12205</v>
      </c>
      <c r="I478" s="8">
        <v>53100</v>
      </c>
      <c r="J478" s="8">
        <v>3598</v>
      </c>
      <c r="K478" s="8">
        <v>1760</v>
      </c>
      <c r="L478" s="43">
        <v>128563</v>
      </c>
      <c r="M478" s="8">
        <v>0</v>
      </c>
      <c r="N478" s="37">
        <f t="shared" si="7"/>
        <v>2974243</v>
      </c>
    </row>
    <row r="479" spans="1:14" ht="25.5" x14ac:dyDescent="0.25">
      <c r="A479" s="9" t="s">
        <v>942</v>
      </c>
      <c r="B479" s="7" t="s">
        <v>943</v>
      </c>
      <c r="C479" s="8">
        <v>259101</v>
      </c>
      <c r="D479" s="8">
        <v>53250</v>
      </c>
      <c r="E479" s="8">
        <v>4563</v>
      </c>
      <c r="F479" s="8">
        <v>22461</v>
      </c>
      <c r="G479" s="8">
        <v>10225</v>
      </c>
      <c r="H479" s="8">
        <v>1786</v>
      </c>
      <c r="I479" s="8">
        <v>6876</v>
      </c>
      <c r="J479" s="8">
        <v>626</v>
      </c>
      <c r="K479" s="8">
        <v>234</v>
      </c>
      <c r="L479" s="43">
        <v>16002</v>
      </c>
      <c r="M479" s="8">
        <v>0</v>
      </c>
      <c r="N479" s="37">
        <f t="shared" si="7"/>
        <v>375124</v>
      </c>
    </row>
    <row r="480" spans="1:14" ht="25.5" x14ac:dyDescent="0.25">
      <c r="A480" s="9" t="s">
        <v>944</v>
      </c>
      <c r="B480" s="7" t="s">
        <v>945</v>
      </c>
      <c r="C480" s="8">
        <v>93403</v>
      </c>
      <c r="D480" s="8">
        <v>54885</v>
      </c>
      <c r="E480" s="8">
        <v>1715</v>
      </c>
      <c r="F480" s="8">
        <v>6310</v>
      </c>
      <c r="G480" s="8">
        <v>1014</v>
      </c>
      <c r="H480" s="8">
        <v>496</v>
      </c>
      <c r="I480" s="8">
        <v>741</v>
      </c>
      <c r="J480" s="8">
        <v>303</v>
      </c>
      <c r="K480" s="8">
        <v>28</v>
      </c>
      <c r="L480" s="43">
        <v>0</v>
      </c>
      <c r="M480" s="8">
        <v>0</v>
      </c>
      <c r="N480" s="37">
        <f t="shared" si="7"/>
        <v>158895</v>
      </c>
    </row>
    <row r="481" spans="1:14" ht="25.5" x14ac:dyDescent="0.25">
      <c r="A481" s="9" t="s">
        <v>946</v>
      </c>
      <c r="B481" s="7" t="s">
        <v>947</v>
      </c>
      <c r="C481" s="8">
        <v>403338</v>
      </c>
      <c r="D481" s="8">
        <v>206286</v>
      </c>
      <c r="E481" s="8">
        <v>7404</v>
      </c>
      <c r="F481" s="8">
        <v>29749</v>
      </c>
      <c r="G481" s="8">
        <v>7936</v>
      </c>
      <c r="H481" s="8">
        <v>2340</v>
      </c>
      <c r="I481" s="8">
        <v>5459</v>
      </c>
      <c r="J481" s="8">
        <v>1218</v>
      </c>
      <c r="K481" s="8">
        <v>194</v>
      </c>
      <c r="L481" s="43">
        <v>0</v>
      </c>
      <c r="M481" s="8">
        <v>0</v>
      </c>
      <c r="N481" s="37">
        <f t="shared" si="7"/>
        <v>663924</v>
      </c>
    </row>
    <row r="482" spans="1:14" ht="25.5" x14ac:dyDescent="0.25">
      <c r="A482" s="9" t="s">
        <v>948</v>
      </c>
      <c r="B482" s="7" t="s">
        <v>949</v>
      </c>
      <c r="C482" s="8">
        <v>120412</v>
      </c>
      <c r="D482" s="8">
        <v>55630</v>
      </c>
      <c r="E482" s="8">
        <v>2144</v>
      </c>
      <c r="F482" s="8">
        <v>9116</v>
      </c>
      <c r="G482" s="8">
        <v>3043</v>
      </c>
      <c r="H482" s="8">
        <v>724</v>
      </c>
      <c r="I482" s="8">
        <v>2019</v>
      </c>
      <c r="J482" s="8">
        <v>343</v>
      </c>
      <c r="K482" s="8">
        <v>69</v>
      </c>
      <c r="L482" s="43">
        <v>0</v>
      </c>
      <c r="M482" s="8">
        <v>0</v>
      </c>
      <c r="N482" s="37">
        <f t="shared" si="7"/>
        <v>193500</v>
      </c>
    </row>
    <row r="483" spans="1:14" ht="25.5" x14ac:dyDescent="0.25">
      <c r="A483" s="9" t="s">
        <v>950</v>
      </c>
      <c r="B483" s="7" t="s">
        <v>951</v>
      </c>
      <c r="C483" s="8">
        <v>183972</v>
      </c>
      <c r="D483" s="8">
        <v>97419</v>
      </c>
      <c r="E483" s="8">
        <v>3277</v>
      </c>
      <c r="F483" s="8">
        <v>15882</v>
      </c>
      <c r="G483" s="8">
        <v>8049</v>
      </c>
      <c r="H483" s="8">
        <v>1259</v>
      </c>
      <c r="I483" s="8">
        <v>5095</v>
      </c>
      <c r="J483" s="8">
        <v>457</v>
      </c>
      <c r="K483" s="8">
        <v>162</v>
      </c>
      <c r="L483" s="43">
        <v>0</v>
      </c>
      <c r="M483" s="8">
        <v>0</v>
      </c>
      <c r="N483" s="37">
        <f t="shared" si="7"/>
        <v>315572</v>
      </c>
    </row>
    <row r="484" spans="1:14" ht="25.5" x14ac:dyDescent="0.25">
      <c r="A484" s="9" t="s">
        <v>952</v>
      </c>
      <c r="B484" s="7" t="s">
        <v>953</v>
      </c>
      <c r="C484" s="8">
        <v>657467</v>
      </c>
      <c r="D484" s="8">
        <v>455871</v>
      </c>
      <c r="E484" s="8">
        <v>11647</v>
      </c>
      <c r="F484" s="8">
        <v>60590</v>
      </c>
      <c r="G484" s="8">
        <v>23729</v>
      </c>
      <c r="H484" s="8">
        <v>4808</v>
      </c>
      <c r="I484" s="8">
        <v>18023</v>
      </c>
      <c r="J484" s="8">
        <v>1487</v>
      </c>
      <c r="K484" s="8">
        <v>696</v>
      </c>
      <c r="L484" s="43">
        <v>109248</v>
      </c>
      <c r="M484" s="8">
        <v>0</v>
      </c>
      <c r="N484" s="37">
        <f t="shared" si="7"/>
        <v>1343566</v>
      </c>
    </row>
    <row r="485" spans="1:14" ht="25.5" x14ac:dyDescent="0.25">
      <c r="A485" s="9" t="s">
        <v>954</v>
      </c>
      <c r="B485" s="7" t="s">
        <v>955</v>
      </c>
      <c r="C485" s="8">
        <v>72731</v>
      </c>
      <c r="D485" s="8">
        <v>37133</v>
      </c>
      <c r="E485" s="8">
        <v>1359</v>
      </c>
      <c r="F485" s="8">
        <v>5426</v>
      </c>
      <c r="G485" s="8">
        <v>989</v>
      </c>
      <c r="H485" s="8">
        <v>425</v>
      </c>
      <c r="I485" s="8">
        <v>836</v>
      </c>
      <c r="J485" s="8">
        <v>225</v>
      </c>
      <c r="K485" s="8">
        <v>35</v>
      </c>
      <c r="L485" s="43">
        <v>15462</v>
      </c>
      <c r="M485" s="8">
        <v>0</v>
      </c>
      <c r="N485" s="37">
        <f t="shared" si="7"/>
        <v>134621</v>
      </c>
    </row>
    <row r="486" spans="1:14" ht="25.5" x14ac:dyDescent="0.25">
      <c r="A486" s="9" t="s">
        <v>956</v>
      </c>
      <c r="B486" s="7" t="s">
        <v>957</v>
      </c>
      <c r="C486" s="8">
        <v>136738</v>
      </c>
      <c r="D486" s="8">
        <v>75462</v>
      </c>
      <c r="E486" s="8">
        <v>2404</v>
      </c>
      <c r="F486" s="8">
        <v>10037</v>
      </c>
      <c r="G486" s="8">
        <v>3089</v>
      </c>
      <c r="H486" s="8">
        <v>799</v>
      </c>
      <c r="I486" s="8">
        <v>2071</v>
      </c>
      <c r="J486" s="8">
        <v>387</v>
      </c>
      <c r="K486" s="8">
        <v>70</v>
      </c>
      <c r="L486" s="43">
        <v>0</v>
      </c>
      <c r="M486" s="8">
        <v>0</v>
      </c>
      <c r="N486" s="37">
        <f t="shared" si="7"/>
        <v>231057</v>
      </c>
    </row>
    <row r="487" spans="1:14" ht="25.5" x14ac:dyDescent="0.25">
      <c r="A487" s="9" t="s">
        <v>958</v>
      </c>
      <c r="B487" s="7" t="s">
        <v>959</v>
      </c>
      <c r="C487" s="8">
        <v>137711</v>
      </c>
      <c r="D487" s="8">
        <v>38240</v>
      </c>
      <c r="E487" s="8">
        <v>2440</v>
      </c>
      <c r="F487" s="8">
        <v>10492</v>
      </c>
      <c r="G487" s="8">
        <v>3749</v>
      </c>
      <c r="H487" s="8">
        <v>834</v>
      </c>
      <c r="I487" s="8">
        <v>2447</v>
      </c>
      <c r="J487" s="8">
        <v>385</v>
      </c>
      <c r="K487" s="8">
        <v>81</v>
      </c>
      <c r="L487" s="43">
        <v>0</v>
      </c>
      <c r="M487" s="8">
        <v>0</v>
      </c>
      <c r="N487" s="37">
        <f t="shared" si="7"/>
        <v>196379</v>
      </c>
    </row>
    <row r="488" spans="1:14" ht="25.5" x14ac:dyDescent="0.25">
      <c r="A488" s="9" t="s">
        <v>960</v>
      </c>
      <c r="B488" s="7" t="s">
        <v>961</v>
      </c>
      <c r="C488" s="8">
        <v>58473</v>
      </c>
      <c r="D488" s="8">
        <v>33203</v>
      </c>
      <c r="E488" s="8">
        <v>1059</v>
      </c>
      <c r="F488" s="8">
        <v>3615</v>
      </c>
      <c r="G488" s="8">
        <v>408</v>
      </c>
      <c r="H488" s="8">
        <v>286</v>
      </c>
      <c r="I488" s="8">
        <v>264</v>
      </c>
      <c r="J488" s="8">
        <v>204</v>
      </c>
      <c r="K488" s="8">
        <v>9</v>
      </c>
      <c r="L488" s="43">
        <v>0</v>
      </c>
      <c r="M488" s="8">
        <v>0</v>
      </c>
      <c r="N488" s="37">
        <f t="shared" si="7"/>
        <v>97521</v>
      </c>
    </row>
    <row r="489" spans="1:14" ht="25.5" x14ac:dyDescent="0.25">
      <c r="A489" s="9" t="s">
        <v>962</v>
      </c>
      <c r="B489" s="7" t="s">
        <v>963</v>
      </c>
      <c r="C489" s="8">
        <v>129411</v>
      </c>
      <c r="D489" s="8">
        <v>59897</v>
      </c>
      <c r="E489" s="8">
        <v>2329</v>
      </c>
      <c r="F489" s="8">
        <v>10444</v>
      </c>
      <c r="G489" s="8">
        <v>3116</v>
      </c>
      <c r="H489" s="8">
        <v>825</v>
      </c>
      <c r="I489" s="8">
        <v>2375</v>
      </c>
      <c r="J489" s="8">
        <v>344</v>
      </c>
      <c r="K489" s="8">
        <v>91</v>
      </c>
      <c r="L489" s="43">
        <v>0</v>
      </c>
      <c r="M489" s="8">
        <v>0</v>
      </c>
      <c r="N489" s="37">
        <f t="shared" si="7"/>
        <v>208832</v>
      </c>
    </row>
    <row r="490" spans="1:14" ht="25.5" x14ac:dyDescent="0.25">
      <c r="A490" s="9" t="s">
        <v>964</v>
      </c>
      <c r="B490" s="7" t="s">
        <v>965</v>
      </c>
      <c r="C490" s="8">
        <v>178640</v>
      </c>
      <c r="D490" s="8">
        <v>58146</v>
      </c>
      <c r="E490" s="8">
        <v>3245</v>
      </c>
      <c r="F490" s="8">
        <v>16679</v>
      </c>
      <c r="G490" s="8">
        <v>4440</v>
      </c>
      <c r="H490" s="8">
        <v>1315</v>
      </c>
      <c r="I490" s="8">
        <v>4190</v>
      </c>
      <c r="J490" s="8">
        <v>405</v>
      </c>
      <c r="K490" s="8">
        <v>191</v>
      </c>
      <c r="L490" s="43">
        <v>4688</v>
      </c>
      <c r="M490" s="8">
        <v>0</v>
      </c>
      <c r="N490" s="37">
        <f t="shared" si="7"/>
        <v>271939</v>
      </c>
    </row>
    <row r="491" spans="1:14" ht="38.25" x14ac:dyDescent="0.25">
      <c r="A491" s="9" t="s">
        <v>966</v>
      </c>
      <c r="B491" s="7" t="s">
        <v>967</v>
      </c>
      <c r="C491" s="8">
        <v>3798392</v>
      </c>
      <c r="D491" s="8">
        <v>1246983</v>
      </c>
      <c r="E491" s="8">
        <v>61684</v>
      </c>
      <c r="F491" s="8">
        <v>357481</v>
      </c>
      <c r="G491" s="8">
        <v>130727</v>
      </c>
      <c r="H491" s="8">
        <v>28816</v>
      </c>
      <c r="I491" s="8">
        <v>108818</v>
      </c>
      <c r="J491" s="8">
        <v>6429</v>
      </c>
      <c r="K491" s="8">
        <v>4548</v>
      </c>
      <c r="L491" s="43">
        <v>1770479</v>
      </c>
      <c r="M491" s="8">
        <v>0</v>
      </c>
      <c r="N491" s="37">
        <f t="shared" si="7"/>
        <v>7514357</v>
      </c>
    </row>
    <row r="492" spans="1:14" ht="38.25" x14ac:dyDescent="0.25">
      <c r="A492" s="9" t="s">
        <v>968</v>
      </c>
      <c r="B492" s="7" t="s">
        <v>969</v>
      </c>
      <c r="C492" s="8">
        <v>455419</v>
      </c>
      <c r="D492" s="8">
        <v>169609</v>
      </c>
      <c r="E492" s="8">
        <v>7619</v>
      </c>
      <c r="F492" s="8">
        <v>41676</v>
      </c>
      <c r="G492" s="8">
        <v>25762</v>
      </c>
      <c r="H492" s="8">
        <v>3353</v>
      </c>
      <c r="I492" s="8">
        <v>15939</v>
      </c>
      <c r="J492" s="8">
        <v>949</v>
      </c>
      <c r="K492" s="8">
        <v>500</v>
      </c>
      <c r="L492" s="43">
        <v>0</v>
      </c>
      <c r="M492" s="8">
        <v>0</v>
      </c>
      <c r="N492" s="37">
        <f t="shared" si="7"/>
        <v>720826</v>
      </c>
    </row>
    <row r="493" spans="1:14" ht="25.5" x14ac:dyDescent="0.25">
      <c r="A493" s="9" t="s">
        <v>970</v>
      </c>
      <c r="B493" s="7" t="s">
        <v>971</v>
      </c>
      <c r="C493" s="8">
        <v>303312</v>
      </c>
      <c r="D493" s="8">
        <v>148628</v>
      </c>
      <c r="E493" s="8">
        <v>5128</v>
      </c>
      <c r="F493" s="8">
        <v>26943</v>
      </c>
      <c r="G493" s="8">
        <v>10405</v>
      </c>
      <c r="H493" s="8">
        <v>2162</v>
      </c>
      <c r="I493" s="8">
        <v>7905</v>
      </c>
      <c r="J493" s="8">
        <v>661</v>
      </c>
      <c r="K493" s="8">
        <v>306</v>
      </c>
      <c r="L493" s="43">
        <v>0</v>
      </c>
      <c r="M493" s="8">
        <v>0</v>
      </c>
      <c r="N493" s="37">
        <f t="shared" si="7"/>
        <v>505450</v>
      </c>
    </row>
    <row r="494" spans="1:14" ht="25.5" x14ac:dyDescent="0.25">
      <c r="A494" s="9" t="s">
        <v>972</v>
      </c>
      <c r="B494" s="7" t="s">
        <v>973</v>
      </c>
      <c r="C494" s="8">
        <v>197658</v>
      </c>
      <c r="D494" s="8">
        <v>89857</v>
      </c>
      <c r="E494" s="8">
        <v>3515</v>
      </c>
      <c r="F494" s="8">
        <v>16279</v>
      </c>
      <c r="G494" s="8">
        <v>7232</v>
      </c>
      <c r="H494" s="8">
        <v>1291</v>
      </c>
      <c r="I494" s="8">
        <v>4693</v>
      </c>
      <c r="J494" s="8">
        <v>516</v>
      </c>
      <c r="K494" s="8">
        <v>152</v>
      </c>
      <c r="L494" s="43">
        <v>0</v>
      </c>
      <c r="M494" s="8">
        <v>0</v>
      </c>
      <c r="N494" s="37">
        <f t="shared" si="7"/>
        <v>321193</v>
      </c>
    </row>
    <row r="495" spans="1:14" ht="25.5" x14ac:dyDescent="0.25">
      <c r="A495" s="9" t="s">
        <v>974</v>
      </c>
      <c r="B495" s="7" t="s">
        <v>975</v>
      </c>
      <c r="C495" s="8">
        <v>180751</v>
      </c>
      <c r="D495" s="8">
        <v>214635</v>
      </c>
      <c r="E495" s="8">
        <v>3167</v>
      </c>
      <c r="F495" s="8">
        <v>16431</v>
      </c>
      <c r="G495" s="8">
        <v>5684</v>
      </c>
      <c r="H495" s="8">
        <v>1305</v>
      </c>
      <c r="I495" s="8">
        <v>4568</v>
      </c>
      <c r="J495" s="8">
        <v>393</v>
      </c>
      <c r="K495" s="8">
        <v>186</v>
      </c>
      <c r="L495" s="43">
        <v>0</v>
      </c>
      <c r="M495" s="8">
        <v>0</v>
      </c>
      <c r="N495" s="37">
        <f t="shared" si="7"/>
        <v>427120</v>
      </c>
    </row>
    <row r="496" spans="1:14" ht="25.5" x14ac:dyDescent="0.25">
      <c r="A496" s="9" t="s">
        <v>976</v>
      </c>
      <c r="B496" s="7" t="s">
        <v>977</v>
      </c>
      <c r="C496" s="8">
        <v>218252</v>
      </c>
      <c r="D496" s="8">
        <v>85040</v>
      </c>
      <c r="E496" s="8">
        <v>2633</v>
      </c>
      <c r="F496" s="8">
        <v>14800</v>
      </c>
      <c r="G496" s="8">
        <v>4610</v>
      </c>
      <c r="H496" s="8">
        <v>1360</v>
      </c>
      <c r="I496" s="8">
        <v>3778</v>
      </c>
      <c r="J496" s="8">
        <v>488</v>
      </c>
      <c r="K496" s="8">
        <v>156</v>
      </c>
      <c r="L496" s="43">
        <v>7671</v>
      </c>
      <c r="M496" s="8">
        <v>0</v>
      </c>
      <c r="N496" s="37">
        <f t="shared" si="7"/>
        <v>338788</v>
      </c>
    </row>
    <row r="497" spans="1:14" ht="25.5" x14ac:dyDescent="0.25">
      <c r="A497" s="9" t="s">
        <v>978</v>
      </c>
      <c r="B497" s="7" t="s">
        <v>979</v>
      </c>
      <c r="C497" s="8">
        <v>66418</v>
      </c>
      <c r="D497" s="8">
        <v>41452</v>
      </c>
      <c r="E497" s="8">
        <v>1193</v>
      </c>
      <c r="F497" s="8">
        <v>4337</v>
      </c>
      <c r="G497" s="8">
        <v>306</v>
      </c>
      <c r="H497" s="8">
        <v>343</v>
      </c>
      <c r="I497" s="8">
        <v>341</v>
      </c>
      <c r="J497" s="8">
        <v>215</v>
      </c>
      <c r="K497" s="8">
        <v>17</v>
      </c>
      <c r="L497" s="43">
        <v>0</v>
      </c>
      <c r="M497" s="8">
        <v>0</v>
      </c>
      <c r="N497" s="37">
        <f t="shared" si="7"/>
        <v>114622</v>
      </c>
    </row>
    <row r="498" spans="1:14" ht="25.5" x14ac:dyDescent="0.25">
      <c r="A498" s="9" t="s">
        <v>980</v>
      </c>
      <c r="B498" s="7" t="s">
        <v>981</v>
      </c>
      <c r="C498" s="8">
        <v>288989</v>
      </c>
      <c r="D498" s="8">
        <v>69625</v>
      </c>
      <c r="E498" s="8">
        <v>5013</v>
      </c>
      <c r="F498" s="8">
        <v>23910</v>
      </c>
      <c r="G498" s="8">
        <v>11424</v>
      </c>
      <c r="H498" s="8">
        <v>1908</v>
      </c>
      <c r="I498" s="8">
        <v>7277</v>
      </c>
      <c r="J498" s="8">
        <v>718</v>
      </c>
      <c r="K498" s="8">
        <v>232</v>
      </c>
      <c r="L498" s="43">
        <v>0</v>
      </c>
      <c r="M498" s="8">
        <v>0</v>
      </c>
      <c r="N498" s="37">
        <f t="shared" si="7"/>
        <v>409096</v>
      </c>
    </row>
    <row r="499" spans="1:14" ht="25.5" x14ac:dyDescent="0.25">
      <c r="A499" s="9" t="s">
        <v>982</v>
      </c>
      <c r="B499" s="7" t="s">
        <v>983</v>
      </c>
      <c r="C499" s="8">
        <v>179406</v>
      </c>
      <c r="D499" s="8">
        <v>57540</v>
      </c>
      <c r="E499" s="8">
        <v>3157</v>
      </c>
      <c r="F499" s="8">
        <v>14734</v>
      </c>
      <c r="G499" s="8">
        <v>6910</v>
      </c>
      <c r="H499" s="8">
        <v>1173</v>
      </c>
      <c r="I499" s="8">
        <v>4378</v>
      </c>
      <c r="J499" s="8">
        <v>464</v>
      </c>
      <c r="K499" s="8">
        <v>138</v>
      </c>
      <c r="L499" s="43">
        <v>0</v>
      </c>
      <c r="M499" s="8">
        <v>0</v>
      </c>
      <c r="N499" s="37">
        <f t="shared" si="7"/>
        <v>267900</v>
      </c>
    </row>
    <row r="500" spans="1:14" ht="25.5" x14ac:dyDescent="0.25">
      <c r="A500" s="9" t="s">
        <v>984</v>
      </c>
      <c r="B500" s="7" t="s">
        <v>985</v>
      </c>
      <c r="C500" s="8">
        <v>246210</v>
      </c>
      <c r="D500" s="8">
        <v>95187</v>
      </c>
      <c r="E500" s="8">
        <v>4457</v>
      </c>
      <c r="F500" s="8">
        <v>23783</v>
      </c>
      <c r="G500" s="8">
        <v>11525</v>
      </c>
      <c r="H500" s="8">
        <v>1882</v>
      </c>
      <c r="I500" s="8">
        <v>8064</v>
      </c>
      <c r="J500" s="8">
        <v>575</v>
      </c>
      <c r="K500" s="8">
        <v>288</v>
      </c>
      <c r="L500" s="43">
        <v>0</v>
      </c>
      <c r="M500" s="8">
        <v>0</v>
      </c>
      <c r="N500" s="37">
        <f t="shared" si="7"/>
        <v>391971</v>
      </c>
    </row>
    <row r="501" spans="1:14" ht="25.5" x14ac:dyDescent="0.25">
      <c r="A501" s="9" t="s">
        <v>986</v>
      </c>
      <c r="B501" s="7" t="s">
        <v>987</v>
      </c>
      <c r="C501" s="8">
        <v>298789</v>
      </c>
      <c r="D501" s="8">
        <v>113963</v>
      </c>
      <c r="E501" s="8">
        <v>5521</v>
      </c>
      <c r="F501" s="8">
        <v>27360</v>
      </c>
      <c r="G501" s="8">
        <v>6404</v>
      </c>
      <c r="H501" s="8">
        <v>2152</v>
      </c>
      <c r="I501" s="8">
        <v>6392</v>
      </c>
      <c r="J501" s="8">
        <v>756</v>
      </c>
      <c r="K501" s="8">
        <v>299</v>
      </c>
      <c r="L501" s="43">
        <v>29392</v>
      </c>
      <c r="M501" s="8">
        <v>0</v>
      </c>
      <c r="N501" s="37">
        <f t="shared" si="7"/>
        <v>491028</v>
      </c>
    </row>
    <row r="502" spans="1:14" x14ac:dyDescent="0.25">
      <c r="A502" s="9" t="s">
        <v>988</v>
      </c>
      <c r="B502" s="7" t="s">
        <v>989</v>
      </c>
      <c r="C502" s="8">
        <v>70991</v>
      </c>
      <c r="D502" s="8">
        <v>39667</v>
      </c>
      <c r="E502" s="8">
        <v>1264</v>
      </c>
      <c r="F502" s="8">
        <v>5292</v>
      </c>
      <c r="G502" s="8">
        <v>1286</v>
      </c>
      <c r="H502" s="8">
        <v>420</v>
      </c>
      <c r="I502" s="8">
        <v>978</v>
      </c>
      <c r="J502" s="8">
        <v>211</v>
      </c>
      <c r="K502" s="8">
        <v>38</v>
      </c>
      <c r="L502" s="43">
        <v>0</v>
      </c>
      <c r="M502" s="8">
        <v>0</v>
      </c>
      <c r="N502" s="37">
        <f t="shared" si="7"/>
        <v>120147</v>
      </c>
    </row>
    <row r="503" spans="1:14" ht="25.5" x14ac:dyDescent="0.25">
      <c r="A503" s="9" t="s">
        <v>990</v>
      </c>
      <c r="B503" s="7" t="s">
        <v>991</v>
      </c>
      <c r="C503" s="8">
        <v>291816</v>
      </c>
      <c r="D503" s="8">
        <v>99674</v>
      </c>
      <c r="E503" s="8">
        <v>5316</v>
      </c>
      <c r="F503" s="8">
        <v>26741</v>
      </c>
      <c r="G503" s="8">
        <v>14560</v>
      </c>
      <c r="H503" s="8">
        <v>2110</v>
      </c>
      <c r="I503" s="8">
        <v>9318</v>
      </c>
      <c r="J503" s="8">
        <v>707</v>
      </c>
      <c r="K503" s="8">
        <v>296</v>
      </c>
      <c r="L503" s="43">
        <v>0</v>
      </c>
      <c r="M503" s="8">
        <v>0</v>
      </c>
      <c r="N503" s="37">
        <f t="shared" si="7"/>
        <v>450538</v>
      </c>
    </row>
    <row r="504" spans="1:14" ht="25.5" x14ac:dyDescent="0.25">
      <c r="A504" s="9" t="s">
        <v>992</v>
      </c>
      <c r="B504" s="7" t="s">
        <v>993</v>
      </c>
      <c r="C504" s="8">
        <v>198421</v>
      </c>
      <c r="D504" s="8">
        <v>58101</v>
      </c>
      <c r="E504" s="8">
        <v>3560</v>
      </c>
      <c r="F504" s="8">
        <v>16131</v>
      </c>
      <c r="G504" s="8">
        <v>6976</v>
      </c>
      <c r="H504" s="8">
        <v>1277</v>
      </c>
      <c r="I504" s="8">
        <v>4502</v>
      </c>
      <c r="J504" s="8">
        <v>530</v>
      </c>
      <c r="K504" s="8">
        <v>144</v>
      </c>
      <c r="L504" s="43">
        <v>38153</v>
      </c>
      <c r="M504" s="8">
        <v>0</v>
      </c>
      <c r="N504" s="37">
        <f t="shared" si="7"/>
        <v>327795</v>
      </c>
    </row>
    <row r="505" spans="1:14" ht="25.5" x14ac:dyDescent="0.25">
      <c r="A505" s="9" t="s">
        <v>994</v>
      </c>
      <c r="B505" s="7" t="s">
        <v>995</v>
      </c>
      <c r="C505" s="8">
        <v>122022</v>
      </c>
      <c r="D505" s="8">
        <v>46726</v>
      </c>
      <c r="E505" s="8">
        <v>2120</v>
      </c>
      <c r="F505" s="8">
        <v>9844</v>
      </c>
      <c r="G505" s="8">
        <v>4481</v>
      </c>
      <c r="H505" s="8">
        <v>787</v>
      </c>
      <c r="I505" s="8">
        <v>2820</v>
      </c>
      <c r="J505" s="8">
        <v>315</v>
      </c>
      <c r="K505" s="8">
        <v>91</v>
      </c>
      <c r="L505" s="43">
        <v>9654</v>
      </c>
      <c r="M505" s="8">
        <v>0</v>
      </c>
      <c r="N505" s="37">
        <f t="shared" si="7"/>
        <v>198860</v>
      </c>
    </row>
    <row r="506" spans="1:14" ht="25.5" x14ac:dyDescent="0.25">
      <c r="A506" s="9" t="s">
        <v>996</v>
      </c>
      <c r="B506" s="7" t="s">
        <v>997</v>
      </c>
      <c r="C506" s="8">
        <v>246066</v>
      </c>
      <c r="D506" s="8">
        <v>131271</v>
      </c>
      <c r="E506" s="8">
        <v>4368</v>
      </c>
      <c r="F506" s="8">
        <v>20805</v>
      </c>
      <c r="G506" s="8">
        <v>9726</v>
      </c>
      <c r="H506" s="8">
        <v>1652</v>
      </c>
      <c r="I506" s="8">
        <v>6345</v>
      </c>
      <c r="J506" s="8">
        <v>628</v>
      </c>
      <c r="K506" s="8">
        <v>205</v>
      </c>
      <c r="L506" s="43">
        <v>0</v>
      </c>
      <c r="M506" s="8">
        <v>0</v>
      </c>
      <c r="N506" s="37">
        <f t="shared" si="7"/>
        <v>421066</v>
      </c>
    </row>
    <row r="507" spans="1:14" x14ac:dyDescent="0.25">
      <c r="A507" s="9" t="s">
        <v>998</v>
      </c>
      <c r="B507" s="7" t="s">
        <v>999</v>
      </c>
      <c r="C507" s="8">
        <v>397124</v>
      </c>
      <c r="D507" s="8">
        <v>110428</v>
      </c>
      <c r="E507" s="8">
        <v>7231</v>
      </c>
      <c r="F507" s="8">
        <v>35656</v>
      </c>
      <c r="G507" s="8">
        <v>17485</v>
      </c>
      <c r="H507" s="8">
        <v>2819</v>
      </c>
      <c r="I507" s="8">
        <v>11588</v>
      </c>
      <c r="J507" s="8">
        <v>1030</v>
      </c>
      <c r="K507" s="8">
        <v>383</v>
      </c>
      <c r="L507" s="43">
        <v>0</v>
      </c>
      <c r="M507" s="8">
        <v>276698</v>
      </c>
      <c r="N507" s="37">
        <f t="shared" si="7"/>
        <v>860442</v>
      </c>
    </row>
    <row r="508" spans="1:14" ht="25.5" x14ac:dyDescent="0.25">
      <c r="A508" s="9" t="s">
        <v>1000</v>
      </c>
      <c r="B508" s="7" t="s">
        <v>1001</v>
      </c>
      <c r="C508" s="8">
        <v>206267</v>
      </c>
      <c r="D508" s="8">
        <v>85006</v>
      </c>
      <c r="E508" s="8">
        <v>3708</v>
      </c>
      <c r="F508" s="8">
        <v>21815</v>
      </c>
      <c r="G508" s="8">
        <v>4546</v>
      </c>
      <c r="H508" s="8">
        <v>1730</v>
      </c>
      <c r="I508" s="8">
        <v>5693</v>
      </c>
      <c r="J508" s="8">
        <v>423</v>
      </c>
      <c r="K508" s="8">
        <v>299</v>
      </c>
      <c r="L508" s="43">
        <v>12519</v>
      </c>
      <c r="M508" s="8">
        <v>0</v>
      </c>
      <c r="N508" s="37">
        <f t="shared" si="7"/>
        <v>342006</v>
      </c>
    </row>
    <row r="509" spans="1:14" ht="25.5" x14ac:dyDescent="0.25">
      <c r="A509" s="9" t="s">
        <v>1002</v>
      </c>
      <c r="B509" s="7" t="s">
        <v>1003</v>
      </c>
      <c r="C509" s="8">
        <v>439756</v>
      </c>
      <c r="D509" s="8">
        <v>148921</v>
      </c>
      <c r="E509" s="8">
        <v>8030</v>
      </c>
      <c r="F509" s="8">
        <v>42152</v>
      </c>
      <c r="G509" s="8">
        <v>18620</v>
      </c>
      <c r="H509" s="8">
        <v>3320</v>
      </c>
      <c r="I509" s="8">
        <v>13506</v>
      </c>
      <c r="J509" s="8">
        <v>991</v>
      </c>
      <c r="K509" s="8">
        <v>499</v>
      </c>
      <c r="L509" s="43">
        <v>0</v>
      </c>
      <c r="M509" s="8">
        <v>0</v>
      </c>
      <c r="N509" s="37">
        <f t="shared" si="7"/>
        <v>675795</v>
      </c>
    </row>
    <row r="510" spans="1:14" ht="25.5" x14ac:dyDescent="0.25">
      <c r="A510" s="9" t="s">
        <v>1004</v>
      </c>
      <c r="B510" s="7" t="s">
        <v>1005</v>
      </c>
      <c r="C510" s="8">
        <v>96837</v>
      </c>
      <c r="D510" s="8">
        <v>43521</v>
      </c>
      <c r="E510" s="8">
        <v>1754</v>
      </c>
      <c r="F510" s="8">
        <v>7171</v>
      </c>
      <c r="G510" s="8">
        <v>2337</v>
      </c>
      <c r="H510" s="8">
        <v>566</v>
      </c>
      <c r="I510" s="8">
        <v>1500</v>
      </c>
      <c r="J510" s="8">
        <v>284</v>
      </c>
      <c r="K510" s="8">
        <v>49</v>
      </c>
      <c r="L510" s="43">
        <v>0</v>
      </c>
      <c r="M510" s="8">
        <v>0</v>
      </c>
      <c r="N510" s="37">
        <f t="shared" si="7"/>
        <v>154019</v>
      </c>
    </row>
    <row r="511" spans="1:14" ht="25.5" x14ac:dyDescent="0.25">
      <c r="A511" s="9" t="s">
        <v>1006</v>
      </c>
      <c r="B511" s="7" t="s">
        <v>1007</v>
      </c>
      <c r="C511" s="8">
        <v>291403</v>
      </c>
      <c r="D511" s="8">
        <v>62053</v>
      </c>
      <c r="E511" s="8">
        <v>4988</v>
      </c>
      <c r="F511" s="8">
        <v>24421</v>
      </c>
      <c r="G511" s="8">
        <v>11652</v>
      </c>
      <c r="H511" s="8">
        <v>1963</v>
      </c>
      <c r="I511" s="8">
        <v>7656</v>
      </c>
      <c r="J511" s="8">
        <v>748</v>
      </c>
      <c r="K511" s="8">
        <v>249</v>
      </c>
      <c r="L511" s="43">
        <v>31453</v>
      </c>
      <c r="M511" s="8">
        <v>0</v>
      </c>
      <c r="N511" s="37">
        <f t="shared" si="7"/>
        <v>436586</v>
      </c>
    </row>
    <row r="512" spans="1:14" ht="25.5" x14ac:dyDescent="0.25">
      <c r="A512" s="9" t="s">
        <v>1008</v>
      </c>
      <c r="B512" s="7" t="s">
        <v>1009</v>
      </c>
      <c r="C512" s="8">
        <v>155666</v>
      </c>
      <c r="D512" s="8">
        <v>51234</v>
      </c>
      <c r="E512" s="8">
        <v>2581</v>
      </c>
      <c r="F512" s="8">
        <v>13177</v>
      </c>
      <c r="G512" s="8">
        <v>1003</v>
      </c>
      <c r="H512" s="8">
        <v>1063</v>
      </c>
      <c r="I512" s="8">
        <v>2275</v>
      </c>
      <c r="J512" s="8">
        <v>344</v>
      </c>
      <c r="K512" s="8">
        <v>141</v>
      </c>
      <c r="L512" s="43">
        <v>0</v>
      </c>
      <c r="M512" s="8">
        <v>0</v>
      </c>
      <c r="N512" s="37">
        <f t="shared" si="7"/>
        <v>227484</v>
      </c>
    </row>
    <row r="513" spans="1:14" ht="25.5" x14ac:dyDescent="0.25">
      <c r="A513" s="9" t="s">
        <v>1010</v>
      </c>
      <c r="B513" s="7" t="s">
        <v>1011</v>
      </c>
      <c r="C513" s="8">
        <v>163881</v>
      </c>
      <c r="D513" s="8">
        <v>85650</v>
      </c>
      <c r="E513" s="8">
        <v>2731</v>
      </c>
      <c r="F513" s="8">
        <v>13295</v>
      </c>
      <c r="G513" s="8">
        <v>3736</v>
      </c>
      <c r="H513" s="8">
        <v>1072</v>
      </c>
      <c r="I513" s="8">
        <v>3111</v>
      </c>
      <c r="J513" s="8">
        <v>390</v>
      </c>
      <c r="K513" s="8">
        <v>130</v>
      </c>
      <c r="L513" s="43">
        <v>0</v>
      </c>
      <c r="M513" s="8">
        <v>0</v>
      </c>
      <c r="N513" s="37">
        <f t="shared" si="7"/>
        <v>273996</v>
      </c>
    </row>
    <row r="514" spans="1:14" ht="38.25" x14ac:dyDescent="0.25">
      <c r="A514" s="9" t="s">
        <v>1012</v>
      </c>
      <c r="B514" s="7" t="s">
        <v>1013</v>
      </c>
      <c r="C514" s="8">
        <v>542738</v>
      </c>
      <c r="D514" s="8">
        <v>188277</v>
      </c>
      <c r="E514" s="8">
        <v>11166</v>
      </c>
      <c r="F514" s="8">
        <v>72988</v>
      </c>
      <c r="G514" s="8">
        <v>18199</v>
      </c>
      <c r="H514" s="8">
        <v>5621</v>
      </c>
      <c r="I514" s="8">
        <v>22241</v>
      </c>
      <c r="J514" s="8">
        <v>754</v>
      </c>
      <c r="K514" s="8">
        <v>1158</v>
      </c>
      <c r="L514" s="43">
        <v>0</v>
      </c>
      <c r="M514" s="8">
        <v>0</v>
      </c>
      <c r="N514" s="37">
        <f t="shared" si="7"/>
        <v>863142</v>
      </c>
    </row>
    <row r="515" spans="1:14" ht="38.25" x14ac:dyDescent="0.25">
      <c r="A515" s="9" t="s">
        <v>1014</v>
      </c>
      <c r="B515" s="7" t="s">
        <v>1015</v>
      </c>
      <c r="C515" s="8">
        <v>100863</v>
      </c>
      <c r="D515" s="8">
        <v>42333</v>
      </c>
      <c r="E515" s="8">
        <v>1921</v>
      </c>
      <c r="F515" s="8">
        <v>8896</v>
      </c>
      <c r="G515" s="8">
        <v>1872</v>
      </c>
      <c r="H515" s="8">
        <v>693</v>
      </c>
      <c r="I515" s="8">
        <v>1856</v>
      </c>
      <c r="J515" s="8">
        <v>266</v>
      </c>
      <c r="K515" s="8">
        <v>87</v>
      </c>
      <c r="L515" s="43">
        <v>0</v>
      </c>
      <c r="M515" s="8">
        <v>0</v>
      </c>
      <c r="N515" s="37">
        <f t="shared" si="7"/>
        <v>158787</v>
      </c>
    </row>
    <row r="516" spans="1:14" ht="38.25" x14ac:dyDescent="0.25">
      <c r="A516" s="9" t="s">
        <v>1016</v>
      </c>
      <c r="B516" s="7" t="s">
        <v>1017</v>
      </c>
      <c r="C516" s="8">
        <v>193140</v>
      </c>
      <c r="D516" s="8">
        <v>122372</v>
      </c>
      <c r="E516" s="8">
        <v>3423</v>
      </c>
      <c r="F516" s="8">
        <v>16295</v>
      </c>
      <c r="G516" s="8">
        <v>7344</v>
      </c>
      <c r="H516" s="8">
        <v>1294</v>
      </c>
      <c r="I516" s="8">
        <v>4829</v>
      </c>
      <c r="J516" s="8">
        <v>489</v>
      </c>
      <c r="K516" s="8">
        <v>160</v>
      </c>
      <c r="L516" s="43">
        <v>0</v>
      </c>
      <c r="M516" s="8">
        <v>0</v>
      </c>
      <c r="N516" s="37">
        <f t="shared" si="7"/>
        <v>349346</v>
      </c>
    </row>
    <row r="517" spans="1:14" ht="38.25" x14ac:dyDescent="0.25">
      <c r="A517" s="9" t="s">
        <v>1018</v>
      </c>
      <c r="B517" s="7" t="s">
        <v>1019</v>
      </c>
      <c r="C517" s="8">
        <v>120895</v>
      </c>
      <c r="D517" s="8">
        <v>44672</v>
      </c>
      <c r="E517" s="8">
        <v>2143</v>
      </c>
      <c r="F517" s="8">
        <v>11531</v>
      </c>
      <c r="G517" s="8">
        <v>3820</v>
      </c>
      <c r="H517" s="8">
        <v>912</v>
      </c>
      <c r="I517" s="8">
        <v>3252</v>
      </c>
      <c r="J517" s="8">
        <v>249</v>
      </c>
      <c r="K517" s="8">
        <v>139</v>
      </c>
      <c r="L517" s="43">
        <v>9099</v>
      </c>
      <c r="M517" s="8">
        <v>0</v>
      </c>
      <c r="N517" s="37">
        <f t="shared" si="7"/>
        <v>196712</v>
      </c>
    </row>
    <row r="518" spans="1:14" ht="38.25" x14ac:dyDescent="0.25">
      <c r="A518" s="9" t="s">
        <v>1020</v>
      </c>
      <c r="B518" s="7" t="s">
        <v>1021</v>
      </c>
      <c r="C518" s="8">
        <v>503032</v>
      </c>
      <c r="D518" s="8">
        <v>306220</v>
      </c>
      <c r="E518" s="8">
        <v>8648</v>
      </c>
      <c r="F518" s="8">
        <v>46562</v>
      </c>
      <c r="G518" s="8">
        <v>26179</v>
      </c>
      <c r="H518" s="8">
        <v>3723</v>
      </c>
      <c r="I518" s="8">
        <v>17099</v>
      </c>
      <c r="J518" s="8">
        <v>1087</v>
      </c>
      <c r="K518" s="8">
        <v>555</v>
      </c>
      <c r="L518" s="43">
        <v>187475</v>
      </c>
      <c r="M518" s="8">
        <v>0</v>
      </c>
      <c r="N518" s="37">
        <f t="shared" si="7"/>
        <v>1100580</v>
      </c>
    </row>
    <row r="519" spans="1:14" ht="38.25" x14ac:dyDescent="0.25">
      <c r="A519" s="9" t="s">
        <v>1022</v>
      </c>
      <c r="B519" s="7" t="s">
        <v>1023</v>
      </c>
      <c r="C519" s="8">
        <v>102881</v>
      </c>
      <c r="D519" s="8">
        <v>41343</v>
      </c>
      <c r="E519" s="8">
        <v>1866</v>
      </c>
      <c r="F519" s="8">
        <v>7332</v>
      </c>
      <c r="G519" s="8">
        <v>1769</v>
      </c>
      <c r="H519" s="8">
        <v>578</v>
      </c>
      <c r="I519" s="8">
        <v>1224</v>
      </c>
      <c r="J519" s="8">
        <v>311</v>
      </c>
      <c r="K519" s="8">
        <v>43</v>
      </c>
      <c r="L519" s="43">
        <v>0</v>
      </c>
      <c r="M519" s="8">
        <v>0</v>
      </c>
      <c r="N519" s="37">
        <f t="shared" si="7"/>
        <v>157347</v>
      </c>
    </row>
    <row r="520" spans="1:14" ht="38.25" x14ac:dyDescent="0.25">
      <c r="A520" s="9" t="s">
        <v>1024</v>
      </c>
      <c r="B520" s="7" t="s">
        <v>1025</v>
      </c>
      <c r="C520" s="8">
        <v>207886</v>
      </c>
      <c r="D520" s="8">
        <v>100177</v>
      </c>
      <c r="E520" s="8">
        <v>3661</v>
      </c>
      <c r="F520" s="8">
        <v>17456</v>
      </c>
      <c r="G520" s="8">
        <v>7699</v>
      </c>
      <c r="H520" s="8">
        <v>1389</v>
      </c>
      <c r="I520" s="8">
        <v>5131</v>
      </c>
      <c r="J520" s="8">
        <v>522</v>
      </c>
      <c r="K520" s="8">
        <v>171</v>
      </c>
      <c r="L520" s="43">
        <v>0</v>
      </c>
      <c r="M520" s="8">
        <v>0</v>
      </c>
      <c r="N520" s="37">
        <f t="shared" si="7"/>
        <v>344092</v>
      </c>
    </row>
    <row r="521" spans="1:14" ht="38.25" x14ac:dyDescent="0.25">
      <c r="A521" s="9" t="s">
        <v>1026</v>
      </c>
      <c r="B521" s="7" t="s">
        <v>1027</v>
      </c>
      <c r="C521" s="8">
        <v>105804</v>
      </c>
      <c r="D521" s="8">
        <v>44601</v>
      </c>
      <c r="E521" s="8">
        <v>1930</v>
      </c>
      <c r="F521" s="8">
        <v>7797</v>
      </c>
      <c r="G521" s="8">
        <v>2564</v>
      </c>
      <c r="H521" s="8">
        <v>614</v>
      </c>
      <c r="I521" s="8">
        <v>1621</v>
      </c>
      <c r="J521" s="8">
        <v>313</v>
      </c>
      <c r="K521" s="8">
        <v>51</v>
      </c>
      <c r="L521" s="43">
        <v>8548</v>
      </c>
      <c r="M521" s="8">
        <v>0</v>
      </c>
      <c r="N521" s="37">
        <f t="shared" si="7"/>
        <v>173843</v>
      </c>
    </row>
    <row r="522" spans="1:14" ht="38.25" x14ac:dyDescent="0.25">
      <c r="A522" s="9" t="s">
        <v>1028</v>
      </c>
      <c r="B522" s="7" t="s">
        <v>1029</v>
      </c>
      <c r="C522" s="8">
        <v>414388</v>
      </c>
      <c r="D522" s="8">
        <v>80520</v>
      </c>
      <c r="E522" s="8">
        <v>7371</v>
      </c>
      <c r="F522" s="8">
        <v>37882</v>
      </c>
      <c r="G522" s="8">
        <v>21175</v>
      </c>
      <c r="H522" s="8">
        <v>3005</v>
      </c>
      <c r="I522" s="8">
        <v>13403</v>
      </c>
      <c r="J522" s="8">
        <v>961</v>
      </c>
      <c r="K522" s="8">
        <v>428</v>
      </c>
      <c r="L522" s="43">
        <v>21039</v>
      </c>
      <c r="M522" s="8">
        <v>0</v>
      </c>
      <c r="N522" s="37">
        <f t="shared" si="7"/>
        <v>600172</v>
      </c>
    </row>
    <row r="523" spans="1:14" ht="38.25" x14ac:dyDescent="0.25">
      <c r="A523" s="9" t="s">
        <v>1030</v>
      </c>
      <c r="B523" s="7" t="s">
        <v>1031</v>
      </c>
      <c r="C523" s="8">
        <v>118287</v>
      </c>
      <c r="D523" s="8">
        <v>50878</v>
      </c>
      <c r="E523" s="8">
        <v>2148</v>
      </c>
      <c r="F523" s="8">
        <v>8421</v>
      </c>
      <c r="G523" s="8">
        <v>2167</v>
      </c>
      <c r="H523" s="8">
        <v>664</v>
      </c>
      <c r="I523" s="8">
        <v>1459</v>
      </c>
      <c r="J523" s="8">
        <v>359</v>
      </c>
      <c r="K523" s="8">
        <v>49</v>
      </c>
      <c r="L523" s="43">
        <v>11558</v>
      </c>
      <c r="M523" s="8">
        <v>0</v>
      </c>
      <c r="N523" s="37">
        <f t="shared" ref="N523:N578" si="8">SUM(C523:M523)</f>
        <v>195990</v>
      </c>
    </row>
    <row r="524" spans="1:14" ht="38.25" x14ac:dyDescent="0.25">
      <c r="A524" s="9" t="s">
        <v>1032</v>
      </c>
      <c r="B524" s="7" t="s">
        <v>1033</v>
      </c>
      <c r="C524" s="8">
        <v>4395004</v>
      </c>
      <c r="D524" s="8">
        <v>1620771</v>
      </c>
      <c r="E524" s="8">
        <v>80985</v>
      </c>
      <c r="F524" s="8">
        <v>491441</v>
      </c>
      <c r="G524" s="8">
        <v>159981</v>
      </c>
      <c r="H524" s="8">
        <v>38627</v>
      </c>
      <c r="I524" s="8">
        <v>152385</v>
      </c>
      <c r="J524" s="8">
        <v>7599</v>
      </c>
      <c r="K524" s="8">
        <v>7009</v>
      </c>
      <c r="L524" s="43">
        <v>0</v>
      </c>
      <c r="M524" s="8">
        <v>0</v>
      </c>
      <c r="N524" s="37">
        <f t="shared" si="8"/>
        <v>6953802</v>
      </c>
    </row>
    <row r="525" spans="1:14" ht="38.25" x14ac:dyDescent="0.25">
      <c r="A525" s="9" t="s">
        <v>1034</v>
      </c>
      <c r="B525" s="7" t="s">
        <v>1035</v>
      </c>
      <c r="C525" s="8">
        <v>293829</v>
      </c>
      <c r="D525" s="8">
        <v>144302</v>
      </c>
      <c r="E525" s="8">
        <v>5168</v>
      </c>
      <c r="F525" s="8">
        <v>26660</v>
      </c>
      <c r="G525" s="8">
        <v>12288</v>
      </c>
      <c r="H525" s="8">
        <v>2118</v>
      </c>
      <c r="I525" s="8">
        <v>8509</v>
      </c>
      <c r="J525" s="8">
        <v>662</v>
      </c>
      <c r="K525" s="8">
        <v>301</v>
      </c>
      <c r="L525" s="43">
        <v>17708</v>
      </c>
      <c r="M525" s="8">
        <v>0</v>
      </c>
      <c r="N525" s="37">
        <f t="shared" si="8"/>
        <v>511545</v>
      </c>
    </row>
    <row r="526" spans="1:14" ht="38.25" x14ac:dyDescent="0.25">
      <c r="A526" s="9" t="s">
        <v>1036</v>
      </c>
      <c r="B526" s="7" t="s">
        <v>1037</v>
      </c>
      <c r="C526" s="8">
        <v>291596</v>
      </c>
      <c r="D526" s="8">
        <v>104309</v>
      </c>
      <c r="E526" s="8">
        <v>5210</v>
      </c>
      <c r="F526" s="8">
        <v>27769</v>
      </c>
      <c r="G526" s="8">
        <v>13845</v>
      </c>
      <c r="H526" s="8">
        <v>2207</v>
      </c>
      <c r="I526" s="8">
        <v>9611</v>
      </c>
      <c r="J526" s="8">
        <v>695</v>
      </c>
      <c r="K526" s="8">
        <v>334</v>
      </c>
      <c r="L526" s="43">
        <v>0</v>
      </c>
      <c r="M526" s="8">
        <v>0</v>
      </c>
      <c r="N526" s="37">
        <f t="shared" si="8"/>
        <v>455576</v>
      </c>
    </row>
    <row r="527" spans="1:14" ht="38.25" x14ac:dyDescent="0.25">
      <c r="A527" s="9" t="s">
        <v>1038</v>
      </c>
      <c r="B527" s="7" t="s">
        <v>1039</v>
      </c>
      <c r="C527" s="8">
        <v>65184</v>
      </c>
      <c r="D527" s="8">
        <v>35392</v>
      </c>
      <c r="E527" s="8">
        <v>1195</v>
      </c>
      <c r="F527" s="8">
        <v>5124</v>
      </c>
      <c r="G527" s="8">
        <v>267</v>
      </c>
      <c r="H527" s="8">
        <v>402</v>
      </c>
      <c r="I527" s="8">
        <v>647</v>
      </c>
      <c r="J527" s="8">
        <v>176</v>
      </c>
      <c r="K527" s="8">
        <v>40</v>
      </c>
      <c r="L527" s="43">
        <v>0</v>
      </c>
      <c r="M527" s="8">
        <v>0</v>
      </c>
      <c r="N527" s="37">
        <f t="shared" si="8"/>
        <v>108427</v>
      </c>
    </row>
    <row r="528" spans="1:14" ht="38.25" x14ac:dyDescent="0.25">
      <c r="A528" s="9" t="s">
        <v>1040</v>
      </c>
      <c r="B528" s="7" t="s">
        <v>1041</v>
      </c>
      <c r="C528" s="8">
        <v>193160</v>
      </c>
      <c r="D528" s="8">
        <v>87911</v>
      </c>
      <c r="E528" s="8">
        <v>3470</v>
      </c>
      <c r="F528" s="8">
        <v>17964</v>
      </c>
      <c r="G528" s="8">
        <v>7979</v>
      </c>
      <c r="H528" s="8">
        <v>1423</v>
      </c>
      <c r="I528" s="8">
        <v>5660</v>
      </c>
      <c r="J528" s="8">
        <v>455</v>
      </c>
      <c r="K528" s="8">
        <v>207</v>
      </c>
      <c r="L528" s="43">
        <v>0</v>
      </c>
      <c r="M528" s="8">
        <v>0</v>
      </c>
      <c r="N528" s="37">
        <f t="shared" si="8"/>
        <v>318229</v>
      </c>
    </row>
    <row r="529" spans="1:14" ht="38.25" x14ac:dyDescent="0.25">
      <c r="A529" s="9" t="s">
        <v>1042</v>
      </c>
      <c r="B529" s="7" t="s">
        <v>1043</v>
      </c>
      <c r="C529" s="8">
        <v>438094</v>
      </c>
      <c r="D529" s="8">
        <v>222124</v>
      </c>
      <c r="E529" s="8">
        <v>7452</v>
      </c>
      <c r="F529" s="8">
        <v>37566</v>
      </c>
      <c r="G529" s="8">
        <v>17319</v>
      </c>
      <c r="H529" s="8">
        <v>3020</v>
      </c>
      <c r="I529" s="8">
        <v>11663</v>
      </c>
      <c r="J529" s="8">
        <v>1065</v>
      </c>
      <c r="K529" s="8">
        <v>401</v>
      </c>
      <c r="L529" s="43">
        <v>26859</v>
      </c>
      <c r="M529" s="8">
        <v>0</v>
      </c>
      <c r="N529" s="37">
        <f t="shared" si="8"/>
        <v>765563</v>
      </c>
    </row>
    <row r="530" spans="1:14" ht="38.25" x14ac:dyDescent="0.25">
      <c r="A530" s="9" t="s">
        <v>1044</v>
      </c>
      <c r="B530" s="7" t="s">
        <v>1045</v>
      </c>
      <c r="C530" s="8">
        <v>76355</v>
      </c>
      <c r="D530" s="8">
        <v>39429</v>
      </c>
      <c r="E530" s="8">
        <v>1381</v>
      </c>
      <c r="F530" s="8">
        <v>4956</v>
      </c>
      <c r="G530" s="8">
        <v>586</v>
      </c>
      <c r="H530" s="8">
        <v>391</v>
      </c>
      <c r="I530" s="8">
        <v>454</v>
      </c>
      <c r="J530" s="8">
        <v>242</v>
      </c>
      <c r="K530" s="8">
        <v>18</v>
      </c>
      <c r="L530" s="43">
        <v>0</v>
      </c>
      <c r="M530" s="8">
        <v>0</v>
      </c>
      <c r="N530" s="37">
        <f t="shared" si="8"/>
        <v>123812</v>
      </c>
    </row>
    <row r="531" spans="1:14" ht="38.25" x14ac:dyDescent="0.25">
      <c r="A531" s="9" t="s">
        <v>1046</v>
      </c>
      <c r="B531" s="7" t="s">
        <v>1047</v>
      </c>
      <c r="C531" s="8">
        <v>104189</v>
      </c>
      <c r="D531" s="8">
        <v>41078</v>
      </c>
      <c r="E531" s="8">
        <v>1876</v>
      </c>
      <c r="F531" s="8">
        <v>7874</v>
      </c>
      <c r="G531" s="8">
        <v>2800</v>
      </c>
      <c r="H531" s="8">
        <v>623</v>
      </c>
      <c r="I531" s="8">
        <v>1797</v>
      </c>
      <c r="J531" s="8">
        <v>299</v>
      </c>
      <c r="K531" s="8">
        <v>58</v>
      </c>
      <c r="L531" s="43">
        <v>4575</v>
      </c>
      <c r="M531" s="8">
        <v>0</v>
      </c>
      <c r="N531" s="37">
        <f t="shared" si="8"/>
        <v>165169</v>
      </c>
    </row>
    <row r="532" spans="1:14" ht="38.25" x14ac:dyDescent="0.25">
      <c r="A532" s="9" t="s">
        <v>1048</v>
      </c>
      <c r="B532" s="7" t="s">
        <v>1049</v>
      </c>
      <c r="C532" s="8">
        <v>215143</v>
      </c>
      <c r="D532" s="8">
        <v>70789</v>
      </c>
      <c r="E532" s="8">
        <v>3617</v>
      </c>
      <c r="F532" s="8">
        <v>19381</v>
      </c>
      <c r="G532" s="8">
        <v>3848</v>
      </c>
      <c r="H532" s="8">
        <v>1570</v>
      </c>
      <c r="I532" s="8">
        <v>4494</v>
      </c>
      <c r="J532" s="8">
        <v>548</v>
      </c>
      <c r="K532" s="8">
        <v>229</v>
      </c>
      <c r="L532" s="43">
        <v>0</v>
      </c>
      <c r="M532" s="8">
        <v>0</v>
      </c>
      <c r="N532" s="37">
        <f t="shared" si="8"/>
        <v>319619</v>
      </c>
    </row>
    <row r="533" spans="1:14" ht="38.25" x14ac:dyDescent="0.25">
      <c r="A533" s="9" t="s">
        <v>1050</v>
      </c>
      <c r="B533" s="7" t="s">
        <v>1051</v>
      </c>
      <c r="C533" s="8">
        <v>73273</v>
      </c>
      <c r="D533" s="8">
        <v>35601</v>
      </c>
      <c r="E533" s="8">
        <v>1263</v>
      </c>
      <c r="F533" s="8">
        <v>4904</v>
      </c>
      <c r="G533" s="8">
        <v>772</v>
      </c>
      <c r="H533" s="8">
        <v>393</v>
      </c>
      <c r="I533" s="8">
        <v>615</v>
      </c>
      <c r="J533" s="8">
        <v>212</v>
      </c>
      <c r="K533" s="8">
        <v>25</v>
      </c>
      <c r="L533" s="43">
        <v>3836</v>
      </c>
      <c r="M533" s="8">
        <v>0</v>
      </c>
      <c r="N533" s="37">
        <f t="shared" si="8"/>
        <v>120894</v>
      </c>
    </row>
    <row r="534" spans="1:14" ht="38.25" x14ac:dyDescent="0.25">
      <c r="A534" s="9" t="s">
        <v>1052</v>
      </c>
      <c r="B534" s="7" t="s">
        <v>1053</v>
      </c>
      <c r="C534" s="8">
        <v>839743</v>
      </c>
      <c r="D534" s="8">
        <v>328699</v>
      </c>
      <c r="E534" s="8">
        <v>12395</v>
      </c>
      <c r="F534" s="8">
        <v>75762</v>
      </c>
      <c r="G534" s="8">
        <v>29354</v>
      </c>
      <c r="H534" s="8">
        <v>6447</v>
      </c>
      <c r="I534" s="8">
        <v>24308</v>
      </c>
      <c r="J534" s="8">
        <v>1686</v>
      </c>
      <c r="K534" s="8">
        <v>1015</v>
      </c>
      <c r="L534" s="43">
        <v>0</v>
      </c>
      <c r="M534" s="8">
        <v>0</v>
      </c>
      <c r="N534" s="37">
        <f t="shared" si="8"/>
        <v>1319409</v>
      </c>
    </row>
    <row r="535" spans="1:14" ht="25.5" x14ac:dyDescent="0.25">
      <c r="A535" s="9" t="s">
        <v>1054</v>
      </c>
      <c r="B535" s="7" t="s">
        <v>1055</v>
      </c>
      <c r="C535" s="8">
        <v>720292</v>
      </c>
      <c r="D535" s="8">
        <v>295720</v>
      </c>
      <c r="E535" s="8">
        <v>12671</v>
      </c>
      <c r="F535" s="8">
        <v>69291</v>
      </c>
      <c r="G535" s="8">
        <v>38966</v>
      </c>
      <c r="H535" s="8">
        <v>5507</v>
      </c>
      <c r="I535" s="8">
        <v>25623</v>
      </c>
      <c r="J535" s="8">
        <v>1518</v>
      </c>
      <c r="K535" s="8">
        <v>854</v>
      </c>
      <c r="L535" s="43">
        <v>0</v>
      </c>
      <c r="M535" s="8">
        <v>0</v>
      </c>
      <c r="N535" s="37">
        <f t="shared" si="8"/>
        <v>1170442</v>
      </c>
    </row>
    <row r="536" spans="1:14" ht="25.5" x14ac:dyDescent="0.25">
      <c r="A536" s="9" t="s">
        <v>1056</v>
      </c>
      <c r="B536" s="7" t="s">
        <v>1057</v>
      </c>
      <c r="C536" s="8">
        <v>228101</v>
      </c>
      <c r="D536" s="8">
        <v>110752</v>
      </c>
      <c r="E536" s="8">
        <v>4235</v>
      </c>
      <c r="F536" s="8">
        <v>22377</v>
      </c>
      <c r="G536" s="8">
        <v>5798</v>
      </c>
      <c r="H536" s="8">
        <v>1759</v>
      </c>
      <c r="I536" s="8">
        <v>5781</v>
      </c>
      <c r="J536" s="8">
        <v>532</v>
      </c>
      <c r="K536" s="8">
        <v>271</v>
      </c>
      <c r="L536" s="43">
        <v>0</v>
      </c>
      <c r="M536" s="8">
        <v>0</v>
      </c>
      <c r="N536" s="37">
        <f t="shared" si="8"/>
        <v>379606</v>
      </c>
    </row>
    <row r="537" spans="1:14" ht="25.5" x14ac:dyDescent="0.25">
      <c r="A537" s="9" t="s">
        <v>1058</v>
      </c>
      <c r="B537" s="7" t="s">
        <v>1059</v>
      </c>
      <c r="C537" s="8">
        <v>167516</v>
      </c>
      <c r="D537" s="8">
        <v>52596</v>
      </c>
      <c r="E537" s="8">
        <v>3339</v>
      </c>
      <c r="F537" s="8">
        <v>19134</v>
      </c>
      <c r="G537" s="8">
        <v>2106</v>
      </c>
      <c r="H537" s="8">
        <v>1481</v>
      </c>
      <c r="I537" s="8">
        <v>4369</v>
      </c>
      <c r="J537" s="8">
        <v>342</v>
      </c>
      <c r="K537" s="8">
        <v>265</v>
      </c>
      <c r="L537" s="43">
        <v>16894</v>
      </c>
      <c r="M537" s="8">
        <v>0</v>
      </c>
      <c r="N537" s="37">
        <f t="shared" si="8"/>
        <v>268042</v>
      </c>
    </row>
    <row r="538" spans="1:14" ht="25.5" x14ac:dyDescent="0.25">
      <c r="A538" s="9" t="s">
        <v>1060</v>
      </c>
      <c r="B538" s="7" t="s">
        <v>1061</v>
      </c>
      <c r="C538" s="8">
        <v>127504</v>
      </c>
      <c r="D538" s="8">
        <v>48124</v>
      </c>
      <c r="E538" s="8">
        <v>2310</v>
      </c>
      <c r="F538" s="8">
        <v>9615</v>
      </c>
      <c r="G538" s="8">
        <v>3395</v>
      </c>
      <c r="H538" s="8">
        <v>759</v>
      </c>
      <c r="I538" s="8">
        <v>2178</v>
      </c>
      <c r="J538" s="8">
        <v>368</v>
      </c>
      <c r="K538" s="8">
        <v>69</v>
      </c>
      <c r="L538" s="43">
        <v>0</v>
      </c>
      <c r="M538" s="8">
        <v>0</v>
      </c>
      <c r="N538" s="37">
        <f t="shared" si="8"/>
        <v>194322</v>
      </c>
    </row>
    <row r="539" spans="1:14" ht="25.5" x14ac:dyDescent="0.25">
      <c r="A539" s="9" t="s">
        <v>1062</v>
      </c>
      <c r="B539" s="7" t="s">
        <v>1063</v>
      </c>
      <c r="C539" s="8">
        <v>262737</v>
      </c>
      <c r="D539" s="8">
        <v>116432</v>
      </c>
      <c r="E539" s="8">
        <v>4516</v>
      </c>
      <c r="F539" s="8">
        <v>23601</v>
      </c>
      <c r="G539" s="8">
        <v>9102</v>
      </c>
      <c r="H539" s="8">
        <v>1892</v>
      </c>
      <c r="I539" s="8">
        <v>6966</v>
      </c>
      <c r="J539" s="8">
        <v>625</v>
      </c>
      <c r="K539" s="8">
        <v>270</v>
      </c>
      <c r="L539" s="43">
        <v>0</v>
      </c>
      <c r="M539" s="8">
        <v>0</v>
      </c>
      <c r="N539" s="37">
        <f t="shared" si="8"/>
        <v>426141</v>
      </c>
    </row>
    <row r="540" spans="1:14" ht="25.5" x14ac:dyDescent="0.25">
      <c r="A540" s="9" t="s">
        <v>1064</v>
      </c>
      <c r="B540" s="7" t="s">
        <v>1065</v>
      </c>
      <c r="C540" s="8">
        <v>161093</v>
      </c>
      <c r="D540" s="8">
        <v>51815</v>
      </c>
      <c r="E540" s="8">
        <v>2917</v>
      </c>
      <c r="F540" s="8">
        <v>14217</v>
      </c>
      <c r="G540" s="8">
        <v>6155</v>
      </c>
      <c r="H540" s="8">
        <v>1122</v>
      </c>
      <c r="I540" s="8">
        <v>4210</v>
      </c>
      <c r="J540" s="8">
        <v>395</v>
      </c>
      <c r="K540" s="8">
        <v>148</v>
      </c>
      <c r="L540" s="43">
        <v>0</v>
      </c>
      <c r="M540" s="8">
        <v>0</v>
      </c>
      <c r="N540" s="37">
        <f t="shared" si="8"/>
        <v>242072</v>
      </c>
    </row>
    <row r="541" spans="1:14" ht="25.5" x14ac:dyDescent="0.25">
      <c r="A541" s="9" t="s">
        <v>1066</v>
      </c>
      <c r="B541" s="7" t="s">
        <v>1067</v>
      </c>
      <c r="C541" s="8">
        <v>230951</v>
      </c>
      <c r="D541" s="8">
        <v>143952</v>
      </c>
      <c r="E541" s="8">
        <v>4130</v>
      </c>
      <c r="F541" s="8">
        <v>20431</v>
      </c>
      <c r="G541" s="8">
        <v>9447</v>
      </c>
      <c r="H541" s="8">
        <v>1619</v>
      </c>
      <c r="I541" s="8">
        <v>6369</v>
      </c>
      <c r="J541" s="8">
        <v>559</v>
      </c>
      <c r="K541" s="8">
        <v>217</v>
      </c>
      <c r="L541" s="43">
        <v>0</v>
      </c>
      <c r="M541" s="8">
        <v>0</v>
      </c>
      <c r="N541" s="37">
        <f t="shared" si="8"/>
        <v>417675</v>
      </c>
    </row>
    <row r="542" spans="1:14" ht="25.5" x14ac:dyDescent="0.25">
      <c r="A542" s="9" t="s">
        <v>1068</v>
      </c>
      <c r="B542" s="7" t="s">
        <v>1069</v>
      </c>
      <c r="C542" s="8">
        <v>189963</v>
      </c>
      <c r="D542" s="8">
        <v>111666</v>
      </c>
      <c r="E542" s="8">
        <v>3342</v>
      </c>
      <c r="F542" s="8">
        <v>16545</v>
      </c>
      <c r="G542" s="8">
        <v>6396</v>
      </c>
      <c r="H542" s="8">
        <v>1315</v>
      </c>
      <c r="I542" s="8">
        <v>4657</v>
      </c>
      <c r="J542" s="8">
        <v>451</v>
      </c>
      <c r="K542" s="8">
        <v>174</v>
      </c>
      <c r="L542" s="43">
        <v>22518</v>
      </c>
      <c r="M542" s="8">
        <v>0</v>
      </c>
      <c r="N542" s="37">
        <f t="shared" si="8"/>
        <v>357027</v>
      </c>
    </row>
    <row r="543" spans="1:14" ht="25.5" x14ac:dyDescent="0.25">
      <c r="A543" s="9" t="s">
        <v>1070</v>
      </c>
      <c r="B543" s="7" t="s">
        <v>1071</v>
      </c>
      <c r="C543" s="8">
        <v>236363</v>
      </c>
      <c r="D543" s="8">
        <v>71453</v>
      </c>
      <c r="E543" s="8">
        <v>4051</v>
      </c>
      <c r="F543" s="8">
        <v>20435</v>
      </c>
      <c r="G543" s="8">
        <v>8123</v>
      </c>
      <c r="H543" s="8">
        <v>1638</v>
      </c>
      <c r="I543" s="8">
        <v>5932</v>
      </c>
      <c r="J543" s="8">
        <v>565</v>
      </c>
      <c r="K543" s="8">
        <v>219</v>
      </c>
      <c r="L543" s="43">
        <v>42706</v>
      </c>
      <c r="M543" s="8">
        <v>0</v>
      </c>
      <c r="N543" s="37">
        <f t="shared" si="8"/>
        <v>391485</v>
      </c>
    </row>
    <row r="544" spans="1:14" ht="25.5" x14ac:dyDescent="0.25">
      <c r="A544" s="9" t="s">
        <v>1072</v>
      </c>
      <c r="B544" s="7" t="s">
        <v>1073</v>
      </c>
      <c r="C544" s="8">
        <v>264979</v>
      </c>
      <c r="D544" s="8">
        <v>55242</v>
      </c>
      <c r="E544" s="8">
        <v>4775</v>
      </c>
      <c r="F544" s="8">
        <v>26149</v>
      </c>
      <c r="G544" s="8">
        <v>7522</v>
      </c>
      <c r="H544" s="8">
        <v>2062</v>
      </c>
      <c r="I544" s="8">
        <v>7146</v>
      </c>
      <c r="J544" s="8">
        <v>524</v>
      </c>
      <c r="K544" s="8">
        <v>326</v>
      </c>
      <c r="L544" s="43">
        <v>18693</v>
      </c>
      <c r="M544" s="8">
        <v>0</v>
      </c>
      <c r="N544" s="37">
        <f t="shared" si="8"/>
        <v>387418</v>
      </c>
    </row>
    <row r="545" spans="1:14" ht="25.5" x14ac:dyDescent="0.25">
      <c r="A545" s="9" t="s">
        <v>1074</v>
      </c>
      <c r="B545" s="7" t="s">
        <v>1075</v>
      </c>
      <c r="C545" s="8">
        <v>80377</v>
      </c>
      <c r="D545" s="8">
        <v>40312</v>
      </c>
      <c r="E545" s="8">
        <v>1508</v>
      </c>
      <c r="F545" s="8">
        <v>5916</v>
      </c>
      <c r="G545" s="8">
        <v>1059</v>
      </c>
      <c r="H545" s="8">
        <v>466</v>
      </c>
      <c r="I545" s="8">
        <v>882</v>
      </c>
      <c r="J545" s="8">
        <v>271</v>
      </c>
      <c r="K545" s="8">
        <v>37</v>
      </c>
      <c r="L545" s="43">
        <v>0</v>
      </c>
      <c r="M545" s="8">
        <v>0</v>
      </c>
      <c r="N545" s="37">
        <f t="shared" si="8"/>
        <v>130828</v>
      </c>
    </row>
    <row r="546" spans="1:14" x14ac:dyDescent="0.25">
      <c r="A546" s="9" t="s">
        <v>1076</v>
      </c>
      <c r="B546" s="7" t="s">
        <v>1077</v>
      </c>
      <c r="C546" s="8">
        <v>487840</v>
      </c>
      <c r="D546" s="8">
        <v>205080</v>
      </c>
      <c r="E546" s="8">
        <v>8224</v>
      </c>
      <c r="F546" s="8">
        <v>40422</v>
      </c>
      <c r="G546" s="8">
        <v>15702</v>
      </c>
      <c r="H546" s="8">
        <v>3253</v>
      </c>
      <c r="I546" s="8">
        <v>11186</v>
      </c>
      <c r="J546" s="8">
        <v>1171</v>
      </c>
      <c r="K546" s="8">
        <v>408</v>
      </c>
      <c r="L546" s="43">
        <v>25019</v>
      </c>
      <c r="M546" s="8">
        <v>0</v>
      </c>
      <c r="N546" s="37">
        <f t="shared" si="8"/>
        <v>798305</v>
      </c>
    </row>
    <row r="547" spans="1:14" ht="25.5" x14ac:dyDescent="0.25">
      <c r="A547" s="9" t="s">
        <v>1078</v>
      </c>
      <c r="B547" s="7" t="s">
        <v>1079</v>
      </c>
      <c r="C547" s="8">
        <v>104880</v>
      </c>
      <c r="D547" s="8">
        <v>56779</v>
      </c>
      <c r="E547" s="8">
        <v>1945</v>
      </c>
      <c r="F547" s="8">
        <v>8126</v>
      </c>
      <c r="G547" s="8">
        <v>1674</v>
      </c>
      <c r="H547" s="8">
        <v>637</v>
      </c>
      <c r="I547" s="8">
        <v>1423</v>
      </c>
      <c r="J547" s="8">
        <v>303</v>
      </c>
      <c r="K547" s="8">
        <v>60</v>
      </c>
      <c r="L547" s="43">
        <v>0</v>
      </c>
      <c r="M547" s="8">
        <v>0</v>
      </c>
      <c r="N547" s="37">
        <f t="shared" si="8"/>
        <v>175827</v>
      </c>
    </row>
    <row r="548" spans="1:14" x14ac:dyDescent="0.25">
      <c r="A548" s="9" t="s">
        <v>1080</v>
      </c>
      <c r="B548" s="7" t="s">
        <v>1081</v>
      </c>
      <c r="C548" s="8">
        <v>247134</v>
      </c>
      <c r="D548" s="8">
        <v>105599</v>
      </c>
      <c r="E548" s="8">
        <v>4330</v>
      </c>
      <c r="F548" s="8">
        <v>23704</v>
      </c>
      <c r="G548" s="8">
        <v>14985</v>
      </c>
      <c r="H548" s="8">
        <v>1884</v>
      </c>
      <c r="I548" s="8">
        <v>9295</v>
      </c>
      <c r="J548" s="8">
        <v>511</v>
      </c>
      <c r="K548" s="8">
        <v>292</v>
      </c>
      <c r="L548" s="43">
        <v>0</v>
      </c>
      <c r="M548" s="8">
        <v>0</v>
      </c>
      <c r="N548" s="37">
        <f t="shared" si="8"/>
        <v>407734</v>
      </c>
    </row>
    <row r="549" spans="1:14" ht="38.25" x14ac:dyDescent="0.25">
      <c r="A549" s="9" t="s">
        <v>1082</v>
      </c>
      <c r="B549" s="7" t="s">
        <v>1083</v>
      </c>
      <c r="C549" s="8">
        <v>520558</v>
      </c>
      <c r="D549" s="8">
        <v>239761</v>
      </c>
      <c r="E549" s="8">
        <v>9223</v>
      </c>
      <c r="F549" s="8">
        <v>54475</v>
      </c>
      <c r="G549" s="8">
        <v>19748</v>
      </c>
      <c r="H549" s="8">
        <v>4337</v>
      </c>
      <c r="I549" s="8">
        <v>17163</v>
      </c>
      <c r="J549" s="8">
        <v>1089</v>
      </c>
      <c r="K549" s="8">
        <v>747</v>
      </c>
      <c r="L549" s="43">
        <v>0</v>
      </c>
      <c r="M549" s="8">
        <v>0</v>
      </c>
      <c r="N549" s="37">
        <f t="shared" si="8"/>
        <v>867101</v>
      </c>
    </row>
    <row r="550" spans="1:14" ht="25.5" x14ac:dyDescent="0.25">
      <c r="A550" s="9" t="s">
        <v>1084</v>
      </c>
      <c r="B550" s="7" t="s">
        <v>1085</v>
      </c>
      <c r="C550" s="8">
        <v>128987</v>
      </c>
      <c r="D550" s="8">
        <v>58916</v>
      </c>
      <c r="E550" s="8">
        <v>2206</v>
      </c>
      <c r="F550" s="8">
        <v>9612</v>
      </c>
      <c r="G550" s="8">
        <v>3663</v>
      </c>
      <c r="H550" s="8">
        <v>772</v>
      </c>
      <c r="I550" s="8">
        <v>2317</v>
      </c>
      <c r="J550" s="8">
        <v>347</v>
      </c>
      <c r="K550" s="8">
        <v>74</v>
      </c>
      <c r="L550" s="43">
        <v>0</v>
      </c>
      <c r="M550" s="8">
        <v>0</v>
      </c>
      <c r="N550" s="37">
        <f t="shared" si="8"/>
        <v>206894</v>
      </c>
    </row>
    <row r="551" spans="1:14" x14ac:dyDescent="0.25">
      <c r="A551" s="9" t="s">
        <v>1086</v>
      </c>
      <c r="B551" s="7" t="s">
        <v>1087</v>
      </c>
      <c r="C551" s="8">
        <v>106064</v>
      </c>
      <c r="D551" s="8">
        <v>62882</v>
      </c>
      <c r="E551" s="8">
        <v>1912</v>
      </c>
      <c r="F551" s="8">
        <v>7715</v>
      </c>
      <c r="G551" s="8">
        <v>2080</v>
      </c>
      <c r="H551" s="8">
        <v>610</v>
      </c>
      <c r="I551" s="8">
        <v>1420</v>
      </c>
      <c r="J551" s="8">
        <v>310</v>
      </c>
      <c r="K551" s="8">
        <v>50</v>
      </c>
      <c r="L551" s="43">
        <v>4026</v>
      </c>
      <c r="M551" s="8">
        <v>0</v>
      </c>
      <c r="N551" s="37">
        <f t="shared" si="8"/>
        <v>187069</v>
      </c>
    </row>
    <row r="552" spans="1:14" ht="25.5" x14ac:dyDescent="0.25">
      <c r="A552" s="9" t="s">
        <v>1088</v>
      </c>
      <c r="B552" s="7" t="s">
        <v>1089</v>
      </c>
      <c r="C552" s="8">
        <v>315156</v>
      </c>
      <c r="D552" s="8">
        <v>156919</v>
      </c>
      <c r="E552" s="8">
        <v>5851</v>
      </c>
      <c r="F552" s="8">
        <v>31409</v>
      </c>
      <c r="G552" s="8">
        <v>14797</v>
      </c>
      <c r="H552" s="8">
        <v>2470</v>
      </c>
      <c r="I552" s="8">
        <v>10653</v>
      </c>
      <c r="J552" s="8">
        <v>725</v>
      </c>
      <c r="K552" s="8">
        <v>389</v>
      </c>
      <c r="L552" s="43">
        <v>17396</v>
      </c>
      <c r="M552" s="8">
        <v>0</v>
      </c>
      <c r="N552" s="37">
        <f t="shared" si="8"/>
        <v>555765</v>
      </c>
    </row>
    <row r="553" spans="1:14" ht="38.25" x14ac:dyDescent="0.25">
      <c r="A553" s="9" t="s">
        <v>1090</v>
      </c>
      <c r="B553" s="7" t="s">
        <v>1091</v>
      </c>
      <c r="C553" s="8">
        <v>121675</v>
      </c>
      <c r="D553" s="8">
        <v>50955</v>
      </c>
      <c r="E553" s="8">
        <v>2105</v>
      </c>
      <c r="F553" s="8">
        <v>9831</v>
      </c>
      <c r="G553" s="8">
        <v>2417</v>
      </c>
      <c r="H553" s="8">
        <v>785</v>
      </c>
      <c r="I553" s="8">
        <v>2106</v>
      </c>
      <c r="J553" s="8">
        <v>305</v>
      </c>
      <c r="K553" s="8">
        <v>91</v>
      </c>
      <c r="L553" s="43">
        <v>8098</v>
      </c>
      <c r="M553" s="8">
        <v>0</v>
      </c>
      <c r="N553" s="37">
        <f t="shared" si="8"/>
        <v>198368</v>
      </c>
    </row>
    <row r="554" spans="1:14" ht="25.5" x14ac:dyDescent="0.25">
      <c r="A554" s="9" t="s">
        <v>1092</v>
      </c>
      <c r="B554" s="7" t="s">
        <v>1093</v>
      </c>
      <c r="C554" s="8">
        <v>825531</v>
      </c>
      <c r="D554" s="8">
        <v>410813</v>
      </c>
      <c r="E554" s="8">
        <v>14867</v>
      </c>
      <c r="F554" s="8">
        <v>71828</v>
      </c>
      <c r="G554" s="8">
        <v>23888</v>
      </c>
      <c r="H554" s="8">
        <v>5669</v>
      </c>
      <c r="I554" s="8">
        <v>18457</v>
      </c>
      <c r="J554" s="8">
        <v>1994</v>
      </c>
      <c r="K554" s="8">
        <v>733</v>
      </c>
      <c r="L554" s="43">
        <v>0</v>
      </c>
      <c r="M554" s="8">
        <v>0</v>
      </c>
      <c r="N554" s="37">
        <f t="shared" si="8"/>
        <v>1373780</v>
      </c>
    </row>
    <row r="555" spans="1:14" ht="25.5" x14ac:dyDescent="0.25">
      <c r="A555" s="9" t="s">
        <v>1094</v>
      </c>
      <c r="B555" s="7" t="s">
        <v>1095</v>
      </c>
      <c r="C555" s="8">
        <v>364011</v>
      </c>
      <c r="D555" s="8">
        <v>149266</v>
      </c>
      <c r="E555" s="8">
        <v>6917</v>
      </c>
      <c r="F555" s="8">
        <v>39014</v>
      </c>
      <c r="G555" s="8">
        <v>14942</v>
      </c>
      <c r="H555" s="8">
        <v>3064</v>
      </c>
      <c r="I555" s="8">
        <v>12487</v>
      </c>
      <c r="J555" s="8">
        <v>860</v>
      </c>
      <c r="K555" s="8">
        <v>523</v>
      </c>
      <c r="L555" s="43">
        <v>0</v>
      </c>
      <c r="M555" s="8">
        <v>0</v>
      </c>
      <c r="N555" s="37">
        <f t="shared" si="8"/>
        <v>591084</v>
      </c>
    </row>
    <row r="556" spans="1:14" x14ac:dyDescent="0.25">
      <c r="A556" s="9" t="s">
        <v>1096</v>
      </c>
      <c r="B556" s="7" t="s">
        <v>1097</v>
      </c>
      <c r="C556" s="8">
        <v>114790</v>
      </c>
      <c r="D556" s="8">
        <v>52326</v>
      </c>
      <c r="E556" s="8">
        <v>1934</v>
      </c>
      <c r="F556" s="8">
        <v>8080</v>
      </c>
      <c r="G556" s="8">
        <v>2367</v>
      </c>
      <c r="H556" s="8">
        <v>652</v>
      </c>
      <c r="I556" s="8">
        <v>1575</v>
      </c>
      <c r="J556" s="8">
        <v>314</v>
      </c>
      <c r="K556" s="8">
        <v>54</v>
      </c>
      <c r="L556" s="43">
        <v>0</v>
      </c>
      <c r="M556" s="8">
        <v>0</v>
      </c>
      <c r="N556" s="37">
        <f t="shared" si="8"/>
        <v>182092</v>
      </c>
    </row>
    <row r="557" spans="1:14" ht="38.25" x14ac:dyDescent="0.25">
      <c r="A557" s="9" t="s">
        <v>1098</v>
      </c>
      <c r="B557" s="7" t="s">
        <v>1099</v>
      </c>
      <c r="C557" s="8">
        <v>208399</v>
      </c>
      <c r="D557" s="8">
        <v>106710</v>
      </c>
      <c r="E557" s="8">
        <v>3393</v>
      </c>
      <c r="F557" s="8">
        <v>16290</v>
      </c>
      <c r="G557" s="8">
        <v>4546</v>
      </c>
      <c r="H557" s="8">
        <v>1341</v>
      </c>
      <c r="I557" s="8">
        <v>3779</v>
      </c>
      <c r="J557" s="8">
        <v>631</v>
      </c>
      <c r="K557" s="8">
        <v>157</v>
      </c>
      <c r="L557" s="43">
        <v>3142</v>
      </c>
      <c r="M557" s="8">
        <v>0</v>
      </c>
      <c r="N557" s="37">
        <f t="shared" si="8"/>
        <v>348388</v>
      </c>
    </row>
    <row r="558" spans="1:14" ht="89.25" x14ac:dyDescent="0.25">
      <c r="A558" s="9" t="s">
        <v>1100</v>
      </c>
      <c r="B558" s="7" t="s">
        <v>1101</v>
      </c>
      <c r="C558" s="8">
        <v>684031</v>
      </c>
      <c r="D558" s="8">
        <v>268180</v>
      </c>
      <c r="E558" s="8">
        <v>11335</v>
      </c>
      <c r="F558" s="8">
        <v>54814</v>
      </c>
      <c r="G558" s="8">
        <v>26768</v>
      </c>
      <c r="H558" s="8">
        <v>4425</v>
      </c>
      <c r="I558" s="8">
        <v>16787</v>
      </c>
      <c r="J558" s="8">
        <v>1602</v>
      </c>
      <c r="K558" s="8">
        <v>527</v>
      </c>
      <c r="L558" s="43">
        <v>48836</v>
      </c>
      <c r="M558" s="8">
        <v>0</v>
      </c>
      <c r="N558" s="37">
        <f t="shared" si="8"/>
        <v>1117305</v>
      </c>
    </row>
    <row r="559" spans="1:14" ht="25.5" x14ac:dyDescent="0.25">
      <c r="A559" s="9" t="s">
        <v>1102</v>
      </c>
      <c r="B559" s="7" t="s">
        <v>1103</v>
      </c>
      <c r="C559" s="8">
        <v>418370</v>
      </c>
      <c r="D559" s="8">
        <v>99789</v>
      </c>
      <c r="E559" s="8">
        <v>6609</v>
      </c>
      <c r="F559" s="8">
        <v>36140</v>
      </c>
      <c r="G559" s="8">
        <v>13546</v>
      </c>
      <c r="H559" s="8">
        <v>2959</v>
      </c>
      <c r="I559" s="8">
        <v>10579</v>
      </c>
      <c r="J559" s="8">
        <v>927</v>
      </c>
      <c r="K559" s="8">
        <v>422</v>
      </c>
      <c r="L559" s="43">
        <v>24896</v>
      </c>
      <c r="M559" s="8">
        <v>0</v>
      </c>
      <c r="N559" s="37">
        <f t="shared" si="8"/>
        <v>614237</v>
      </c>
    </row>
    <row r="560" spans="1:14" ht="25.5" x14ac:dyDescent="0.25">
      <c r="A560" s="9" t="s">
        <v>1104</v>
      </c>
      <c r="B560" s="7" t="s">
        <v>1105</v>
      </c>
      <c r="C560" s="8">
        <v>1937556</v>
      </c>
      <c r="D560" s="8">
        <v>752493</v>
      </c>
      <c r="E560" s="8">
        <v>32812</v>
      </c>
      <c r="F560" s="8">
        <v>209918</v>
      </c>
      <c r="G560" s="8">
        <v>71628</v>
      </c>
      <c r="H560" s="8">
        <v>16837</v>
      </c>
      <c r="I560" s="8">
        <v>67267</v>
      </c>
      <c r="J560" s="8">
        <v>3208</v>
      </c>
      <c r="K560" s="8">
        <v>3072</v>
      </c>
      <c r="L560" s="43">
        <v>0</v>
      </c>
      <c r="M560" s="8">
        <v>0</v>
      </c>
      <c r="N560" s="37">
        <f t="shared" si="8"/>
        <v>3094791</v>
      </c>
    </row>
    <row r="561" spans="1:14" ht="25.5" x14ac:dyDescent="0.25">
      <c r="A561" s="9" t="s">
        <v>1106</v>
      </c>
      <c r="B561" s="7" t="s">
        <v>1107</v>
      </c>
      <c r="C561" s="8">
        <v>76633</v>
      </c>
      <c r="D561" s="8">
        <v>56539</v>
      </c>
      <c r="E561" s="8">
        <v>1420</v>
      </c>
      <c r="F561" s="8">
        <v>6438</v>
      </c>
      <c r="G561" s="8">
        <v>966</v>
      </c>
      <c r="H561" s="8">
        <v>508</v>
      </c>
      <c r="I561" s="8">
        <v>1162</v>
      </c>
      <c r="J561" s="8">
        <v>231</v>
      </c>
      <c r="K561" s="8">
        <v>60</v>
      </c>
      <c r="L561" s="43">
        <v>0</v>
      </c>
      <c r="M561" s="8">
        <v>0</v>
      </c>
      <c r="N561" s="37">
        <f t="shared" si="8"/>
        <v>143957</v>
      </c>
    </row>
    <row r="562" spans="1:14" ht="25.5" x14ac:dyDescent="0.25">
      <c r="A562" s="9" t="s">
        <v>1108</v>
      </c>
      <c r="B562" s="7" t="s">
        <v>1109</v>
      </c>
      <c r="C562" s="8">
        <v>1123535</v>
      </c>
      <c r="D562" s="8">
        <v>301954</v>
      </c>
      <c r="E562" s="8">
        <v>20358</v>
      </c>
      <c r="F562" s="8">
        <v>133222</v>
      </c>
      <c r="G562" s="8">
        <v>28670</v>
      </c>
      <c r="H562" s="8">
        <v>10537</v>
      </c>
      <c r="I562" s="8">
        <v>37983</v>
      </c>
      <c r="J562" s="8">
        <v>1824</v>
      </c>
      <c r="K562" s="8">
        <v>2042</v>
      </c>
      <c r="L562" s="43">
        <v>45692</v>
      </c>
      <c r="M562" s="8">
        <v>0</v>
      </c>
      <c r="N562" s="37">
        <f t="shared" si="8"/>
        <v>1705817</v>
      </c>
    </row>
    <row r="563" spans="1:14" ht="38.25" x14ac:dyDescent="0.25">
      <c r="A563" s="9" t="s">
        <v>1110</v>
      </c>
      <c r="B563" s="7" t="s">
        <v>1111</v>
      </c>
      <c r="C563" s="8">
        <v>342622</v>
      </c>
      <c r="D563" s="8">
        <v>116602</v>
      </c>
      <c r="E563" s="8">
        <v>5652</v>
      </c>
      <c r="F563" s="8">
        <v>27658</v>
      </c>
      <c r="G563" s="8">
        <v>13741</v>
      </c>
      <c r="H563" s="8">
        <v>2247</v>
      </c>
      <c r="I563" s="8">
        <v>8685</v>
      </c>
      <c r="J563" s="8">
        <v>880</v>
      </c>
      <c r="K563" s="8">
        <v>274</v>
      </c>
      <c r="L563" s="43">
        <v>4049</v>
      </c>
      <c r="M563" s="8">
        <v>0</v>
      </c>
      <c r="N563" s="37">
        <f t="shared" si="8"/>
        <v>522410</v>
      </c>
    </row>
    <row r="564" spans="1:14" ht="25.5" x14ac:dyDescent="0.25">
      <c r="A564" s="9" t="s">
        <v>1112</v>
      </c>
      <c r="B564" s="7" t="s">
        <v>1113</v>
      </c>
      <c r="C564" s="8">
        <v>177641</v>
      </c>
      <c r="D564" s="8">
        <v>76522</v>
      </c>
      <c r="E564" s="8">
        <v>3173</v>
      </c>
      <c r="F564" s="8">
        <v>15513</v>
      </c>
      <c r="G564" s="8">
        <v>8023</v>
      </c>
      <c r="H564" s="8">
        <v>1228</v>
      </c>
      <c r="I564" s="8">
        <v>5062</v>
      </c>
      <c r="J564" s="8">
        <v>431</v>
      </c>
      <c r="K564" s="8">
        <v>161</v>
      </c>
      <c r="L564" s="43">
        <v>0</v>
      </c>
      <c r="M564" s="8">
        <v>0</v>
      </c>
      <c r="N564" s="37">
        <f t="shared" si="8"/>
        <v>287754</v>
      </c>
    </row>
    <row r="565" spans="1:14" ht="25.5" x14ac:dyDescent="0.25">
      <c r="A565" s="9" t="s">
        <v>1114</v>
      </c>
      <c r="B565" s="7" t="s">
        <v>1115</v>
      </c>
      <c r="C565" s="8">
        <v>75342</v>
      </c>
      <c r="D565" s="8">
        <v>39528</v>
      </c>
      <c r="E565" s="8">
        <v>1455</v>
      </c>
      <c r="F565" s="8">
        <v>6069</v>
      </c>
      <c r="G565" s="8">
        <v>720</v>
      </c>
      <c r="H565" s="8">
        <v>471</v>
      </c>
      <c r="I565" s="8">
        <v>902</v>
      </c>
      <c r="J565" s="8">
        <v>234</v>
      </c>
      <c r="K565" s="8">
        <v>47</v>
      </c>
      <c r="L565" s="43">
        <v>2088</v>
      </c>
      <c r="M565" s="8">
        <v>0</v>
      </c>
      <c r="N565" s="37">
        <f t="shared" si="8"/>
        <v>126856</v>
      </c>
    </row>
    <row r="566" spans="1:14" x14ac:dyDescent="0.25">
      <c r="A566" s="9" t="s">
        <v>1116</v>
      </c>
      <c r="B566" s="7" t="s">
        <v>1117</v>
      </c>
      <c r="C566" s="8">
        <v>1050089</v>
      </c>
      <c r="D566" s="8">
        <v>387746</v>
      </c>
      <c r="E566" s="8">
        <v>19073</v>
      </c>
      <c r="F566" s="8">
        <v>108793</v>
      </c>
      <c r="G566" s="8">
        <v>34588</v>
      </c>
      <c r="H566" s="8">
        <v>8632</v>
      </c>
      <c r="I566" s="8">
        <v>31969</v>
      </c>
      <c r="J566" s="8">
        <v>2436</v>
      </c>
      <c r="K566" s="8">
        <v>1450</v>
      </c>
      <c r="L566" s="43">
        <v>0</v>
      </c>
      <c r="M566" s="8">
        <v>0</v>
      </c>
      <c r="N566" s="37">
        <f t="shared" si="8"/>
        <v>1644776</v>
      </c>
    </row>
    <row r="567" spans="1:14" ht="25.5" x14ac:dyDescent="0.25">
      <c r="A567" s="9" t="s">
        <v>1118</v>
      </c>
      <c r="B567" s="7" t="s">
        <v>1119</v>
      </c>
      <c r="C567" s="8">
        <v>102079</v>
      </c>
      <c r="D567" s="8">
        <v>32000</v>
      </c>
      <c r="E567" s="8">
        <v>1811</v>
      </c>
      <c r="F567" s="8">
        <v>7992</v>
      </c>
      <c r="G567" s="8">
        <v>3236</v>
      </c>
      <c r="H567" s="8">
        <v>635</v>
      </c>
      <c r="I567" s="8">
        <v>2058</v>
      </c>
      <c r="J567" s="8">
        <v>279</v>
      </c>
      <c r="K567" s="8">
        <v>66</v>
      </c>
      <c r="L567" s="43">
        <v>0</v>
      </c>
      <c r="M567" s="8">
        <v>0</v>
      </c>
      <c r="N567" s="37">
        <f t="shared" si="8"/>
        <v>150156</v>
      </c>
    </row>
    <row r="568" spans="1:14" ht="38.25" x14ac:dyDescent="0.25">
      <c r="A568" s="9" t="s">
        <v>1120</v>
      </c>
      <c r="B568" s="7" t="s">
        <v>1121</v>
      </c>
      <c r="C568" s="8">
        <v>1061464</v>
      </c>
      <c r="D568" s="8">
        <v>362167</v>
      </c>
      <c r="E568" s="8">
        <v>19153</v>
      </c>
      <c r="F568" s="8">
        <v>104325</v>
      </c>
      <c r="G568" s="8">
        <v>54195</v>
      </c>
      <c r="H568" s="8">
        <v>8249</v>
      </c>
      <c r="I568" s="8">
        <v>37011</v>
      </c>
      <c r="J568" s="8">
        <v>2316</v>
      </c>
      <c r="K568" s="8">
        <v>1297</v>
      </c>
      <c r="L568" s="43">
        <v>0</v>
      </c>
      <c r="M568" s="8">
        <v>0</v>
      </c>
      <c r="N568" s="37">
        <f t="shared" si="8"/>
        <v>1650177</v>
      </c>
    </row>
    <row r="569" spans="1:14" ht="25.5" x14ac:dyDescent="0.25">
      <c r="A569" s="9" t="s">
        <v>1122</v>
      </c>
      <c r="B569" s="7" t="s">
        <v>1123</v>
      </c>
      <c r="C569" s="8">
        <v>460079</v>
      </c>
      <c r="D569" s="8">
        <v>186457</v>
      </c>
      <c r="E569" s="8">
        <v>8550</v>
      </c>
      <c r="F569" s="8">
        <v>49024</v>
      </c>
      <c r="G569" s="8">
        <v>15116</v>
      </c>
      <c r="H569" s="8">
        <v>3860</v>
      </c>
      <c r="I569" s="8">
        <v>14446</v>
      </c>
      <c r="J569" s="8">
        <v>995</v>
      </c>
      <c r="K569" s="8">
        <v>662</v>
      </c>
      <c r="L569" s="43">
        <v>0</v>
      </c>
      <c r="M569" s="8">
        <v>0</v>
      </c>
      <c r="N569" s="37">
        <f t="shared" si="8"/>
        <v>739189</v>
      </c>
    </row>
    <row r="570" spans="1:14" x14ac:dyDescent="0.25">
      <c r="A570" s="9" t="s">
        <v>1124</v>
      </c>
      <c r="B570" s="7" t="s">
        <v>1125</v>
      </c>
      <c r="C570" s="8">
        <v>356961</v>
      </c>
      <c r="D570" s="8">
        <v>219932</v>
      </c>
      <c r="E570" s="8">
        <v>6377</v>
      </c>
      <c r="F570" s="8">
        <v>27194</v>
      </c>
      <c r="G570" s="8">
        <v>6855</v>
      </c>
      <c r="H570" s="8">
        <v>2154</v>
      </c>
      <c r="I570" s="8">
        <v>5293</v>
      </c>
      <c r="J570" s="8">
        <v>990</v>
      </c>
      <c r="K570" s="8">
        <v>207</v>
      </c>
      <c r="L570" s="43">
        <v>0</v>
      </c>
      <c r="M570" s="8">
        <v>0</v>
      </c>
      <c r="N570" s="37">
        <f t="shared" si="8"/>
        <v>625963</v>
      </c>
    </row>
    <row r="571" spans="1:14" ht="38.25" x14ac:dyDescent="0.25">
      <c r="A571" s="9" t="s">
        <v>1126</v>
      </c>
      <c r="B571" s="7" t="s">
        <v>1127</v>
      </c>
      <c r="C571" s="8">
        <v>137911</v>
      </c>
      <c r="D571" s="8">
        <v>64554</v>
      </c>
      <c r="E571" s="8">
        <v>2442</v>
      </c>
      <c r="F571" s="8">
        <v>12351</v>
      </c>
      <c r="G571" s="8">
        <v>3957</v>
      </c>
      <c r="H571" s="8">
        <v>983</v>
      </c>
      <c r="I571" s="8">
        <v>3265</v>
      </c>
      <c r="J571" s="8">
        <v>336</v>
      </c>
      <c r="K571" s="8">
        <v>136</v>
      </c>
      <c r="L571" s="43">
        <v>6825</v>
      </c>
      <c r="M571" s="8">
        <v>0</v>
      </c>
      <c r="N571" s="37">
        <f t="shared" si="8"/>
        <v>232760</v>
      </c>
    </row>
    <row r="572" spans="1:14" x14ac:dyDescent="0.25">
      <c r="A572" s="9" t="s">
        <v>1128</v>
      </c>
      <c r="B572" s="7" t="s">
        <v>1129</v>
      </c>
      <c r="C572" s="8">
        <v>115929</v>
      </c>
      <c r="D572" s="8">
        <v>47069</v>
      </c>
      <c r="E572" s="8">
        <v>2088</v>
      </c>
      <c r="F572" s="8">
        <v>8604</v>
      </c>
      <c r="G572" s="8">
        <v>2862</v>
      </c>
      <c r="H572" s="8">
        <v>682</v>
      </c>
      <c r="I572" s="8">
        <v>1858</v>
      </c>
      <c r="J572" s="8">
        <v>343</v>
      </c>
      <c r="K572" s="8">
        <v>60</v>
      </c>
      <c r="L572" s="43">
        <v>5893</v>
      </c>
      <c r="M572" s="8">
        <v>0</v>
      </c>
      <c r="N572" s="37">
        <f t="shared" si="8"/>
        <v>185388</v>
      </c>
    </row>
    <row r="573" spans="1:14" ht="25.5" x14ac:dyDescent="0.25">
      <c r="A573" s="9" t="s">
        <v>1130</v>
      </c>
      <c r="B573" s="7" t="s">
        <v>1131</v>
      </c>
      <c r="C573" s="8">
        <v>160893</v>
      </c>
      <c r="D573" s="8">
        <v>77257</v>
      </c>
      <c r="E573" s="8">
        <v>2616</v>
      </c>
      <c r="F573" s="8">
        <v>11843</v>
      </c>
      <c r="G573" s="8">
        <v>2780</v>
      </c>
      <c r="H573" s="8">
        <v>963</v>
      </c>
      <c r="I573" s="8">
        <v>2311</v>
      </c>
      <c r="J573" s="8">
        <v>401</v>
      </c>
      <c r="K573" s="8">
        <v>96</v>
      </c>
      <c r="L573" s="43">
        <v>0</v>
      </c>
      <c r="M573" s="8">
        <v>0</v>
      </c>
      <c r="N573" s="37">
        <f t="shared" si="8"/>
        <v>259160</v>
      </c>
    </row>
    <row r="574" spans="1:14" ht="25.5" x14ac:dyDescent="0.25">
      <c r="A574" s="9" t="s">
        <v>1132</v>
      </c>
      <c r="B574" s="7" t="s">
        <v>1133</v>
      </c>
      <c r="C574" s="8">
        <v>2658623</v>
      </c>
      <c r="D574" s="8">
        <v>1069680</v>
      </c>
      <c r="E574" s="8">
        <v>46535</v>
      </c>
      <c r="F574" s="8">
        <v>301736</v>
      </c>
      <c r="G574" s="8">
        <v>108550</v>
      </c>
      <c r="H574" s="8">
        <v>23934</v>
      </c>
      <c r="I574" s="8">
        <v>100450</v>
      </c>
      <c r="J574" s="8">
        <v>3747</v>
      </c>
      <c r="K574" s="8">
        <v>4509</v>
      </c>
      <c r="L574" s="43">
        <v>0</v>
      </c>
      <c r="M574" s="8">
        <v>0</v>
      </c>
      <c r="N574" s="37">
        <f t="shared" si="8"/>
        <v>4317764</v>
      </c>
    </row>
    <row r="575" spans="1:14" ht="25.5" x14ac:dyDescent="0.25">
      <c r="A575" s="9" t="s">
        <v>1134</v>
      </c>
      <c r="B575" s="7" t="s">
        <v>1135</v>
      </c>
      <c r="C575" s="8">
        <v>211201</v>
      </c>
      <c r="D575" s="8">
        <v>80635</v>
      </c>
      <c r="E575" s="8">
        <v>3661</v>
      </c>
      <c r="F575" s="8">
        <v>17069</v>
      </c>
      <c r="G575" s="8">
        <v>7291</v>
      </c>
      <c r="H575" s="8">
        <v>1362</v>
      </c>
      <c r="I575" s="8">
        <v>4783</v>
      </c>
      <c r="J575" s="8">
        <v>529</v>
      </c>
      <c r="K575" s="8">
        <v>158</v>
      </c>
      <c r="L575" s="43">
        <v>7200</v>
      </c>
      <c r="M575" s="8">
        <v>0</v>
      </c>
      <c r="N575" s="37">
        <f t="shared" si="8"/>
        <v>333889</v>
      </c>
    </row>
    <row r="576" spans="1:14" ht="25.5" x14ac:dyDescent="0.25">
      <c r="A576" s="9" t="s">
        <v>1136</v>
      </c>
      <c r="B576" s="7" t="s">
        <v>1137</v>
      </c>
      <c r="C576" s="8">
        <v>205888</v>
      </c>
      <c r="D576" s="8">
        <v>65003</v>
      </c>
      <c r="E576" s="8">
        <v>3695</v>
      </c>
      <c r="F576" s="8">
        <v>17587</v>
      </c>
      <c r="G576" s="8">
        <v>7804</v>
      </c>
      <c r="H576" s="8">
        <v>1394</v>
      </c>
      <c r="I576" s="8">
        <v>5219</v>
      </c>
      <c r="J576" s="8">
        <v>537</v>
      </c>
      <c r="K576" s="8">
        <v>175</v>
      </c>
      <c r="L576" s="43">
        <v>0</v>
      </c>
      <c r="M576" s="8">
        <v>0</v>
      </c>
      <c r="N576" s="37">
        <f t="shared" si="8"/>
        <v>307302</v>
      </c>
    </row>
    <row r="577" spans="1:14" ht="25.5" x14ac:dyDescent="0.25">
      <c r="A577" s="9" t="s">
        <v>1138</v>
      </c>
      <c r="B577" s="7" t="s">
        <v>1139</v>
      </c>
      <c r="C577" s="8">
        <v>120627</v>
      </c>
      <c r="D577" s="8">
        <v>84100</v>
      </c>
      <c r="E577" s="8">
        <v>2157</v>
      </c>
      <c r="F577" s="8">
        <v>10393</v>
      </c>
      <c r="G577" s="8">
        <v>3971</v>
      </c>
      <c r="H577" s="8">
        <v>823</v>
      </c>
      <c r="I577" s="8">
        <v>2855</v>
      </c>
      <c r="J577" s="8">
        <v>298</v>
      </c>
      <c r="K577" s="8">
        <v>105</v>
      </c>
      <c r="L577" s="43">
        <v>0</v>
      </c>
      <c r="M577" s="8">
        <v>0</v>
      </c>
      <c r="N577" s="37">
        <f t="shared" si="8"/>
        <v>225329</v>
      </c>
    </row>
    <row r="578" spans="1:14" ht="25.5" x14ac:dyDescent="0.25">
      <c r="A578" s="9" t="s">
        <v>1140</v>
      </c>
      <c r="B578" s="7" t="s">
        <v>1141</v>
      </c>
      <c r="C578" s="8">
        <v>139578</v>
      </c>
      <c r="D578" s="8">
        <v>67765</v>
      </c>
      <c r="E578" s="8">
        <v>2439</v>
      </c>
      <c r="F578" s="8">
        <v>10409</v>
      </c>
      <c r="G578" s="8">
        <v>3374</v>
      </c>
      <c r="H578" s="8">
        <v>831</v>
      </c>
      <c r="I578" s="8">
        <v>2277</v>
      </c>
      <c r="J578" s="8">
        <v>391</v>
      </c>
      <c r="K578" s="8">
        <v>78</v>
      </c>
      <c r="L578" s="43">
        <v>0</v>
      </c>
      <c r="M578" s="8">
        <v>0</v>
      </c>
      <c r="N578" s="37">
        <f t="shared" si="8"/>
        <v>227142</v>
      </c>
    </row>
    <row r="579" spans="1:14" ht="25.5" x14ac:dyDescent="0.25">
      <c r="A579" s="9" t="s">
        <v>1142</v>
      </c>
      <c r="B579" s="7" t="s">
        <v>1143</v>
      </c>
      <c r="C579" s="8">
        <v>1314519</v>
      </c>
      <c r="D579" s="8">
        <v>572747</v>
      </c>
      <c r="E579" s="8">
        <v>23312</v>
      </c>
      <c r="F579" s="8">
        <v>141018</v>
      </c>
      <c r="G579" s="8">
        <v>51994</v>
      </c>
      <c r="H579" s="8">
        <v>11231</v>
      </c>
      <c r="I579" s="8">
        <v>45591</v>
      </c>
      <c r="J579" s="8">
        <v>2490</v>
      </c>
      <c r="K579" s="8">
        <v>1985</v>
      </c>
      <c r="L579" s="43">
        <v>37808</v>
      </c>
      <c r="M579" s="8">
        <v>0</v>
      </c>
      <c r="N579" s="37">
        <f>SUM(C579:M579)</f>
        <v>2202695</v>
      </c>
    </row>
    <row r="580" spans="1:14" x14ac:dyDescent="0.25">
      <c r="A580" s="38"/>
      <c r="B580" s="39"/>
      <c r="C580" s="40">
        <f>SUM(C10:C579)</f>
        <v>303207024</v>
      </c>
      <c r="D580" s="40">
        <f t="shared" ref="D580:M580" si="9">SUM(D10:D579)</f>
        <v>123271897</v>
      </c>
      <c r="E580" s="40">
        <f t="shared" si="9"/>
        <v>5318948</v>
      </c>
      <c r="F580" s="40">
        <f t="shared" si="9"/>
        <v>29753928</v>
      </c>
      <c r="G580" s="40">
        <f t="shared" si="9"/>
        <v>9690996</v>
      </c>
      <c r="H580" s="40">
        <f t="shared" si="9"/>
        <v>2356672</v>
      </c>
      <c r="I580" s="40">
        <f t="shared" si="9"/>
        <v>8643382</v>
      </c>
      <c r="J580" s="40">
        <f t="shared" si="9"/>
        <v>615213</v>
      </c>
      <c r="K580" s="40">
        <f t="shared" si="9"/>
        <v>379789</v>
      </c>
      <c r="L580" s="40">
        <f t="shared" si="9"/>
        <v>20441294</v>
      </c>
      <c r="M580" s="40">
        <f t="shared" si="9"/>
        <v>1180283</v>
      </c>
      <c r="N580" s="41">
        <f t="shared" ref="N580" si="10">SUM(C580:M580)</f>
        <v>504859426</v>
      </c>
    </row>
    <row r="581" spans="1:14" x14ac:dyDescent="0.25">
      <c r="A581" s="78" t="s">
        <v>1144</v>
      </c>
      <c r="B581" s="78"/>
      <c r="C581" s="78"/>
      <c r="D581" s="78"/>
      <c r="E581" s="78"/>
      <c r="F581" s="78"/>
      <c r="G581" s="78"/>
      <c r="H581" s="78"/>
      <c r="I581" s="78"/>
      <c r="J581" s="78"/>
      <c r="K581" s="3"/>
      <c r="L581" s="4"/>
      <c r="M581" s="5"/>
      <c r="N581" s="27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12"/>
      <c r="J583" s="12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12"/>
      <c r="J584" s="12"/>
      <c r="K584" s="3"/>
      <c r="L584" s="4"/>
      <c r="M584" s="5"/>
      <c r="N584" s="2"/>
    </row>
    <row r="585" spans="1:14" x14ac:dyDescent="0.25">
      <c r="A585" s="79" t="str">
        <f>+'ACUERDO 3ER TRIMESTRE'!A584:J584</f>
        <v>San Bartolo Coyotepec, Oaxaca,  4 de OCTUBRE de 2022</v>
      </c>
      <c r="B585" s="79"/>
      <c r="C585" s="79"/>
      <c r="D585" s="79"/>
      <c r="E585" s="79"/>
      <c r="F585" s="79"/>
      <c r="G585" s="79"/>
      <c r="H585" s="79"/>
      <c r="I585" s="79"/>
      <c r="J585" s="79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80" t="str">
        <f>+'ACUERDO 3ER TRIMESTRE'!A588:J588</f>
        <v>C.P. LANDO MATUS DELGADO</v>
      </c>
      <c r="B589" s="80"/>
      <c r="C589" s="80"/>
      <c r="D589" s="80"/>
      <c r="E589" s="80"/>
      <c r="F589" s="80"/>
      <c r="G589" s="80"/>
      <c r="H589" s="80"/>
      <c r="I589" s="80"/>
      <c r="J589" s="80"/>
      <c r="K589" s="3"/>
      <c r="L589" s="4"/>
      <c r="M589" s="5"/>
      <c r="N589" s="2"/>
    </row>
    <row r="590" spans="1:14" x14ac:dyDescent="0.25">
      <c r="A590" s="80" t="str">
        <f>+'ACUERDO 3ER TRIMESTRE'!A589:J589</f>
        <v>TESORERO</v>
      </c>
      <c r="B590" s="80"/>
      <c r="C590" s="80"/>
      <c r="D590" s="80"/>
      <c r="E590" s="80"/>
      <c r="F590" s="80"/>
      <c r="G590" s="80"/>
      <c r="H590" s="80"/>
      <c r="I590" s="80"/>
      <c r="J590" s="80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3"/>
      <c r="L593" s="4"/>
      <c r="M593" s="5"/>
      <c r="N593" s="2"/>
    </row>
    <row r="594" spans="1:14" x14ac:dyDescent="0.25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3"/>
      <c r="L594" s="4"/>
      <c r="M594" s="5"/>
      <c r="N594" s="2"/>
    </row>
    <row r="595" spans="1:14" x14ac:dyDescent="0.25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3"/>
      <c r="L595" s="4"/>
      <c r="M595" s="5"/>
    </row>
    <row r="596" spans="1:14" x14ac:dyDescent="0.25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opLeftCell="A3" workbookViewId="0">
      <pane ySplit="7" topLeftCell="A10" activePane="bottomLeft" state="frozen"/>
      <selection activeCell="A3" sqref="A3"/>
      <selection pane="bottomLeft" activeCell="A10" sqref="A10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10.85546875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83" t="s">
        <v>1162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ht="15.75" customHeight="1" thickBot="1" x14ac:dyDescent="0.3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ht="84" x14ac:dyDescent="0.25">
      <c r="A9" s="54" t="s">
        <v>0</v>
      </c>
      <c r="B9" s="55" t="s">
        <v>1</v>
      </c>
      <c r="C9" s="54" t="s">
        <v>1145</v>
      </c>
      <c r="D9" s="56" t="s">
        <v>1146</v>
      </c>
      <c r="E9" s="56" t="s">
        <v>1147</v>
      </c>
      <c r="F9" s="56" t="s">
        <v>1148</v>
      </c>
      <c r="G9" s="56" t="s">
        <v>1149</v>
      </c>
      <c r="H9" s="56" t="s">
        <v>1150</v>
      </c>
      <c r="I9" s="56" t="s">
        <v>1151</v>
      </c>
      <c r="J9" s="56" t="s">
        <v>1152</v>
      </c>
      <c r="K9" s="57" t="s">
        <v>1155</v>
      </c>
      <c r="L9" s="58" t="s">
        <v>1156</v>
      </c>
      <c r="M9" s="59" t="s">
        <v>2</v>
      </c>
      <c r="N9" s="59" t="s">
        <v>1157</v>
      </c>
    </row>
    <row r="10" spans="1:14" x14ac:dyDescent="0.25">
      <c r="A10" s="60" t="s">
        <v>4</v>
      </c>
      <c r="B10" s="61" t="s">
        <v>5</v>
      </c>
      <c r="C10" s="62">
        <v>123558</v>
      </c>
      <c r="D10" s="62">
        <v>53142</v>
      </c>
      <c r="E10" s="62">
        <v>2125</v>
      </c>
      <c r="F10" s="62">
        <v>6015</v>
      </c>
      <c r="G10" s="62">
        <v>1999</v>
      </c>
      <c r="H10" s="62">
        <v>770</v>
      </c>
      <c r="I10" s="62">
        <v>1164</v>
      </c>
      <c r="J10" s="62">
        <v>369</v>
      </c>
      <c r="K10" s="62">
        <v>55</v>
      </c>
      <c r="L10" s="63">
        <v>603</v>
      </c>
      <c r="M10" s="62">
        <v>0</v>
      </c>
      <c r="N10" s="62">
        <f>SUM(C10:M10)</f>
        <v>189800</v>
      </c>
    </row>
    <row r="11" spans="1:14" ht="24" x14ac:dyDescent="0.25">
      <c r="A11" s="64" t="s">
        <v>6</v>
      </c>
      <c r="B11" s="61" t="s">
        <v>7</v>
      </c>
      <c r="C11" s="62">
        <v>2456746</v>
      </c>
      <c r="D11" s="62">
        <v>978266</v>
      </c>
      <c r="E11" s="62">
        <v>37658</v>
      </c>
      <c r="F11" s="62">
        <v>78089</v>
      </c>
      <c r="G11" s="62">
        <v>107690</v>
      </c>
      <c r="H11" s="62">
        <v>23959</v>
      </c>
      <c r="I11" s="62">
        <v>65862</v>
      </c>
      <c r="J11" s="62">
        <v>4842</v>
      </c>
      <c r="K11" s="62">
        <v>3305</v>
      </c>
      <c r="L11" s="63">
        <v>0</v>
      </c>
      <c r="M11" s="62">
        <v>35604</v>
      </c>
      <c r="N11" s="62">
        <f t="shared" ref="N11:N74" si="0">SUM(C11:M11)</f>
        <v>3792021</v>
      </c>
    </row>
    <row r="12" spans="1:14" ht="24" x14ac:dyDescent="0.25">
      <c r="A12" s="64" t="s">
        <v>8</v>
      </c>
      <c r="B12" s="61" t="s">
        <v>9</v>
      </c>
      <c r="C12" s="62">
        <v>178666</v>
      </c>
      <c r="D12" s="62">
        <v>49566</v>
      </c>
      <c r="E12" s="62">
        <v>2926</v>
      </c>
      <c r="F12" s="62">
        <v>7114</v>
      </c>
      <c r="G12" s="62">
        <v>6013</v>
      </c>
      <c r="H12" s="62">
        <v>1461</v>
      </c>
      <c r="I12" s="62">
        <v>3543</v>
      </c>
      <c r="J12" s="62">
        <v>437</v>
      </c>
      <c r="K12" s="62">
        <v>168</v>
      </c>
      <c r="L12" s="63">
        <v>0</v>
      </c>
      <c r="M12" s="62">
        <v>0</v>
      </c>
      <c r="N12" s="62">
        <f t="shared" si="0"/>
        <v>249894</v>
      </c>
    </row>
    <row r="13" spans="1:14" ht="24" x14ac:dyDescent="0.25">
      <c r="A13" s="64" t="s">
        <v>10</v>
      </c>
      <c r="B13" s="61" t="s">
        <v>11</v>
      </c>
      <c r="C13" s="62">
        <v>95472</v>
      </c>
      <c r="D13" s="62">
        <v>37465</v>
      </c>
      <c r="E13" s="62">
        <v>1552</v>
      </c>
      <c r="F13" s="62">
        <v>3977</v>
      </c>
      <c r="G13" s="62">
        <v>2653</v>
      </c>
      <c r="H13" s="62">
        <v>720</v>
      </c>
      <c r="I13" s="62">
        <v>1553</v>
      </c>
      <c r="J13" s="62">
        <v>268</v>
      </c>
      <c r="K13" s="62">
        <v>74</v>
      </c>
      <c r="L13" s="63">
        <v>0</v>
      </c>
      <c r="M13" s="62">
        <v>0</v>
      </c>
      <c r="N13" s="62">
        <f t="shared" si="0"/>
        <v>143734</v>
      </c>
    </row>
    <row r="14" spans="1:14" ht="24" x14ac:dyDescent="0.25">
      <c r="A14" s="64" t="s">
        <v>12</v>
      </c>
      <c r="B14" s="61" t="s">
        <v>13</v>
      </c>
      <c r="C14" s="62">
        <v>1714784</v>
      </c>
      <c r="D14" s="62">
        <v>412969</v>
      </c>
      <c r="E14" s="62">
        <v>25999</v>
      </c>
      <c r="F14" s="62">
        <v>43079</v>
      </c>
      <c r="G14" s="62">
        <v>36749</v>
      </c>
      <c r="H14" s="62">
        <v>19723</v>
      </c>
      <c r="I14" s="62">
        <v>40145</v>
      </c>
      <c r="J14" s="62">
        <v>2468</v>
      </c>
      <c r="K14" s="62">
        <v>3063</v>
      </c>
      <c r="L14" s="63">
        <v>0</v>
      </c>
      <c r="M14" s="62">
        <v>0</v>
      </c>
      <c r="N14" s="62">
        <f t="shared" si="0"/>
        <v>2298979</v>
      </c>
    </row>
    <row r="15" spans="1:14" ht="24" x14ac:dyDescent="0.25">
      <c r="A15" s="64" t="s">
        <v>14</v>
      </c>
      <c r="B15" s="61" t="s">
        <v>15</v>
      </c>
      <c r="C15" s="62">
        <v>1291618</v>
      </c>
      <c r="D15" s="62">
        <v>451666</v>
      </c>
      <c r="E15" s="62">
        <v>17142</v>
      </c>
      <c r="F15" s="62">
        <v>39962</v>
      </c>
      <c r="G15" s="62">
        <v>49026</v>
      </c>
      <c r="H15" s="62">
        <v>11261</v>
      </c>
      <c r="I15" s="62">
        <v>29351</v>
      </c>
      <c r="J15" s="62">
        <v>2459</v>
      </c>
      <c r="K15" s="62">
        <v>1444</v>
      </c>
      <c r="L15" s="63">
        <v>155565</v>
      </c>
      <c r="M15" s="62">
        <v>0</v>
      </c>
      <c r="N15" s="62">
        <f t="shared" si="0"/>
        <v>2049494</v>
      </c>
    </row>
    <row r="16" spans="1:14" ht="24" x14ac:dyDescent="0.25">
      <c r="A16" s="64" t="s">
        <v>16</v>
      </c>
      <c r="B16" s="61" t="s">
        <v>17</v>
      </c>
      <c r="C16" s="62">
        <v>235126</v>
      </c>
      <c r="D16" s="62">
        <v>113830</v>
      </c>
      <c r="E16" s="62">
        <v>3828</v>
      </c>
      <c r="F16" s="62">
        <v>10131</v>
      </c>
      <c r="G16" s="62">
        <v>5586</v>
      </c>
      <c r="H16" s="62">
        <v>1694</v>
      </c>
      <c r="I16" s="62">
        <v>3393</v>
      </c>
      <c r="J16" s="62">
        <v>627</v>
      </c>
      <c r="K16" s="62">
        <v>164</v>
      </c>
      <c r="L16" s="63">
        <v>0</v>
      </c>
      <c r="M16" s="62">
        <v>0</v>
      </c>
      <c r="N16" s="62">
        <f t="shared" si="0"/>
        <v>374379</v>
      </c>
    </row>
    <row r="17" spans="1:14" ht="24" x14ac:dyDescent="0.25">
      <c r="A17" s="64" t="s">
        <v>18</v>
      </c>
      <c r="B17" s="61" t="s">
        <v>19</v>
      </c>
      <c r="C17" s="62">
        <v>118130</v>
      </c>
      <c r="D17" s="62">
        <v>56948</v>
      </c>
      <c r="E17" s="62">
        <v>1889</v>
      </c>
      <c r="F17" s="62">
        <v>4618</v>
      </c>
      <c r="G17" s="62">
        <v>1750</v>
      </c>
      <c r="H17" s="62">
        <v>966</v>
      </c>
      <c r="I17" s="62">
        <v>1605</v>
      </c>
      <c r="J17" s="62">
        <v>266</v>
      </c>
      <c r="K17" s="62">
        <v>112</v>
      </c>
      <c r="L17" s="63">
        <v>0</v>
      </c>
      <c r="M17" s="62">
        <v>0</v>
      </c>
      <c r="N17" s="62">
        <f t="shared" si="0"/>
        <v>186284</v>
      </c>
    </row>
    <row r="18" spans="1:14" x14ac:dyDescent="0.25">
      <c r="A18" s="64" t="s">
        <v>20</v>
      </c>
      <c r="B18" s="61" t="s">
        <v>21</v>
      </c>
      <c r="C18" s="62">
        <v>383222</v>
      </c>
      <c r="D18" s="62">
        <v>167023</v>
      </c>
      <c r="E18" s="62">
        <v>5663</v>
      </c>
      <c r="F18" s="62">
        <v>12812</v>
      </c>
      <c r="G18" s="62">
        <v>16318</v>
      </c>
      <c r="H18" s="62">
        <v>3421</v>
      </c>
      <c r="I18" s="62">
        <v>9425</v>
      </c>
      <c r="J18" s="62">
        <v>840</v>
      </c>
      <c r="K18" s="62">
        <v>439</v>
      </c>
      <c r="L18" s="63">
        <v>0</v>
      </c>
      <c r="M18" s="62">
        <v>0</v>
      </c>
      <c r="N18" s="62">
        <f t="shared" si="0"/>
        <v>599163</v>
      </c>
    </row>
    <row r="19" spans="1:14" ht="24" x14ac:dyDescent="0.25">
      <c r="A19" s="64" t="s">
        <v>22</v>
      </c>
      <c r="B19" s="61" t="s">
        <v>23</v>
      </c>
      <c r="C19" s="62">
        <v>1333100</v>
      </c>
      <c r="D19" s="62">
        <v>271159</v>
      </c>
      <c r="E19" s="62">
        <v>21298</v>
      </c>
      <c r="F19" s="62">
        <v>25306</v>
      </c>
      <c r="G19" s="62">
        <v>32486</v>
      </c>
      <c r="H19" s="62">
        <v>18279</v>
      </c>
      <c r="I19" s="62">
        <v>39021</v>
      </c>
      <c r="J19" s="62">
        <v>1523</v>
      </c>
      <c r="K19" s="62">
        <v>3093</v>
      </c>
      <c r="L19" s="63">
        <v>101604</v>
      </c>
      <c r="M19" s="62">
        <v>0</v>
      </c>
      <c r="N19" s="62">
        <f t="shared" si="0"/>
        <v>1846869</v>
      </c>
    </row>
    <row r="20" spans="1:14" x14ac:dyDescent="0.25">
      <c r="A20" s="64" t="s">
        <v>24</v>
      </c>
      <c r="B20" s="61" t="s">
        <v>25</v>
      </c>
      <c r="C20" s="62">
        <v>118914</v>
      </c>
      <c r="D20" s="62">
        <v>50978</v>
      </c>
      <c r="E20" s="62">
        <v>2003</v>
      </c>
      <c r="F20" s="62">
        <v>5014</v>
      </c>
      <c r="G20" s="62">
        <v>3304</v>
      </c>
      <c r="H20" s="62">
        <v>930</v>
      </c>
      <c r="I20" s="62">
        <v>2024</v>
      </c>
      <c r="J20" s="62">
        <v>306</v>
      </c>
      <c r="K20" s="62">
        <v>100</v>
      </c>
      <c r="L20" s="63">
        <v>0</v>
      </c>
      <c r="M20" s="62">
        <v>0</v>
      </c>
      <c r="N20" s="62">
        <f t="shared" si="0"/>
        <v>183573</v>
      </c>
    </row>
    <row r="21" spans="1:14" ht="24" x14ac:dyDescent="0.25">
      <c r="A21" s="64" t="s">
        <v>26</v>
      </c>
      <c r="B21" s="61" t="s">
        <v>27</v>
      </c>
      <c r="C21" s="62">
        <v>552322</v>
      </c>
      <c r="D21" s="62">
        <v>94580</v>
      </c>
      <c r="E21" s="62">
        <v>8671</v>
      </c>
      <c r="F21" s="62">
        <v>17720</v>
      </c>
      <c r="G21" s="62">
        <v>26057</v>
      </c>
      <c r="H21" s="62">
        <v>5470</v>
      </c>
      <c r="I21" s="62">
        <v>15765</v>
      </c>
      <c r="J21" s="62">
        <v>1090</v>
      </c>
      <c r="K21" s="62">
        <v>761</v>
      </c>
      <c r="L21" s="63">
        <v>0</v>
      </c>
      <c r="M21" s="62">
        <v>0</v>
      </c>
      <c r="N21" s="62">
        <f t="shared" si="0"/>
        <v>722436</v>
      </c>
    </row>
    <row r="22" spans="1:14" ht="24" x14ac:dyDescent="0.25">
      <c r="A22" s="64" t="s">
        <v>28</v>
      </c>
      <c r="B22" s="61" t="s">
        <v>29</v>
      </c>
      <c r="C22" s="62">
        <v>365966</v>
      </c>
      <c r="D22" s="62">
        <v>202580</v>
      </c>
      <c r="E22" s="62">
        <v>5541</v>
      </c>
      <c r="F22" s="62">
        <v>13286</v>
      </c>
      <c r="G22" s="62">
        <v>7308</v>
      </c>
      <c r="H22" s="62">
        <v>3059</v>
      </c>
      <c r="I22" s="62">
        <v>5756</v>
      </c>
      <c r="J22" s="62">
        <v>861</v>
      </c>
      <c r="K22" s="62">
        <v>366</v>
      </c>
      <c r="L22" s="63">
        <v>0</v>
      </c>
      <c r="M22" s="62">
        <v>0</v>
      </c>
      <c r="N22" s="62">
        <f t="shared" si="0"/>
        <v>604723</v>
      </c>
    </row>
    <row r="23" spans="1:14" x14ac:dyDescent="0.25">
      <c r="A23" s="64" t="s">
        <v>30</v>
      </c>
      <c r="B23" s="61" t="s">
        <v>31</v>
      </c>
      <c r="C23" s="62">
        <v>2729046</v>
      </c>
      <c r="D23" s="62">
        <v>794761</v>
      </c>
      <c r="E23" s="62">
        <v>40435</v>
      </c>
      <c r="F23" s="62">
        <v>74012</v>
      </c>
      <c r="G23" s="62">
        <v>67958</v>
      </c>
      <c r="H23" s="62">
        <v>28859</v>
      </c>
      <c r="I23" s="62">
        <v>60591</v>
      </c>
      <c r="J23" s="62">
        <v>5903</v>
      </c>
      <c r="K23" s="62">
        <v>4191</v>
      </c>
      <c r="L23" s="63">
        <v>0</v>
      </c>
      <c r="M23" s="62">
        <v>0</v>
      </c>
      <c r="N23" s="62">
        <f t="shared" si="0"/>
        <v>3805756</v>
      </c>
    </row>
    <row r="24" spans="1:14" x14ac:dyDescent="0.25">
      <c r="A24" s="64" t="s">
        <v>32</v>
      </c>
      <c r="B24" s="61" t="s">
        <v>33</v>
      </c>
      <c r="C24" s="62">
        <v>317594</v>
      </c>
      <c r="D24" s="62">
        <v>81180</v>
      </c>
      <c r="E24" s="62">
        <v>5138</v>
      </c>
      <c r="F24" s="62">
        <v>11866</v>
      </c>
      <c r="G24" s="62">
        <v>12514</v>
      </c>
      <c r="H24" s="62">
        <v>2774</v>
      </c>
      <c r="I24" s="62">
        <v>7362</v>
      </c>
      <c r="J24" s="62">
        <v>729</v>
      </c>
      <c r="K24" s="62">
        <v>343</v>
      </c>
      <c r="L24" s="63">
        <v>0</v>
      </c>
      <c r="M24" s="62">
        <v>0</v>
      </c>
      <c r="N24" s="62">
        <f t="shared" si="0"/>
        <v>439500</v>
      </c>
    </row>
    <row r="25" spans="1:14" ht="24" x14ac:dyDescent="0.25">
      <c r="A25" s="64" t="s">
        <v>34</v>
      </c>
      <c r="B25" s="61" t="s">
        <v>35</v>
      </c>
      <c r="C25" s="62">
        <v>484276</v>
      </c>
      <c r="D25" s="62">
        <v>74357</v>
      </c>
      <c r="E25" s="62">
        <v>7652</v>
      </c>
      <c r="F25" s="62">
        <v>16292</v>
      </c>
      <c r="G25" s="62">
        <v>22038</v>
      </c>
      <c r="H25" s="62">
        <v>4616</v>
      </c>
      <c r="I25" s="62">
        <v>13228</v>
      </c>
      <c r="J25" s="62">
        <v>1004</v>
      </c>
      <c r="K25" s="62">
        <v>622</v>
      </c>
      <c r="L25" s="63">
        <v>0</v>
      </c>
      <c r="M25" s="62">
        <v>0</v>
      </c>
      <c r="N25" s="62">
        <f t="shared" si="0"/>
        <v>624085</v>
      </c>
    </row>
    <row r="26" spans="1:14" x14ac:dyDescent="0.25">
      <c r="A26" s="64" t="s">
        <v>36</v>
      </c>
      <c r="B26" s="61" t="s">
        <v>37</v>
      </c>
      <c r="C26" s="62">
        <v>240986</v>
      </c>
      <c r="D26" s="62">
        <v>79021</v>
      </c>
      <c r="E26" s="62">
        <v>3890</v>
      </c>
      <c r="F26" s="62">
        <v>9049</v>
      </c>
      <c r="G26" s="62">
        <v>8506</v>
      </c>
      <c r="H26" s="62">
        <v>2087</v>
      </c>
      <c r="I26" s="62">
        <v>5188</v>
      </c>
      <c r="J26" s="62">
        <v>554</v>
      </c>
      <c r="K26" s="62">
        <v>256</v>
      </c>
      <c r="L26" s="63">
        <v>0</v>
      </c>
      <c r="M26" s="62">
        <v>0</v>
      </c>
      <c r="N26" s="62">
        <f t="shared" si="0"/>
        <v>349537</v>
      </c>
    </row>
    <row r="27" spans="1:14" ht="24" x14ac:dyDescent="0.25">
      <c r="A27" s="64" t="s">
        <v>38</v>
      </c>
      <c r="B27" s="61" t="s">
        <v>39</v>
      </c>
      <c r="C27" s="62">
        <v>107640</v>
      </c>
      <c r="D27" s="62">
        <v>53256</v>
      </c>
      <c r="E27" s="62">
        <v>1866</v>
      </c>
      <c r="F27" s="62">
        <v>4714</v>
      </c>
      <c r="G27" s="62">
        <v>1789</v>
      </c>
      <c r="H27" s="62">
        <v>822</v>
      </c>
      <c r="I27" s="62">
        <v>1369</v>
      </c>
      <c r="J27" s="62">
        <v>308</v>
      </c>
      <c r="K27" s="62">
        <v>85</v>
      </c>
      <c r="L27" s="63">
        <v>0</v>
      </c>
      <c r="M27" s="62">
        <v>0</v>
      </c>
      <c r="N27" s="62">
        <f t="shared" si="0"/>
        <v>171849</v>
      </c>
    </row>
    <row r="28" spans="1:14" ht="24" x14ac:dyDescent="0.25">
      <c r="A28" s="64" t="s">
        <v>40</v>
      </c>
      <c r="B28" s="61" t="s">
        <v>41</v>
      </c>
      <c r="C28" s="62">
        <v>199848</v>
      </c>
      <c r="D28" s="62">
        <v>47629</v>
      </c>
      <c r="E28" s="62">
        <v>3240</v>
      </c>
      <c r="F28" s="62">
        <v>7981</v>
      </c>
      <c r="G28" s="62">
        <v>6532</v>
      </c>
      <c r="H28" s="62">
        <v>1608</v>
      </c>
      <c r="I28" s="62">
        <v>3831</v>
      </c>
      <c r="J28" s="62">
        <v>492</v>
      </c>
      <c r="K28" s="62">
        <v>181</v>
      </c>
      <c r="L28" s="63">
        <v>0</v>
      </c>
      <c r="M28" s="62">
        <v>0</v>
      </c>
      <c r="N28" s="62">
        <f t="shared" si="0"/>
        <v>271342</v>
      </c>
    </row>
    <row r="29" spans="1:14" ht="24" x14ac:dyDescent="0.25">
      <c r="A29" s="64" t="s">
        <v>42</v>
      </c>
      <c r="B29" s="61" t="s">
        <v>43</v>
      </c>
      <c r="C29" s="62">
        <v>285372</v>
      </c>
      <c r="D29" s="62">
        <v>191333</v>
      </c>
      <c r="E29" s="62">
        <v>4515</v>
      </c>
      <c r="F29" s="62">
        <v>9569</v>
      </c>
      <c r="G29" s="62">
        <v>11426</v>
      </c>
      <c r="H29" s="62">
        <v>2735</v>
      </c>
      <c r="I29" s="62">
        <v>7210</v>
      </c>
      <c r="J29" s="62">
        <v>578</v>
      </c>
      <c r="K29" s="62">
        <v>370</v>
      </c>
      <c r="L29" s="63">
        <v>0</v>
      </c>
      <c r="M29" s="62">
        <v>0</v>
      </c>
      <c r="N29" s="62">
        <f t="shared" si="0"/>
        <v>513108</v>
      </c>
    </row>
    <row r="30" spans="1:14" x14ac:dyDescent="0.25">
      <c r="A30" s="64" t="s">
        <v>44</v>
      </c>
      <c r="B30" s="61" t="s">
        <v>45</v>
      </c>
      <c r="C30" s="62">
        <v>830088</v>
      </c>
      <c r="D30" s="62">
        <v>319795</v>
      </c>
      <c r="E30" s="62">
        <v>13166</v>
      </c>
      <c r="F30" s="62">
        <v>26378</v>
      </c>
      <c r="G30" s="62">
        <v>34725</v>
      </c>
      <c r="H30" s="62">
        <v>8341</v>
      </c>
      <c r="I30" s="62">
        <v>22135</v>
      </c>
      <c r="J30" s="62">
        <v>1762</v>
      </c>
      <c r="K30" s="62">
        <v>1170</v>
      </c>
      <c r="L30" s="63">
        <v>0</v>
      </c>
      <c r="M30" s="62">
        <v>0</v>
      </c>
      <c r="N30" s="62">
        <f t="shared" si="0"/>
        <v>1257560</v>
      </c>
    </row>
    <row r="31" spans="1:14" x14ac:dyDescent="0.25">
      <c r="A31" s="64" t="s">
        <v>46</v>
      </c>
      <c r="B31" s="61" t="s">
        <v>47</v>
      </c>
      <c r="C31" s="62">
        <v>118282</v>
      </c>
      <c r="D31" s="62">
        <v>49024</v>
      </c>
      <c r="E31" s="62">
        <v>1856</v>
      </c>
      <c r="F31" s="62">
        <v>4311</v>
      </c>
      <c r="G31" s="62">
        <v>1918</v>
      </c>
      <c r="H31" s="62">
        <v>1024</v>
      </c>
      <c r="I31" s="62">
        <v>1790</v>
      </c>
      <c r="J31" s="62">
        <v>283</v>
      </c>
      <c r="K31" s="62">
        <v>126</v>
      </c>
      <c r="L31" s="63">
        <v>3608</v>
      </c>
      <c r="M31" s="62">
        <v>0</v>
      </c>
      <c r="N31" s="62">
        <f t="shared" si="0"/>
        <v>182222</v>
      </c>
    </row>
    <row r="32" spans="1:14" ht="24" x14ac:dyDescent="0.25">
      <c r="A32" s="64" t="s">
        <v>48</v>
      </c>
      <c r="B32" s="61" t="s">
        <v>49</v>
      </c>
      <c r="C32" s="62">
        <v>1148216</v>
      </c>
      <c r="D32" s="62">
        <v>547198</v>
      </c>
      <c r="E32" s="62">
        <v>17301</v>
      </c>
      <c r="F32" s="62">
        <v>25262</v>
      </c>
      <c r="G32" s="62">
        <v>63946</v>
      </c>
      <c r="H32" s="62">
        <v>14153</v>
      </c>
      <c r="I32" s="62">
        <v>42118</v>
      </c>
      <c r="J32" s="62">
        <v>1461</v>
      </c>
      <c r="K32" s="62">
        <v>2285</v>
      </c>
      <c r="L32" s="63">
        <v>259922</v>
      </c>
      <c r="M32" s="62">
        <v>0</v>
      </c>
      <c r="N32" s="62">
        <f t="shared" si="0"/>
        <v>2121862</v>
      </c>
    </row>
    <row r="33" spans="1:14" ht="36" x14ac:dyDescent="0.25">
      <c r="A33" s="64" t="s">
        <v>50</v>
      </c>
      <c r="B33" s="61" t="s">
        <v>51</v>
      </c>
      <c r="C33" s="62">
        <v>388846</v>
      </c>
      <c r="D33" s="62">
        <v>194833</v>
      </c>
      <c r="E33" s="62">
        <v>5175</v>
      </c>
      <c r="F33" s="62">
        <v>15117</v>
      </c>
      <c r="G33" s="62">
        <v>8580</v>
      </c>
      <c r="H33" s="62">
        <v>2577</v>
      </c>
      <c r="I33" s="62">
        <v>5017</v>
      </c>
      <c r="J33" s="62">
        <v>784</v>
      </c>
      <c r="K33" s="62">
        <v>234</v>
      </c>
      <c r="L33" s="63">
        <v>0</v>
      </c>
      <c r="M33" s="62">
        <v>0</v>
      </c>
      <c r="N33" s="62">
        <f t="shared" si="0"/>
        <v>621163</v>
      </c>
    </row>
    <row r="34" spans="1:14" x14ac:dyDescent="0.25">
      <c r="A34" s="64" t="s">
        <v>52</v>
      </c>
      <c r="B34" s="61" t="s">
        <v>53</v>
      </c>
      <c r="C34" s="62">
        <v>747112</v>
      </c>
      <c r="D34" s="62">
        <v>288220</v>
      </c>
      <c r="E34" s="62">
        <v>9522</v>
      </c>
      <c r="F34" s="62">
        <v>17597</v>
      </c>
      <c r="G34" s="62">
        <v>27141</v>
      </c>
      <c r="H34" s="62">
        <v>7765</v>
      </c>
      <c r="I34" s="62">
        <v>19401</v>
      </c>
      <c r="J34" s="62">
        <v>1099</v>
      </c>
      <c r="K34" s="62">
        <v>1140</v>
      </c>
      <c r="L34" s="63">
        <v>0</v>
      </c>
      <c r="M34" s="62">
        <v>0</v>
      </c>
      <c r="N34" s="62">
        <f t="shared" si="0"/>
        <v>1118997</v>
      </c>
    </row>
    <row r="35" spans="1:14" ht="24" x14ac:dyDescent="0.25">
      <c r="A35" s="64" t="s">
        <v>54</v>
      </c>
      <c r="B35" s="61" t="s">
        <v>55</v>
      </c>
      <c r="C35" s="62">
        <v>584238</v>
      </c>
      <c r="D35" s="62">
        <v>155825</v>
      </c>
      <c r="E35" s="62">
        <v>9430</v>
      </c>
      <c r="F35" s="62">
        <v>18883</v>
      </c>
      <c r="G35" s="62">
        <v>21491</v>
      </c>
      <c r="H35" s="62">
        <v>5907</v>
      </c>
      <c r="I35" s="62">
        <v>14741</v>
      </c>
      <c r="J35" s="62">
        <v>1156</v>
      </c>
      <c r="K35" s="62">
        <v>832</v>
      </c>
      <c r="L35" s="63">
        <v>0</v>
      </c>
      <c r="M35" s="62">
        <v>0</v>
      </c>
      <c r="N35" s="62">
        <f t="shared" si="0"/>
        <v>812503</v>
      </c>
    </row>
    <row r="36" spans="1:14" ht="36" x14ac:dyDescent="0.25">
      <c r="A36" s="64" t="s">
        <v>56</v>
      </c>
      <c r="B36" s="61" t="s">
        <v>57</v>
      </c>
      <c r="C36" s="62">
        <v>192188</v>
      </c>
      <c r="D36" s="62">
        <v>128519</v>
      </c>
      <c r="E36" s="62">
        <v>3177</v>
      </c>
      <c r="F36" s="62">
        <v>7784</v>
      </c>
      <c r="G36" s="62">
        <v>5130</v>
      </c>
      <c r="H36" s="62">
        <v>1554</v>
      </c>
      <c r="I36" s="62">
        <v>3327</v>
      </c>
      <c r="J36" s="62">
        <v>477</v>
      </c>
      <c r="K36" s="62">
        <v>176</v>
      </c>
      <c r="L36" s="63">
        <v>0</v>
      </c>
      <c r="M36" s="62">
        <v>0</v>
      </c>
      <c r="N36" s="62">
        <f t="shared" si="0"/>
        <v>342332</v>
      </c>
    </row>
    <row r="37" spans="1:14" ht="36" x14ac:dyDescent="0.25">
      <c r="A37" s="64" t="s">
        <v>58</v>
      </c>
      <c r="B37" s="61" t="s">
        <v>59</v>
      </c>
      <c r="C37" s="62">
        <v>1292032</v>
      </c>
      <c r="D37" s="62">
        <v>449399</v>
      </c>
      <c r="E37" s="62">
        <v>20517</v>
      </c>
      <c r="F37" s="62">
        <v>38677</v>
      </c>
      <c r="G37" s="62">
        <v>54969</v>
      </c>
      <c r="H37" s="62">
        <v>13714</v>
      </c>
      <c r="I37" s="62">
        <v>36618</v>
      </c>
      <c r="J37" s="62">
        <v>2351</v>
      </c>
      <c r="K37" s="62">
        <v>2005</v>
      </c>
      <c r="L37" s="63">
        <v>0</v>
      </c>
      <c r="M37" s="62">
        <v>0</v>
      </c>
      <c r="N37" s="62">
        <f t="shared" si="0"/>
        <v>1910282</v>
      </c>
    </row>
    <row r="38" spans="1:14" ht="36" x14ac:dyDescent="0.25">
      <c r="A38" s="64" t="s">
        <v>60</v>
      </c>
      <c r="B38" s="61" t="s">
        <v>61</v>
      </c>
      <c r="C38" s="62">
        <v>311442</v>
      </c>
      <c r="D38" s="62">
        <v>170222</v>
      </c>
      <c r="E38" s="62">
        <v>4791</v>
      </c>
      <c r="F38" s="62">
        <v>11677</v>
      </c>
      <c r="G38" s="62">
        <v>9885</v>
      </c>
      <c r="H38" s="62">
        <v>2565</v>
      </c>
      <c r="I38" s="62">
        <v>6084</v>
      </c>
      <c r="J38" s="62">
        <v>685</v>
      </c>
      <c r="K38" s="62">
        <v>302</v>
      </c>
      <c r="L38" s="63">
        <v>0</v>
      </c>
      <c r="M38" s="62">
        <v>0</v>
      </c>
      <c r="N38" s="62">
        <f t="shared" si="0"/>
        <v>517653</v>
      </c>
    </row>
    <row r="39" spans="1:14" x14ac:dyDescent="0.25">
      <c r="A39" s="64" t="s">
        <v>62</v>
      </c>
      <c r="B39" s="61" t="s">
        <v>63</v>
      </c>
      <c r="C39" s="62">
        <v>1827584</v>
      </c>
      <c r="D39" s="62">
        <v>189684</v>
      </c>
      <c r="E39" s="62">
        <v>21954</v>
      </c>
      <c r="F39" s="62">
        <v>47364</v>
      </c>
      <c r="G39" s="62">
        <v>21224</v>
      </c>
      <c r="H39" s="62">
        <v>17276</v>
      </c>
      <c r="I39" s="62">
        <v>29119</v>
      </c>
      <c r="J39" s="62">
        <v>1971</v>
      </c>
      <c r="K39" s="62">
        <v>2421</v>
      </c>
      <c r="L39" s="63">
        <v>31517</v>
      </c>
      <c r="M39" s="62">
        <v>0</v>
      </c>
      <c r="N39" s="62">
        <f t="shared" si="0"/>
        <v>2190114</v>
      </c>
    </row>
    <row r="40" spans="1:14" ht="36" x14ac:dyDescent="0.25">
      <c r="A40" s="64" t="s">
        <v>64</v>
      </c>
      <c r="B40" s="61" t="s">
        <v>65</v>
      </c>
      <c r="C40" s="62">
        <v>617562</v>
      </c>
      <c r="D40" s="62">
        <v>94659</v>
      </c>
      <c r="E40" s="62">
        <v>7715</v>
      </c>
      <c r="F40" s="62">
        <v>21314</v>
      </c>
      <c r="G40" s="62">
        <v>17011</v>
      </c>
      <c r="H40" s="62">
        <v>4526</v>
      </c>
      <c r="I40" s="62">
        <v>10117</v>
      </c>
      <c r="J40" s="62">
        <v>1095</v>
      </c>
      <c r="K40" s="62">
        <v>487</v>
      </c>
      <c r="L40" s="63">
        <v>0</v>
      </c>
      <c r="M40" s="62">
        <v>0</v>
      </c>
      <c r="N40" s="62">
        <f t="shared" si="0"/>
        <v>774486</v>
      </c>
    </row>
    <row r="41" spans="1:14" ht="24" x14ac:dyDescent="0.25">
      <c r="A41" s="64" t="s">
        <v>66</v>
      </c>
      <c r="B41" s="61" t="s">
        <v>67</v>
      </c>
      <c r="C41" s="62">
        <v>116236</v>
      </c>
      <c r="D41" s="62">
        <v>60080</v>
      </c>
      <c r="E41" s="62">
        <v>1958</v>
      </c>
      <c r="F41" s="62">
        <v>5237</v>
      </c>
      <c r="G41" s="62">
        <v>2541</v>
      </c>
      <c r="H41" s="62">
        <v>816</v>
      </c>
      <c r="I41" s="62">
        <v>1533</v>
      </c>
      <c r="J41" s="62">
        <v>322</v>
      </c>
      <c r="K41" s="62">
        <v>75</v>
      </c>
      <c r="L41" s="63">
        <v>0</v>
      </c>
      <c r="M41" s="62">
        <v>0</v>
      </c>
      <c r="N41" s="62">
        <f t="shared" si="0"/>
        <v>188798</v>
      </c>
    </row>
    <row r="42" spans="1:14" x14ac:dyDescent="0.25">
      <c r="A42" s="64" t="s">
        <v>68</v>
      </c>
      <c r="B42" s="61" t="s">
        <v>69</v>
      </c>
      <c r="C42" s="62">
        <v>187490</v>
      </c>
      <c r="D42" s="62">
        <v>92951</v>
      </c>
      <c r="E42" s="62">
        <v>3093</v>
      </c>
      <c r="F42" s="62">
        <v>5147</v>
      </c>
      <c r="G42" s="62">
        <v>7077</v>
      </c>
      <c r="H42" s="62">
        <v>2172</v>
      </c>
      <c r="I42" s="62">
        <v>5368</v>
      </c>
      <c r="J42" s="62">
        <v>393</v>
      </c>
      <c r="K42" s="62">
        <v>334</v>
      </c>
      <c r="L42" s="63">
        <v>1204</v>
      </c>
      <c r="M42" s="62">
        <v>0</v>
      </c>
      <c r="N42" s="62">
        <f t="shared" si="0"/>
        <v>305229</v>
      </c>
    </row>
    <row r="43" spans="1:14" ht="24" x14ac:dyDescent="0.25">
      <c r="A43" s="64" t="s">
        <v>70</v>
      </c>
      <c r="B43" s="61" t="s">
        <v>71</v>
      </c>
      <c r="C43" s="62">
        <v>133534</v>
      </c>
      <c r="D43" s="62">
        <v>72155</v>
      </c>
      <c r="E43" s="62">
        <v>2128</v>
      </c>
      <c r="F43" s="62">
        <v>5273</v>
      </c>
      <c r="G43" s="62">
        <v>3077</v>
      </c>
      <c r="H43" s="62">
        <v>1070</v>
      </c>
      <c r="I43" s="62">
        <v>2123</v>
      </c>
      <c r="J43" s="62">
        <v>316</v>
      </c>
      <c r="K43" s="62">
        <v>121</v>
      </c>
      <c r="L43" s="63">
        <v>12696</v>
      </c>
      <c r="M43" s="62">
        <v>0</v>
      </c>
      <c r="N43" s="62">
        <f t="shared" si="0"/>
        <v>232493</v>
      </c>
    </row>
    <row r="44" spans="1:14" ht="24" x14ac:dyDescent="0.25">
      <c r="A44" s="64" t="s">
        <v>72</v>
      </c>
      <c r="B44" s="61" t="s">
        <v>73</v>
      </c>
      <c r="C44" s="62">
        <v>69274</v>
      </c>
      <c r="D44" s="62">
        <v>58191</v>
      </c>
      <c r="E44" s="62">
        <v>1145</v>
      </c>
      <c r="F44" s="62">
        <v>2563</v>
      </c>
      <c r="G44" s="62">
        <v>1594</v>
      </c>
      <c r="H44" s="62">
        <v>623</v>
      </c>
      <c r="I44" s="62">
        <v>1241</v>
      </c>
      <c r="J44" s="62">
        <v>174</v>
      </c>
      <c r="K44" s="62">
        <v>79</v>
      </c>
      <c r="L44" s="63">
        <v>2140</v>
      </c>
      <c r="M44" s="62">
        <v>0</v>
      </c>
      <c r="N44" s="62">
        <f t="shared" si="0"/>
        <v>137024</v>
      </c>
    </row>
    <row r="45" spans="1:14" ht="24" x14ac:dyDescent="0.25">
      <c r="A45" s="64" t="s">
        <v>74</v>
      </c>
      <c r="B45" s="61" t="s">
        <v>75</v>
      </c>
      <c r="C45" s="62">
        <v>319224</v>
      </c>
      <c r="D45" s="62">
        <v>62627</v>
      </c>
      <c r="E45" s="62">
        <v>4804</v>
      </c>
      <c r="F45" s="62">
        <v>11344</v>
      </c>
      <c r="G45" s="62">
        <v>12471</v>
      </c>
      <c r="H45" s="62">
        <v>2735</v>
      </c>
      <c r="I45" s="62">
        <v>7226</v>
      </c>
      <c r="J45" s="62">
        <v>669</v>
      </c>
      <c r="K45" s="62">
        <v>337</v>
      </c>
      <c r="L45" s="63">
        <v>0</v>
      </c>
      <c r="M45" s="62">
        <v>0</v>
      </c>
      <c r="N45" s="62">
        <f t="shared" si="0"/>
        <v>421437</v>
      </c>
    </row>
    <row r="46" spans="1:14" ht="24" x14ac:dyDescent="0.25">
      <c r="A46" s="64" t="s">
        <v>76</v>
      </c>
      <c r="B46" s="61" t="s">
        <v>77</v>
      </c>
      <c r="C46" s="62">
        <v>273312</v>
      </c>
      <c r="D46" s="62">
        <v>91853</v>
      </c>
      <c r="E46" s="62">
        <v>4379</v>
      </c>
      <c r="F46" s="62">
        <v>10138</v>
      </c>
      <c r="G46" s="62">
        <v>10426</v>
      </c>
      <c r="H46" s="62">
        <v>2380</v>
      </c>
      <c r="I46" s="62">
        <v>6178</v>
      </c>
      <c r="J46" s="62">
        <v>629</v>
      </c>
      <c r="K46" s="62">
        <v>294</v>
      </c>
      <c r="L46" s="63">
        <v>0</v>
      </c>
      <c r="M46" s="62">
        <v>0</v>
      </c>
      <c r="N46" s="62">
        <f t="shared" si="0"/>
        <v>399589</v>
      </c>
    </row>
    <row r="47" spans="1:14" x14ac:dyDescent="0.25">
      <c r="A47" s="64" t="s">
        <v>78</v>
      </c>
      <c r="B47" s="61" t="s">
        <v>79</v>
      </c>
      <c r="C47" s="62">
        <v>150046</v>
      </c>
      <c r="D47" s="62">
        <v>67649</v>
      </c>
      <c r="E47" s="62">
        <v>2389</v>
      </c>
      <c r="F47" s="62">
        <v>6059</v>
      </c>
      <c r="G47" s="62">
        <v>4472</v>
      </c>
      <c r="H47" s="62">
        <v>1161</v>
      </c>
      <c r="I47" s="62">
        <v>2635</v>
      </c>
      <c r="J47" s="62">
        <v>372</v>
      </c>
      <c r="K47" s="62">
        <v>126</v>
      </c>
      <c r="L47" s="63">
        <v>15325</v>
      </c>
      <c r="M47" s="62">
        <v>0</v>
      </c>
      <c r="N47" s="62">
        <f t="shared" si="0"/>
        <v>250234</v>
      </c>
    </row>
    <row r="48" spans="1:14" ht="36" x14ac:dyDescent="0.25">
      <c r="A48" s="64" t="s">
        <v>80</v>
      </c>
      <c r="B48" s="61" t="s">
        <v>81</v>
      </c>
      <c r="C48" s="62">
        <v>8010942</v>
      </c>
      <c r="D48" s="62">
        <v>2783184</v>
      </c>
      <c r="E48" s="62">
        <v>112948</v>
      </c>
      <c r="F48" s="62">
        <v>194250</v>
      </c>
      <c r="G48" s="62">
        <v>189097</v>
      </c>
      <c r="H48" s="62">
        <v>88574</v>
      </c>
      <c r="I48" s="62">
        <v>185665</v>
      </c>
      <c r="J48" s="62">
        <v>12933</v>
      </c>
      <c r="K48" s="62">
        <v>13504</v>
      </c>
      <c r="L48" s="63">
        <v>617674</v>
      </c>
      <c r="M48" s="62">
        <v>0</v>
      </c>
      <c r="N48" s="62">
        <f t="shared" si="0"/>
        <v>12208771</v>
      </c>
    </row>
    <row r="49" spans="1:14" x14ac:dyDescent="0.25">
      <c r="A49" s="64" t="s">
        <v>82</v>
      </c>
      <c r="B49" s="61" t="s">
        <v>83</v>
      </c>
      <c r="C49" s="62">
        <v>353396</v>
      </c>
      <c r="D49" s="62">
        <v>65007</v>
      </c>
      <c r="E49" s="62">
        <v>5621</v>
      </c>
      <c r="F49" s="62">
        <v>12316</v>
      </c>
      <c r="G49" s="62">
        <v>14755</v>
      </c>
      <c r="H49" s="62">
        <v>3273</v>
      </c>
      <c r="I49" s="62">
        <v>8964</v>
      </c>
      <c r="J49" s="62">
        <v>759</v>
      </c>
      <c r="K49" s="62">
        <v>430</v>
      </c>
      <c r="L49" s="63">
        <v>0</v>
      </c>
      <c r="M49" s="62">
        <v>0</v>
      </c>
      <c r="N49" s="62">
        <f t="shared" si="0"/>
        <v>464521</v>
      </c>
    </row>
    <row r="50" spans="1:14" ht="24" x14ac:dyDescent="0.25">
      <c r="A50" s="64" t="s">
        <v>84</v>
      </c>
      <c r="B50" s="61" t="s">
        <v>85</v>
      </c>
      <c r="C50" s="62">
        <v>1805204</v>
      </c>
      <c r="D50" s="62">
        <v>669936</v>
      </c>
      <c r="E50" s="62">
        <v>28472</v>
      </c>
      <c r="F50" s="62">
        <v>64819</v>
      </c>
      <c r="G50" s="62">
        <v>74317</v>
      </c>
      <c r="H50" s="62">
        <v>16051</v>
      </c>
      <c r="I50" s="62">
        <v>43586</v>
      </c>
      <c r="J50" s="62">
        <v>3956</v>
      </c>
      <c r="K50" s="62">
        <v>2032</v>
      </c>
      <c r="L50" s="63">
        <v>0</v>
      </c>
      <c r="M50" s="62">
        <v>0</v>
      </c>
      <c r="N50" s="62">
        <f t="shared" si="0"/>
        <v>2708373</v>
      </c>
    </row>
    <row r="51" spans="1:14" ht="24" x14ac:dyDescent="0.25">
      <c r="A51" s="64" t="s">
        <v>86</v>
      </c>
      <c r="B51" s="61" t="s">
        <v>87</v>
      </c>
      <c r="C51" s="62">
        <v>677182</v>
      </c>
      <c r="D51" s="62">
        <v>183105</v>
      </c>
      <c r="E51" s="62">
        <v>10208</v>
      </c>
      <c r="F51" s="62">
        <v>18910</v>
      </c>
      <c r="G51" s="62">
        <v>20087</v>
      </c>
      <c r="H51" s="62">
        <v>7213</v>
      </c>
      <c r="I51" s="62">
        <v>16370</v>
      </c>
      <c r="J51" s="62">
        <v>1215</v>
      </c>
      <c r="K51" s="62">
        <v>1064</v>
      </c>
      <c r="L51" s="63">
        <v>0</v>
      </c>
      <c r="M51" s="62">
        <v>0</v>
      </c>
      <c r="N51" s="62">
        <f t="shared" si="0"/>
        <v>935354</v>
      </c>
    </row>
    <row r="52" spans="1:14" ht="36" x14ac:dyDescent="0.25">
      <c r="A52" s="64" t="s">
        <v>88</v>
      </c>
      <c r="B52" s="61" t="s">
        <v>89</v>
      </c>
      <c r="C52" s="62">
        <v>9015138</v>
      </c>
      <c r="D52" s="62">
        <v>2618155</v>
      </c>
      <c r="E52" s="62">
        <v>136215</v>
      </c>
      <c r="F52" s="62">
        <v>231904</v>
      </c>
      <c r="G52" s="62">
        <v>273742</v>
      </c>
      <c r="H52" s="62">
        <v>102175</v>
      </c>
      <c r="I52" s="62">
        <v>233694</v>
      </c>
      <c r="J52" s="62">
        <v>12994</v>
      </c>
      <c r="K52" s="62">
        <v>15716</v>
      </c>
      <c r="L52" s="63">
        <v>0</v>
      </c>
      <c r="M52" s="62">
        <v>0</v>
      </c>
      <c r="N52" s="62">
        <f t="shared" si="0"/>
        <v>12639733</v>
      </c>
    </row>
    <row r="53" spans="1:14" x14ac:dyDescent="0.25">
      <c r="A53" s="64" t="s">
        <v>90</v>
      </c>
      <c r="B53" s="61" t="s">
        <v>91</v>
      </c>
      <c r="C53" s="62">
        <v>3565682</v>
      </c>
      <c r="D53" s="62">
        <v>1674904</v>
      </c>
      <c r="E53" s="62">
        <v>52306</v>
      </c>
      <c r="F53" s="62">
        <v>110996</v>
      </c>
      <c r="G53" s="62">
        <v>98320</v>
      </c>
      <c r="H53" s="62">
        <v>34056</v>
      </c>
      <c r="I53" s="62">
        <v>74964</v>
      </c>
      <c r="J53" s="62">
        <v>6513</v>
      </c>
      <c r="K53" s="62">
        <v>4657</v>
      </c>
      <c r="L53" s="63">
        <v>0</v>
      </c>
      <c r="M53" s="62">
        <v>189003</v>
      </c>
      <c r="N53" s="62">
        <f t="shared" si="0"/>
        <v>5811401</v>
      </c>
    </row>
    <row r="54" spans="1:14" ht="24" x14ac:dyDescent="0.25">
      <c r="A54" s="64" t="s">
        <v>92</v>
      </c>
      <c r="B54" s="61" t="s">
        <v>93</v>
      </c>
      <c r="C54" s="62">
        <v>596554</v>
      </c>
      <c r="D54" s="62">
        <v>319511</v>
      </c>
      <c r="E54" s="62">
        <v>9106</v>
      </c>
      <c r="F54" s="62">
        <v>11561</v>
      </c>
      <c r="G54" s="62">
        <v>19083</v>
      </c>
      <c r="H54" s="62">
        <v>7858</v>
      </c>
      <c r="I54" s="62">
        <v>18246</v>
      </c>
      <c r="J54" s="62">
        <v>667</v>
      </c>
      <c r="K54" s="62">
        <v>1311</v>
      </c>
      <c r="L54" s="63">
        <v>0</v>
      </c>
      <c r="M54" s="62">
        <v>0</v>
      </c>
      <c r="N54" s="62">
        <f t="shared" si="0"/>
        <v>983897</v>
      </c>
    </row>
    <row r="55" spans="1:14" ht="24" x14ac:dyDescent="0.25">
      <c r="A55" s="64" t="s">
        <v>94</v>
      </c>
      <c r="B55" s="61" t="s">
        <v>95</v>
      </c>
      <c r="C55" s="62">
        <v>359748</v>
      </c>
      <c r="D55" s="62">
        <v>133532</v>
      </c>
      <c r="E55" s="62">
        <v>5362</v>
      </c>
      <c r="F55" s="62">
        <v>11005</v>
      </c>
      <c r="G55" s="62">
        <v>7001</v>
      </c>
      <c r="H55" s="62">
        <v>3517</v>
      </c>
      <c r="I55" s="62">
        <v>6795</v>
      </c>
      <c r="J55" s="62">
        <v>749</v>
      </c>
      <c r="K55" s="62">
        <v>488</v>
      </c>
      <c r="L55" s="63">
        <v>10630</v>
      </c>
      <c r="M55" s="62">
        <v>0</v>
      </c>
      <c r="N55" s="62">
        <f t="shared" si="0"/>
        <v>538827</v>
      </c>
    </row>
    <row r="56" spans="1:14" ht="36" x14ac:dyDescent="0.25">
      <c r="A56" s="64" t="s">
        <v>96</v>
      </c>
      <c r="B56" s="61" t="s">
        <v>97</v>
      </c>
      <c r="C56" s="62">
        <v>51046</v>
      </c>
      <c r="D56" s="62">
        <v>30266</v>
      </c>
      <c r="E56" s="62">
        <v>931</v>
      </c>
      <c r="F56" s="62">
        <v>2593</v>
      </c>
      <c r="G56" s="62">
        <v>195</v>
      </c>
      <c r="H56" s="62">
        <v>318</v>
      </c>
      <c r="I56" s="62">
        <v>265</v>
      </c>
      <c r="J56" s="62">
        <v>170</v>
      </c>
      <c r="K56" s="62">
        <v>22</v>
      </c>
      <c r="L56" s="63">
        <v>0</v>
      </c>
      <c r="M56" s="62">
        <v>0</v>
      </c>
      <c r="N56" s="62">
        <f t="shared" si="0"/>
        <v>85806</v>
      </c>
    </row>
    <row r="57" spans="1:14" ht="24" x14ac:dyDescent="0.25">
      <c r="A57" s="64" t="s">
        <v>98</v>
      </c>
      <c r="B57" s="61" t="s">
        <v>99</v>
      </c>
      <c r="C57" s="62">
        <v>136574</v>
      </c>
      <c r="D57" s="62">
        <v>68267</v>
      </c>
      <c r="E57" s="62">
        <v>2292</v>
      </c>
      <c r="F57" s="62">
        <v>5928</v>
      </c>
      <c r="G57" s="62">
        <v>3374</v>
      </c>
      <c r="H57" s="62">
        <v>1016</v>
      </c>
      <c r="I57" s="62">
        <v>2068</v>
      </c>
      <c r="J57" s="62">
        <v>362</v>
      </c>
      <c r="K57" s="62">
        <v>102</v>
      </c>
      <c r="L57" s="63">
        <v>3144</v>
      </c>
      <c r="M57" s="62">
        <v>0</v>
      </c>
      <c r="N57" s="62">
        <f t="shared" si="0"/>
        <v>223127</v>
      </c>
    </row>
    <row r="58" spans="1:14" ht="24" x14ac:dyDescent="0.25">
      <c r="A58" s="64" t="s">
        <v>100</v>
      </c>
      <c r="B58" s="61" t="s">
        <v>101</v>
      </c>
      <c r="C58" s="62">
        <v>110786</v>
      </c>
      <c r="D58" s="62">
        <v>57537</v>
      </c>
      <c r="E58" s="62">
        <v>1866</v>
      </c>
      <c r="F58" s="62">
        <v>4865</v>
      </c>
      <c r="G58" s="62">
        <v>2811</v>
      </c>
      <c r="H58" s="62">
        <v>812</v>
      </c>
      <c r="I58" s="62">
        <v>1665</v>
      </c>
      <c r="J58" s="62">
        <v>299</v>
      </c>
      <c r="K58" s="62">
        <v>80</v>
      </c>
      <c r="L58" s="63">
        <v>0</v>
      </c>
      <c r="M58" s="62">
        <v>0</v>
      </c>
      <c r="N58" s="62">
        <f t="shared" si="0"/>
        <v>180721</v>
      </c>
    </row>
    <row r="59" spans="1:14" ht="24" x14ac:dyDescent="0.25">
      <c r="A59" s="64" t="s">
        <v>102</v>
      </c>
      <c r="B59" s="61" t="s">
        <v>103</v>
      </c>
      <c r="C59" s="62">
        <v>264712</v>
      </c>
      <c r="D59" s="62">
        <v>77567</v>
      </c>
      <c r="E59" s="62">
        <v>4094</v>
      </c>
      <c r="F59" s="62">
        <v>9702</v>
      </c>
      <c r="G59" s="62">
        <v>8842</v>
      </c>
      <c r="H59" s="62">
        <v>2245</v>
      </c>
      <c r="I59" s="62">
        <v>5446</v>
      </c>
      <c r="J59" s="62">
        <v>607</v>
      </c>
      <c r="K59" s="62">
        <v>272</v>
      </c>
      <c r="L59" s="63">
        <v>8357</v>
      </c>
      <c r="M59" s="62">
        <v>0</v>
      </c>
      <c r="N59" s="62">
        <f t="shared" si="0"/>
        <v>381844</v>
      </c>
    </row>
    <row r="60" spans="1:14" ht="24" x14ac:dyDescent="0.25">
      <c r="A60" s="64" t="s">
        <v>104</v>
      </c>
      <c r="B60" s="61" t="s">
        <v>105</v>
      </c>
      <c r="C60" s="62">
        <v>338170</v>
      </c>
      <c r="D60" s="62">
        <v>168276</v>
      </c>
      <c r="E60" s="62">
        <v>5427</v>
      </c>
      <c r="F60" s="62">
        <v>10992</v>
      </c>
      <c r="G60" s="62">
        <v>11054</v>
      </c>
      <c r="H60" s="62">
        <v>3384</v>
      </c>
      <c r="I60" s="62">
        <v>8090</v>
      </c>
      <c r="J60" s="62">
        <v>669</v>
      </c>
      <c r="K60" s="62">
        <v>473</v>
      </c>
      <c r="L60" s="63">
        <v>15389</v>
      </c>
      <c r="M60" s="62">
        <v>0</v>
      </c>
      <c r="N60" s="62">
        <f t="shared" si="0"/>
        <v>561924</v>
      </c>
    </row>
    <row r="61" spans="1:14" ht="24" x14ac:dyDescent="0.25">
      <c r="A61" s="64" t="s">
        <v>106</v>
      </c>
      <c r="B61" s="61" t="s">
        <v>107</v>
      </c>
      <c r="C61" s="62">
        <v>451984</v>
      </c>
      <c r="D61" s="62">
        <v>145460</v>
      </c>
      <c r="E61" s="62">
        <v>5664</v>
      </c>
      <c r="F61" s="62">
        <v>11911</v>
      </c>
      <c r="G61" s="62">
        <v>14309</v>
      </c>
      <c r="H61" s="62">
        <v>4254</v>
      </c>
      <c r="I61" s="62">
        <v>10014</v>
      </c>
      <c r="J61" s="62">
        <v>851</v>
      </c>
      <c r="K61" s="62">
        <v>577</v>
      </c>
      <c r="L61" s="63">
        <v>0</v>
      </c>
      <c r="M61" s="62">
        <v>0</v>
      </c>
      <c r="N61" s="62">
        <f t="shared" si="0"/>
        <v>645024</v>
      </c>
    </row>
    <row r="62" spans="1:14" ht="24" x14ac:dyDescent="0.25">
      <c r="A62" s="64" t="s">
        <v>108</v>
      </c>
      <c r="B62" s="61" t="s">
        <v>109</v>
      </c>
      <c r="C62" s="62">
        <v>340160</v>
      </c>
      <c r="D62" s="62">
        <v>185306</v>
      </c>
      <c r="E62" s="62">
        <v>6077</v>
      </c>
      <c r="F62" s="62">
        <v>17228</v>
      </c>
      <c r="G62" s="62">
        <v>3116</v>
      </c>
      <c r="H62" s="62">
        <v>2076</v>
      </c>
      <c r="I62" s="62">
        <v>2277</v>
      </c>
      <c r="J62" s="62">
        <v>1049</v>
      </c>
      <c r="K62" s="62">
        <v>137</v>
      </c>
      <c r="L62" s="63">
        <v>19433</v>
      </c>
      <c r="M62" s="62">
        <v>0</v>
      </c>
      <c r="N62" s="62">
        <f t="shared" si="0"/>
        <v>576859</v>
      </c>
    </row>
    <row r="63" spans="1:14" ht="24" x14ac:dyDescent="0.25">
      <c r="A63" s="64" t="s">
        <v>110</v>
      </c>
      <c r="B63" s="61" t="s">
        <v>111</v>
      </c>
      <c r="C63" s="62">
        <v>85368</v>
      </c>
      <c r="D63" s="62">
        <v>45928</v>
      </c>
      <c r="E63" s="62">
        <v>1392</v>
      </c>
      <c r="F63" s="62">
        <v>3623</v>
      </c>
      <c r="G63" s="62">
        <v>966</v>
      </c>
      <c r="H63" s="62">
        <v>631</v>
      </c>
      <c r="I63" s="62">
        <v>901</v>
      </c>
      <c r="J63" s="62">
        <v>229</v>
      </c>
      <c r="K63" s="62">
        <v>63</v>
      </c>
      <c r="L63" s="63">
        <v>3344</v>
      </c>
      <c r="M63" s="62">
        <v>0</v>
      </c>
      <c r="N63" s="62">
        <f t="shared" si="0"/>
        <v>142445</v>
      </c>
    </row>
    <row r="64" spans="1:14" ht="24" x14ac:dyDescent="0.25">
      <c r="A64" s="64" t="s">
        <v>112</v>
      </c>
      <c r="B64" s="61" t="s">
        <v>113</v>
      </c>
      <c r="C64" s="62">
        <v>339586</v>
      </c>
      <c r="D64" s="62">
        <v>111339</v>
      </c>
      <c r="E64" s="62">
        <v>5349</v>
      </c>
      <c r="F64" s="62">
        <v>9180</v>
      </c>
      <c r="G64" s="62">
        <v>8935</v>
      </c>
      <c r="H64" s="62">
        <v>3854</v>
      </c>
      <c r="I64" s="62">
        <v>8361</v>
      </c>
      <c r="J64" s="62">
        <v>542</v>
      </c>
      <c r="K64" s="62">
        <v>590</v>
      </c>
      <c r="L64" s="63">
        <v>0</v>
      </c>
      <c r="M64" s="62">
        <v>0</v>
      </c>
      <c r="N64" s="62">
        <f t="shared" si="0"/>
        <v>487736</v>
      </c>
    </row>
    <row r="65" spans="1:14" ht="24" x14ac:dyDescent="0.25">
      <c r="A65" s="64" t="s">
        <v>114</v>
      </c>
      <c r="B65" s="61" t="s">
        <v>115</v>
      </c>
      <c r="C65" s="62">
        <v>117964</v>
      </c>
      <c r="D65" s="62">
        <v>39322</v>
      </c>
      <c r="E65" s="62">
        <v>1964</v>
      </c>
      <c r="F65" s="62">
        <v>5024</v>
      </c>
      <c r="G65" s="62">
        <v>3428</v>
      </c>
      <c r="H65" s="62">
        <v>893</v>
      </c>
      <c r="I65" s="62">
        <v>1988</v>
      </c>
      <c r="J65" s="62">
        <v>310</v>
      </c>
      <c r="K65" s="62">
        <v>93</v>
      </c>
      <c r="L65" s="63">
        <v>0</v>
      </c>
      <c r="M65" s="62">
        <v>0</v>
      </c>
      <c r="N65" s="62">
        <f t="shared" si="0"/>
        <v>170986</v>
      </c>
    </row>
    <row r="66" spans="1:14" ht="24" x14ac:dyDescent="0.25">
      <c r="A66" s="64" t="s">
        <v>116</v>
      </c>
      <c r="B66" s="61" t="s">
        <v>117</v>
      </c>
      <c r="C66" s="62">
        <v>3373682</v>
      </c>
      <c r="D66" s="62">
        <v>1064618</v>
      </c>
      <c r="E66" s="62">
        <v>47253</v>
      </c>
      <c r="F66" s="62">
        <v>91361</v>
      </c>
      <c r="G66" s="62">
        <v>91519</v>
      </c>
      <c r="H66" s="62">
        <v>34683</v>
      </c>
      <c r="I66" s="62">
        <v>76393</v>
      </c>
      <c r="J66" s="62">
        <v>5231</v>
      </c>
      <c r="K66" s="62">
        <v>5047</v>
      </c>
      <c r="L66" s="63">
        <v>0</v>
      </c>
      <c r="M66" s="62">
        <v>58554</v>
      </c>
      <c r="N66" s="62">
        <f t="shared" si="0"/>
        <v>4848341</v>
      </c>
    </row>
    <row r="67" spans="1:14" ht="24" x14ac:dyDescent="0.25">
      <c r="A67" s="64" t="s">
        <v>118</v>
      </c>
      <c r="B67" s="61" t="s">
        <v>119</v>
      </c>
      <c r="C67" s="62">
        <v>711608</v>
      </c>
      <c r="D67" s="62">
        <v>98433</v>
      </c>
      <c r="E67" s="62">
        <v>11159</v>
      </c>
      <c r="F67" s="62">
        <v>25014</v>
      </c>
      <c r="G67" s="62">
        <v>29639</v>
      </c>
      <c r="H67" s="62">
        <v>6433</v>
      </c>
      <c r="I67" s="62">
        <v>17601</v>
      </c>
      <c r="J67" s="62">
        <v>1547</v>
      </c>
      <c r="K67" s="62">
        <v>828</v>
      </c>
      <c r="L67" s="63">
        <v>0</v>
      </c>
      <c r="M67" s="62">
        <v>0</v>
      </c>
      <c r="N67" s="62">
        <f t="shared" si="0"/>
        <v>902262</v>
      </c>
    </row>
    <row r="68" spans="1:14" ht="24" x14ac:dyDescent="0.25">
      <c r="A68" s="64" t="s">
        <v>120</v>
      </c>
      <c r="B68" s="61" t="s">
        <v>121</v>
      </c>
      <c r="C68" s="62">
        <v>3134802</v>
      </c>
      <c r="D68" s="62">
        <v>1387029</v>
      </c>
      <c r="E68" s="62">
        <v>46592</v>
      </c>
      <c r="F68" s="62">
        <v>91305</v>
      </c>
      <c r="G68" s="62">
        <v>120459</v>
      </c>
      <c r="H68" s="62">
        <v>31598</v>
      </c>
      <c r="I68" s="62">
        <v>81347</v>
      </c>
      <c r="J68" s="62">
        <v>5223</v>
      </c>
      <c r="K68" s="62">
        <v>4544</v>
      </c>
      <c r="L68" s="63">
        <v>0</v>
      </c>
      <c r="M68" s="62">
        <v>0</v>
      </c>
      <c r="N68" s="62">
        <f t="shared" si="0"/>
        <v>4902899</v>
      </c>
    </row>
    <row r="69" spans="1:14" ht="24" x14ac:dyDescent="0.25">
      <c r="A69" s="64" t="s">
        <v>122</v>
      </c>
      <c r="B69" s="61" t="s">
        <v>123</v>
      </c>
      <c r="C69" s="62">
        <v>197502</v>
      </c>
      <c r="D69" s="62">
        <v>67517</v>
      </c>
      <c r="E69" s="62">
        <v>3005</v>
      </c>
      <c r="F69" s="62">
        <v>7765</v>
      </c>
      <c r="G69" s="62">
        <v>5886</v>
      </c>
      <c r="H69" s="62">
        <v>1504</v>
      </c>
      <c r="I69" s="62">
        <v>3438</v>
      </c>
      <c r="J69" s="62">
        <v>462</v>
      </c>
      <c r="K69" s="62">
        <v>161</v>
      </c>
      <c r="L69" s="63">
        <v>0</v>
      </c>
      <c r="M69" s="62">
        <v>0</v>
      </c>
      <c r="N69" s="62">
        <f t="shared" si="0"/>
        <v>287240</v>
      </c>
    </row>
    <row r="70" spans="1:14" x14ac:dyDescent="0.25">
      <c r="A70" s="64" t="s">
        <v>124</v>
      </c>
      <c r="B70" s="61" t="s">
        <v>125</v>
      </c>
      <c r="C70" s="62">
        <v>262076</v>
      </c>
      <c r="D70" s="62">
        <v>144595</v>
      </c>
      <c r="E70" s="62">
        <v>3984</v>
      </c>
      <c r="F70" s="62">
        <v>10321</v>
      </c>
      <c r="G70" s="62">
        <v>6790</v>
      </c>
      <c r="H70" s="62">
        <v>1995</v>
      </c>
      <c r="I70" s="62">
        <v>4241</v>
      </c>
      <c r="J70" s="62">
        <v>590</v>
      </c>
      <c r="K70" s="62">
        <v>214</v>
      </c>
      <c r="L70" s="63">
        <v>0</v>
      </c>
      <c r="M70" s="62">
        <v>0</v>
      </c>
      <c r="N70" s="62">
        <f t="shared" si="0"/>
        <v>434806</v>
      </c>
    </row>
    <row r="71" spans="1:14" x14ac:dyDescent="0.25">
      <c r="A71" s="64" t="s">
        <v>126</v>
      </c>
      <c r="B71" s="61" t="s">
        <v>127</v>
      </c>
      <c r="C71" s="62">
        <v>91972</v>
      </c>
      <c r="D71" s="62">
        <v>44737</v>
      </c>
      <c r="E71" s="62">
        <v>1543</v>
      </c>
      <c r="F71" s="62">
        <v>3882</v>
      </c>
      <c r="G71" s="62">
        <v>1198</v>
      </c>
      <c r="H71" s="62">
        <v>713</v>
      </c>
      <c r="I71" s="62">
        <v>1091</v>
      </c>
      <c r="J71" s="62">
        <v>242</v>
      </c>
      <c r="K71" s="62">
        <v>76</v>
      </c>
      <c r="L71" s="63">
        <v>12065</v>
      </c>
      <c r="M71" s="62">
        <v>0</v>
      </c>
      <c r="N71" s="62">
        <f t="shared" si="0"/>
        <v>157519</v>
      </c>
    </row>
    <row r="72" spans="1:14" x14ac:dyDescent="0.25">
      <c r="A72" s="64" t="s">
        <v>128</v>
      </c>
      <c r="B72" s="61" t="s">
        <v>129</v>
      </c>
      <c r="C72" s="62">
        <v>218904</v>
      </c>
      <c r="D72" s="62">
        <v>103715</v>
      </c>
      <c r="E72" s="62">
        <v>3456</v>
      </c>
      <c r="F72" s="62">
        <v>6224</v>
      </c>
      <c r="G72" s="62">
        <v>10367</v>
      </c>
      <c r="H72" s="62">
        <v>2392</v>
      </c>
      <c r="I72" s="62">
        <v>6650</v>
      </c>
      <c r="J72" s="62">
        <v>422</v>
      </c>
      <c r="K72" s="62">
        <v>357</v>
      </c>
      <c r="L72" s="63">
        <v>0</v>
      </c>
      <c r="M72" s="62">
        <v>0</v>
      </c>
      <c r="N72" s="62">
        <f t="shared" si="0"/>
        <v>352487</v>
      </c>
    </row>
    <row r="73" spans="1:14" ht="24" x14ac:dyDescent="0.25">
      <c r="A73" s="64" t="s">
        <v>130</v>
      </c>
      <c r="B73" s="61" t="s">
        <v>131</v>
      </c>
      <c r="C73" s="62">
        <v>468210</v>
      </c>
      <c r="D73" s="62">
        <v>227594</v>
      </c>
      <c r="E73" s="62">
        <v>7201</v>
      </c>
      <c r="F73" s="62">
        <v>15033</v>
      </c>
      <c r="G73" s="62">
        <v>20251</v>
      </c>
      <c r="H73" s="62">
        <v>4534</v>
      </c>
      <c r="I73" s="62">
        <v>12383</v>
      </c>
      <c r="J73" s="62">
        <v>956</v>
      </c>
      <c r="K73" s="62">
        <v>621</v>
      </c>
      <c r="L73" s="63">
        <v>0</v>
      </c>
      <c r="M73" s="62">
        <v>0</v>
      </c>
      <c r="N73" s="62">
        <f t="shared" si="0"/>
        <v>756783</v>
      </c>
    </row>
    <row r="74" spans="1:14" ht="24" x14ac:dyDescent="0.25">
      <c r="A74" s="64" t="s">
        <v>132</v>
      </c>
      <c r="B74" s="61" t="s">
        <v>133</v>
      </c>
      <c r="C74" s="62">
        <v>134302</v>
      </c>
      <c r="D74" s="62">
        <v>86761</v>
      </c>
      <c r="E74" s="62">
        <v>2207</v>
      </c>
      <c r="F74" s="62">
        <v>5970</v>
      </c>
      <c r="G74" s="62">
        <v>2547</v>
      </c>
      <c r="H74" s="62">
        <v>931</v>
      </c>
      <c r="I74" s="62">
        <v>1624</v>
      </c>
      <c r="J74" s="62">
        <v>365</v>
      </c>
      <c r="K74" s="62">
        <v>84</v>
      </c>
      <c r="L74" s="63">
        <v>0</v>
      </c>
      <c r="M74" s="62">
        <v>0</v>
      </c>
      <c r="N74" s="62">
        <f t="shared" si="0"/>
        <v>234791</v>
      </c>
    </row>
    <row r="75" spans="1:14" ht="24" x14ac:dyDescent="0.25">
      <c r="A75" s="64" t="s">
        <v>134</v>
      </c>
      <c r="B75" s="61" t="s">
        <v>135</v>
      </c>
      <c r="C75" s="62">
        <v>480084</v>
      </c>
      <c r="D75" s="62">
        <v>332506</v>
      </c>
      <c r="E75" s="62">
        <v>6650</v>
      </c>
      <c r="F75" s="62">
        <v>15848</v>
      </c>
      <c r="G75" s="62">
        <v>12768</v>
      </c>
      <c r="H75" s="62">
        <v>4043</v>
      </c>
      <c r="I75" s="62">
        <v>8689</v>
      </c>
      <c r="J75" s="62">
        <v>1050</v>
      </c>
      <c r="K75" s="62">
        <v>489</v>
      </c>
      <c r="L75" s="63">
        <v>0</v>
      </c>
      <c r="M75" s="62">
        <v>0</v>
      </c>
      <c r="N75" s="62">
        <f t="shared" ref="N75:N138" si="1">SUM(C75:M75)</f>
        <v>862127</v>
      </c>
    </row>
    <row r="76" spans="1:14" ht="24" x14ac:dyDescent="0.25">
      <c r="A76" s="64" t="s">
        <v>136</v>
      </c>
      <c r="B76" s="61" t="s">
        <v>137</v>
      </c>
      <c r="C76" s="62">
        <v>48099414</v>
      </c>
      <c r="D76" s="62">
        <v>17324801</v>
      </c>
      <c r="E76" s="62">
        <v>732659</v>
      </c>
      <c r="F76" s="62">
        <v>1307986</v>
      </c>
      <c r="G76" s="62">
        <v>658116</v>
      </c>
      <c r="H76" s="62">
        <v>498140</v>
      </c>
      <c r="I76" s="62">
        <v>911679</v>
      </c>
      <c r="J76" s="62">
        <v>75605</v>
      </c>
      <c r="K76" s="62">
        <v>76015</v>
      </c>
      <c r="L76" s="63">
        <v>0</v>
      </c>
      <c r="M76" s="62">
        <v>0</v>
      </c>
      <c r="N76" s="62">
        <f t="shared" si="1"/>
        <v>69684415</v>
      </c>
    </row>
    <row r="77" spans="1:14" ht="24" x14ac:dyDescent="0.25">
      <c r="A77" s="64" t="s">
        <v>138</v>
      </c>
      <c r="B77" s="61" t="s">
        <v>139</v>
      </c>
      <c r="C77" s="62">
        <v>1778148</v>
      </c>
      <c r="D77" s="62">
        <v>614166</v>
      </c>
      <c r="E77" s="62">
        <v>27696</v>
      </c>
      <c r="F77" s="62">
        <v>44926</v>
      </c>
      <c r="G77" s="62">
        <v>56770</v>
      </c>
      <c r="H77" s="62">
        <v>20811</v>
      </c>
      <c r="I77" s="62">
        <v>48511</v>
      </c>
      <c r="J77" s="62">
        <v>2858</v>
      </c>
      <c r="K77" s="62">
        <v>3247</v>
      </c>
      <c r="L77" s="63">
        <v>0</v>
      </c>
      <c r="M77" s="62">
        <v>0</v>
      </c>
      <c r="N77" s="62">
        <f t="shared" si="1"/>
        <v>2597133</v>
      </c>
    </row>
    <row r="78" spans="1:14" x14ac:dyDescent="0.25">
      <c r="A78" s="64" t="s">
        <v>140</v>
      </c>
      <c r="B78" s="61" t="s">
        <v>141</v>
      </c>
      <c r="C78" s="62">
        <v>193372</v>
      </c>
      <c r="D78" s="62">
        <v>77215</v>
      </c>
      <c r="E78" s="62">
        <v>3178</v>
      </c>
      <c r="F78" s="62">
        <v>7276</v>
      </c>
      <c r="G78" s="62">
        <v>7231</v>
      </c>
      <c r="H78" s="62">
        <v>1706</v>
      </c>
      <c r="I78" s="62">
        <v>4351</v>
      </c>
      <c r="J78" s="62">
        <v>444</v>
      </c>
      <c r="K78" s="62">
        <v>213</v>
      </c>
      <c r="L78" s="63">
        <v>6532</v>
      </c>
      <c r="M78" s="62">
        <v>0</v>
      </c>
      <c r="N78" s="62">
        <f t="shared" si="1"/>
        <v>301518</v>
      </c>
    </row>
    <row r="79" spans="1:14" ht="24" x14ac:dyDescent="0.25">
      <c r="A79" s="64" t="s">
        <v>142</v>
      </c>
      <c r="B79" s="61" t="s">
        <v>143</v>
      </c>
      <c r="C79" s="62">
        <v>369956</v>
      </c>
      <c r="D79" s="62">
        <v>177901</v>
      </c>
      <c r="E79" s="62">
        <v>5746</v>
      </c>
      <c r="F79" s="62">
        <v>12089</v>
      </c>
      <c r="G79" s="62">
        <v>15212</v>
      </c>
      <c r="H79" s="62">
        <v>3567</v>
      </c>
      <c r="I79" s="62">
        <v>9511</v>
      </c>
      <c r="J79" s="62">
        <v>737</v>
      </c>
      <c r="K79" s="62">
        <v>486</v>
      </c>
      <c r="L79" s="63">
        <v>0</v>
      </c>
      <c r="M79" s="62">
        <v>0</v>
      </c>
      <c r="N79" s="62">
        <f t="shared" si="1"/>
        <v>595205</v>
      </c>
    </row>
    <row r="80" spans="1:14" x14ac:dyDescent="0.25">
      <c r="A80" s="64" t="s">
        <v>144</v>
      </c>
      <c r="B80" s="61" t="s">
        <v>145</v>
      </c>
      <c r="C80" s="62">
        <v>343874</v>
      </c>
      <c r="D80" s="62">
        <v>239871</v>
      </c>
      <c r="E80" s="62">
        <v>5753</v>
      </c>
      <c r="F80" s="62">
        <v>14857</v>
      </c>
      <c r="G80" s="62">
        <v>7660</v>
      </c>
      <c r="H80" s="62">
        <v>2569</v>
      </c>
      <c r="I80" s="62">
        <v>4955</v>
      </c>
      <c r="J80" s="62">
        <v>895</v>
      </c>
      <c r="K80" s="62">
        <v>261</v>
      </c>
      <c r="L80" s="63">
        <v>23802</v>
      </c>
      <c r="M80" s="62">
        <v>0</v>
      </c>
      <c r="N80" s="62">
        <f t="shared" si="1"/>
        <v>644497</v>
      </c>
    </row>
    <row r="81" spans="1:14" ht="24" x14ac:dyDescent="0.25">
      <c r="A81" s="64" t="s">
        <v>146</v>
      </c>
      <c r="B81" s="61" t="s">
        <v>147</v>
      </c>
      <c r="C81" s="62">
        <v>1244026</v>
      </c>
      <c r="D81" s="62">
        <v>159983</v>
      </c>
      <c r="E81" s="62">
        <v>20811</v>
      </c>
      <c r="F81" s="62">
        <v>13495</v>
      </c>
      <c r="G81" s="62">
        <v>19076</v>
      </c>
      <c r="H81" s="62">
        <v>20456</v>
      </c>
      <c r="I81" s="62">
        <v>40514</v>
      </c>
      <c r="J81" s="62">
        <v>740</v>
      </c>
      <c r="K81" s="62">
        <v>3718</v>
      </c>
      <c r="L81" s="63">
        <v>0</v>
      </c>
      <c r="M81" s="62">
        <v>0</v>
      </c>
      <c r="N81" s="62">
        <f t="shared" si="1"/>
        <v>1522819</v>
      </c>
    </row>
    <row r="82" spans="1:14" ht="24" x14ac:dyDescent="0.25">
      <c r="A82" s="64" t="s">
        <v>148</v>
      </c>
      <c r="B82" s="61" t="s">
        <v>149</v>
      </c>
      <c r="C82" s="62">
        <v>1967148</v>
      </c>
      <c r="D82" s="62">
        <v>714935</v>
      </c>
      <c r="E82" s="62">
        <v>29772</v>
      </c>
      <c r="F82" s="62">
        <v>57793</v>
      </c>
      <c r="G82" s="62">
        <v>82825</v>
      </c>
      <c r="H82" s="62">
        <v>20240</v>
      </c>
      <c r="I82" s="62">
        <v>54001</v>
      </c>
      <c r="J82" s="62">
        <v>3672</v>
      </c>
      <c r="K82" s="62">
        <v>2913</v>
      </c>
      <c r="L82" s="63">
        <v>179823</v>
      </c>
      <c r="M82" s="62">
        <v>0</v>
      </c>
      <c r="N82" s="62">
        <f t="shared" si="1"/>
        <v>3113122</v>
      </c>
    </row>
    <row r="83" spans="1:14" ht="24" x14ac:dyDescent="0.25">
      <c r="A83" s="64" t="s">
        <v>150</v>
      </c>
      <c r="B83" s="61" t="s">
        <v>151</v>
      </c>
      <c r="C83" s="62">
        <v>101448</v>
      </c>
      <c r="D83" s="62">
        <v>55505</v>
      </c>
      <c r="E83" s="62">
        <v>1790</v>
      </c>
      <c r="F83" s="62">
        <v>5211</v>
      </c>
      <c r="G83" s="62">
        <v>1091</v>
      </c>
      <c r="H83" s="62">
        <v>584</v>
      </c>
      <c r="I83" s="62">
        <v>658</v>
      </c>
      <c r="J83" s="62">
        <v>318</v>
      </c>
      <c r="K83" s="62">
        <v>33</v>
      </c>
      <c r="L83" s="63">
        <v>847</v>
      </c>
      <c r="M83" s="62">
        <v>0</v>
      </c>
      <c r="N83" s="62">
        <f t="shared" si="1"/>
        <v>167485</v>
      </c>
    </row>
    <row r="84" spans="1:14" ht="24" x14ac:dyDescent="0.25">
      <c r="A84" s="64" t="s">
        <v>152</v>
      </c>
      <c r="B84" s="61" t="s">
        <v>153</v>
      </c>
      <c r="C84" s="62">
        <v>354818</v>
      </c>
      <c r="D84" s="62">
        <v>163235</v>
      </c>
      <c r="E84" s="62">
        <v>4362</v>
      </c>
      <c r="F84" s="62">
        <v>13219</v>
      </c>
      <c r="G84" s="62">
        <v>6379</v>
      </c>
      <c r="H84" s="62">
        <v>2257</v>
      </c>
      <c r="I84" s="62">
        <v>3834</v>
      </c>
      <c r="J84" s="62">
        <v>757</v>
      </c>
      <c r="K84" s="62">
        <v>190</v>
      </c>
      <c r="L84" s="63">
        <v>0</v>
      </c>
      <c r="M84" s="62">
        <v>0</v>
      </c>
      <c r="N84" s="62">
        <f t="shared" si="1"/>
        <v>549051</v>
      </c>
    </row>
    <row r="85" spans="1:14" x14ac:dyDescent="0.25">
      <c r="A85" s="64" t="s">
        <v>154</v>
      </c>
      <c r="B85" s="61" t="s">
        <v>155</v>
      </c>
      <c r="C85" s="62">
        <v>231256</v>
      </c>
      <c r="D85" s="62">
        <v>146404</v>
      </c>
      <c r="E85" s="62">
        <v>3554</v>
      </c>
      <c r="F85" s="62">
        <v>8197</v>
      </c>
      <c r="G85" s="62">
        <v>8135</v>
      </c>
      <c r="H85" s="62">
        <v>2027</v>
      </c>
      <c r="I85" s="62">
        <v>5016</v>
      </c>
      <c r="J85" s="62">
        <v>507</v>
      </c>
      <c r="K85" s="62">
        <v>254</v>
      </c>
      <c r="L85" s="63">
        <v>0</v>
      </c>
      <c r="M85" s="62">
        <v>0</v>
      </c>
      <c r="N85" s="62">
        <f t="shared" si="1"/>
        <v>405350</v>
      </c>
    </row>
    <row r="86" spans="1:14" x14ac:dyDescent="0.25">
      <c r="A86" s="64" t="s">
        <v>156</v>
      </c>
      <c r="B86" s="61" t="s">
        <v>157</v>
      </c>
      <c r="C86" s="62">
        <v>273676</v>
      </c>
      <c r="D86" s="62">
        <v>111427</v>
      </c>
      <c r="E86" s="62">
        <v>4164</v>
      </c>
      <c r="F86" s="62">
        <v>8087</v>
      </c>
      <c r="G86" s="62">
        <v>10481</v>
      </c>
      <c r="H86" s="62">
        <v>2821</v>
      </c>
      <c r="I86" s="62">
        <v>7167</v>
      </c>
      <c r="J86" s="62">
        <v>498</v>
      </c>
      <c r="K86" s="62">
        <v>406</v>
      </c>
      <c r="L86" s="63">
        <v>18442</v>
      </c>
      <c r="M86" s="62">
        <v>0</v>
      </c>
      <c r="N86" s="62">
        <f t="shared" si="1"/>
        <v>437169</v>
      </c>
    </row>
    <row r="87" spans="1:14" ht="24" x14ac:dyDescent="0.25">
      <c r="A87" s="64" t="s">
        <v>158</v>
      </c>
      <c r="B87" s="61" t="s">
        <v>159</v>
      </c>
      <c r="C87" s="62">
        <v>162326</v>
      </c>
      <c r="D87" s="62">
        <v>57738</v>
      </c>
      <c r="E87" s="62">
        <v>2449</v>
      </c>
      <c r="F87" s="62">
        <v>5097</v>
      </c>
      <c r="G87" s="62">
        <v>3136</v>
      </c>
      <c r="H87" s="62">
        <v>1585</v>
      </c>
      <c r="I87" s="62">
        <v>3044</v>
      </c>
      <c r="J87" s="62">
        <v>277</v>
      </c>
      <c r="K87" s="62">
        <v>220</v>
      </c>
      <c r="L87" s="63">
        <v>8814</v>
      </c>
      <c r="M87" s="62">
        <v>0</v>
      </c>
      <c r="N87" s="62">
        <f t="shared" si="1"/>
        <v>244686</v>
      </c>
    </row>
    <row r="88" spans="1:14" x14ac:dyDescent="0.25">
      <c r="A88" s="64" t="s">
        <v>160</v>
      </c>
      <c r="B88" s="61" t="s">
        <v>161</v>
      </c>
      <c r="C88" s="62">
        <v>9849908</v>
      </c>
      <c r="D88" s="62">
        <v>2146986</v>
      </c>
      <c r="E88" s="62">
        <v>143369</v>
      </c>
      <c r="F88" s="62">
        <v>201049</v>
      </c>
      <c r="G88" s="62">
        <v>204262</v>
      </c>
      <c r="H88" s="62">
        <v>121758</v>
      </c>
      <c r="I88" s="62">
        <v>247116</v>
      </c>
      <c r="J88" s="62">
        <v>14641</v>
      </c>
      <c r="K88" s="62">
        <v>19665</v>
      </c>
      <c r="L88" s="63">
        <v>0</v>
      </c>
      <c r="M88" s="62">
        <v>0</v>
      </c>
      <c r="N88" s="62">
        <f t="shared" si="1"/>
        <v>12948754</v>
      </c>
    </row>
    <row r="89" spans="1:14" ht="24" x14ac:dyDescent="0.25">
      <c r="A89" s="64" t="s">
        <v>162</v>
      </c>
      <c r="B89" s="61" t="s">
        <v>163</v>
      </c>
      <c r="C89" s="62">
        <v>129586</v>
      </c>
      <c r="D89" s="62">
        <v>57853</v>
      </c>
      <c r="E89" s="62">
        <v>2174</v>
      </c>
      <c r="F89" s="62">
        <v>5503</v>
      </c>
      <c r="G89" s="62">
        <v>3771</v>
      </c>
      <c r="H89" s="62">
        <v>996</v>
      </c>
      <c r="I89" s="62">
        <v>2219</v>
      </c>
      <c r="J89" s="62">
        <v>339</v>
      </c>
      <c r="K89" s="62">
        <v>105</v>
      </c>
      <c r="L89" s="63">
        <v>11013</v>
      </c>
      <c r="M89" s="62">
        <v>0</v>
      </c>
      <c r="N89" s="62">
        <f t="shared" si="1"/>
        <v>213559</v>
      </c>
    </row>
    <row r="90" spans="1:14" ht="24" x14ac:dyDescent="0.25">
      <c r="A90" s="64" t="s">
        <v>164</v>
      </c>
      <c r="B90" s="61" t="s">
        <v>165</v>
      </c>
      <c r="C90" s="62">
        <v>142426</v>
      </c>
      <c r="D90" s="62">
        <v>53881</v>
      </c>
      <c r="E90" s="62">
        <v>2289</v>
      </c>
      <c r="F90" s="62">
        <v>5722</v>
      </c>
      <c r="G90" s="62">
        <v>4435</v>
      </c>
      <c r="H90" s="62">
        <v>1124</v>
      </c>
      <c r="I90" s="62">
        <v>2613</v>
      </c>
      <c r="J90" s="62">
        <v>351</v>
      </c>
      <c r="K90" s="62">
        <v>124</v>
      </c>
      <c r="L90" s="63">
        <v>0</v>
      </c>
      <c r="M90" s="62">
        <v>0</v>
      </c>
      <c r="N90" s="62">
        <f t="shared" si="1"/>
        <v>212965</v>
      </c>
    </row>
    <row r="91" spans="1:14" ht="24" x14ac:dyDescent="0.25">
      <c r="A91" s="64" t="s">
        <v>166</v>
      </c>
      <c r="B91" s="61" t="s">
        <v>167</v>
      </c>
      <c r="C91" s="62">
        <v>264546</v>
      </c>
      <c r="D91" s="62">
        <v>89611</v>
      </c>
      <c r="E91" s="62">
        <v>4250</v>
      </c>
      <c r="F91" s="62">
        <v>9656</v>
      </c>
      <c r="G91" s="62">
        <v>9894</v>
      </c>
      <c r="H91" s="62">
        <v>2356</v>
      </c>
      <c r="I91" s="62">
        <v>6007</v>
      </c>
      <c r="J91" s="62">
        <v>590</v>
      </c>
      <c r="K91" s="62">
        <v>298</v>
      </c>
      <c r="L91" s="63">
        <v>13007</v>
      </c>
      <c r="M91" s="62">
        <v>0</v>
      </c>
      <c r="N91" s="62">
        <f t="shared" si="1"/>
        <v>400215</v>
      </c>
    </row>
    <row r="92" spans="1:14" ht="24" x14ac:dyDescent="0.25">
      <c r="A92" s="64" t="s">
        <v>168</v>
      </c>
      <c r="B92" s="61" t="s">
        <v>169</v>
      </c>
      <c r="C92" s="62">
        <v>546346</v>
      </c>
      <c r="D92" s="62">
        <v>230944</v>
      </c>
      <c r="E92" s="62">
        <v>8457</v>
      </c>
      <c r="F92" s="62">
        <v>11726</v>
      </c>
      <c r="G92" s="62">
        <v>27555</v>
      </c>
      <c r="H92" s="62">
        <v>6951</v>
      </c>
      <c r="I92" s="62">
        <v>19408</v>
      </c>
      <c r="J92" s="62">
        <v>689</v>
      </c>
      <c r="K92" s="62">
        <v>1138</v>
      </c>
      <c r="L92" s="63">
        <v>43313</v>
      </c>
      <c r="M92" s="62">
        <v>0</v>
      </c>
      <c r="N92" s="62">
        <f t="shared" si="1"/>
        <v>896527</v>
      </c>
    </row>
    <row r="93" spans="1:14" ht="24" x14ac:dyDescent="0.25">
      <c r="A93" s="64" t="s">
        <v>170</v>
      </c>
      <c r="B93" s="61" t="s">
        <v>171</v>
      </c>
      <c r="C93" s="62">
        <v>302426</v>
      </c>
      <c r="D93" s="62">
        <v>100033</v>
      </c>
      <c r="E93" s="62">
        <v>4387</v>
      </c>
      <c r="F93" s="62">
        <v>8236</v>
      </c>
      <c r="G93" s="62">
        <v>10093</v>
      </c>
      <c r="H93" s="62">
        <v>3182</v>
      </c>
      <c r="I93" s="62">
        <v>7580</v>
      </c>
      <c r="J93" s="62">
        <v>492</v>
      </c>
      <c r="K93" s="62">
        <v>468</v>
      </c>
      <c r="L93" s="63">
        <v>0</v>
      </c>
      <c r="M93" s="62">
        <v>0</v>
      </c>
      <c r="N93" s="62">
        <f t="shared" si="1"/>
        <v>436897</v>
      </c>
    </row>
    <row r="94" spans="1:14" ht="24" x14ac:dyDescent="0.25">
      <c r="A94" s="64" t="s">
        <v>172</v>
      </c>
      <c r="B94" s="61" t="s">
        <v>173</v>
      </c>
      <c r="C94" s="62">
        <v>1205846</v>
      </c>
      <c r="D94" s="62">
        <v>225643</v>
      </c>
      <c r="E94" s="62">
        <v>18733</v>
      </c>
      <c r="F94" s="62">
        <v>33751</v>
      </c>
      <c r="G94" s="62">
        <v>60962</v>
      </c>
      <c r="H94" s="62">
        <v>13187</v>
      </c>
      <c r="I94" s="62">
        <v>38717</v>
      </c>
      <c r="J94" s="62">
        <v>2079</v>
      </c>
      <c r="K94" s="62">
        <v>1973</v>
      </c>
      <c r="L94" s="63">
        <v>0</v>
      </c>
      <c r="M94" s="62">
        <v>0</v>
      </c>
      <c r="N94" s="62">
        <f t="shared" si="1"/>
        <v>1600891</v>
      </c>
    </row>
    <row r="95" spans="1:14" ht="24" x14ac:dyDescent="0.25">
      <c r="A95" s="64" t="s">
        <v>174</v>
      </c>
      <c r="B95" s="61" t="s">
        <v>175</v>
      </c>
      <c r="C95" s="62">
        <v>129542</v>
      </c>
      <c r="D95" s="62">
        <v>57333</v>
      </c>
      <c r="E95" s="62">
        <v>2133</v>
      </c>
      <c r="F95" s="62">
        <v>4567</v>
      </c>
      <c r="G95" s="62">
        <v>2454</v>
      </c>
      <c r="H95" s="62">
        <v>1229</v>
      </c>
      <c r="I95" s="62">
        <v>2313</v>
      </c>
      <c r="J95" s="62">
        <v>290</v>
      </c>
      <c r="K95" s="62">
        <v>163</v>
      </c>
      <c r="L95" s="63">
        <v>47310</v>
      </c>
      <c r="M95" s="62">
        <v>0</v>
      </c>
      <c r="N95" s="62">
        <f t="shared" si="1"/>
        <v>247334</v>
      </c>
    </row>
    <row r="96" spans="1:14" ht="24" x14ac:dyDescent="0.25">
      <c r="A96" s="64" t="s">
        <v>176</v>
      </c>
      <c r="B96" s="61" t="s">
        <v>177</v>
      </c>
      <c r="C96" s="62">
        <v>265576</v>
      </c>
      <c r="D96" s="62">
        <v>189339</v>
      </c>
      <c r="E96" s="62">
        <v>4147</v>
      </c>
      <c r="F96" s="62">
        <v>7731</v>
      </c>
      <c r="G96" s="62">
        <v>13109</v>
      </c>
      <c r="H96" s="62">
        <v>2837</v>
      </c>
      <c r="I96" s="62">
        <v>8175</v>
      </c>
      <c r="J96" s="62">
        <v>471</v>
      </c>
      <c r="K96" s="62">
        <v>418</v>
      </c>
      <c r="L96" s="63">
        <v>0</v>
      </c>
      <c r="M96" s="62">
        <v>0</v>
      </c>
      <c r="N96" s="62">
        <f t="shared" si="1"/>
        <v>491803</v>
      </c>
    </row>
    <row r="97" spans="1:14" ht="24" x14ac:dyDescent="0.25">
      <c r="A97" s="64" t="s">
        <v>178</v>
      </c>
      <c r="B97" s="61" t="s">
        <v>179</v>
      </c>
      <c r="C97" s="62">
        <v>217124</v>
      </c>
      <c r="D97" s="62">
        <v>73261</v>
      </c>
      <c r="E97" s="62">
        <v>3575</v>
      </c>
      <c r="F97" s="62">
        <v>8757</v>
      </c>
      <c r="G97" s="62">
        <v>6813</v>
      </c>
      <c r="H97" s="62">
        <v>1756</v>
      </c>
      <c r="I97" s="62">
        <v>4090</v>
      </c>
      <c r="J97" s="62">
        <v>540</v>
      </c>
      <c r="K97" s="62">
        <v>199</v>
      </c>
      <c r="L97" s="63">
        <v>4253</v>
      </c>
      <c r="M97" s="62">
        <v>0</v>
      </c>
      <c r="N97" s="62">
        <f t="shared" si="1"/>
        <v>320368</v>
      </c>
    </row>
    <row r="98" spans="1:14" ht="24" x14ac:dyDescent="0.25">
      <c r="A98" s="64" t="s">
        <v>180</v>
      </c>
      <c r="B98" s="61" t="s">
        <v>181</v>
      </c>
      <c r="C98" s="62">
        <v>152216</v>
      </c>
      <c r="D98" s="62">
        <v>38414</v>
      </c>
      <c r="E98" s="62">
        <v>2456</v>
      </c>
      <c r="F98" s="62">
        <v>5911</v>
      </c>
      <c r="G98" s="62">
        <v>5518</v>
      </c>
      <c r="H98" s="62">
        <v>1264</v>
      </c>
      <c r="I98" s="62">
        <v>3177</v>
      </c>
      <c r="J98" s="62">
        <v>360</v>
      </c>
      <c r="K98" s="62">
        <v>148</v>
      </c>
      <c r="L98" s="63">
        <v>0</v>
      </c>
      <c r="M98" s="62">
        <v>0</v>
      </c>
      <c r="N98" s="62">
        <f t="shared" si="1"/>
        <v>209464</v>
      </c>
    </row>
    <row r="99" spans="1:14" ht="24" x14ac:dyDescent="0.25">
      <c r="A99" s="64" t="s">
        <v>182</v>
      </c>
      <c r="B99" s="61" t="s">
        <v>183</v>
      </c>
      <c r="C99" s="62">
        <v>393148</v>
      </c>
      <c r="D99" s="62">
        <v>143367</v>
      </c>
      <c r="E99" s="62">
        <v>5871</v>
      </c>
      <c r="F99" s="62">
        <v>12348</v>
      </c>
      <c r="G99" s="62">
        <v>14731</v>
      </c>
      <c r="H99" s="62">
        <v>3785</v>
      </c>
      <c r="I99" s="62">
        <v>9672</v>
      </c>
      <c r="J99" s="62">
        <v>738</v>
      </c>
      <c r="K99" s="62">
        <v>519</v>
      </c>
      <c r="L99" s="63">
        <v>0</v>
      </c>
      <c r="M99" s="62">
        <v>0</v>
      </c>
      <c r="N99" s="62">
        <f t="shared" si="1"/>
        <v>584179</v>
      </c>
    </row>
    <row r="100" spans="1:14" ht="24" x14ac:dyDescent="0.25">
      <c r="A100" s="64" t="s">
        <v>184</v>
      </c>
      <c r="B100" s="61" t="s">
        <v>185</v>
      </c>
      <c r="C100" s="62">
        <v>469086</v>
      </c>
      <c r="D100" s="62">
        <v>243647</v>
      </c>
      <c r="E100" s="62">
        <v>7793</v>
      </c>
      <c r="F100" s="62">
        <v>10575</v>
      </c>
      <c r="G100" s="62">
        <v>15296</v>
      </c>
      <c r="H100" s="62">
        <v>6121</v>
      </c>
      <c r="I100" s="62">
        <v>14175</v>
      </c>
      <c r="J100" s="62">
        <v>777</v>
      </c>
      <c r="K100" s="62">
        <v>1005</v>
      </c>
      <c r="L100" s="63">
        <v>0</v>
      </c>
      <c r="M100" s="62">
        <v>0</v>
      </c>
      <c r="N100" s="62">
        <f t="shared" si="1"/>
        <v>768475</v>
      </c>
    </row>
    <row r="101" spans="1:14" ht="24" x14ac:dyDescent="0.25">
      <c r="A101" s="64" t="s">
        <v>186</v>
      </c>
      <c r="B101" s="61" t="s">
        <v>187</v>
      </c>
      <c r="C101" s="62">
        <v>153674</v>
      </c>
      <c r="D101" s="62">
        <v>75288</v>
      </c>
      <c r="E101" s="62">
        <v>2505</v>
      </c>
      <c r="F101" s="62">
        <v>5810</v>
      </c>
      <c r="G101" s="62">
        <v>4248</v>
      </c>
      <c r="H101" s="62">
        <v>1332</v>
      </c>
      <c r="I101" s="62">
        <v>2894</v>
      </c>
      <c r="J101" s="62">
        <v>373</v>
      </c>
      <c r="K101" s="62">
        <v>163</v>
      </c>
      <c r="L101" s="63">
        <v>0</v>
      </c>
      <c r="M101" s="62">
        <v>0</v>
      </c>
      <c r="N101" s="62">
        <f t="shared" si="1"/>
        <v>246287</v>
      </c>
    </row>
    <row r="102" spans="1:14" ht="24" x14ac:dyDescent="0.25">
      <c r="A102" s="64" t="s">
        <v>188</v>
      </c>
      <c r="B102" s="61" t="s">
        <v>189</v>
      </c>
      <c r="C102" s="62">
        <v>79436</v>
      </c>
      <c r="D102" s="62">
        <v>34830</v>
      </c>
      <c r="E102" s="62">
        <v>1300</v>
      </c>
      <c r="F102" s="62">
        <v>3348</v>
      </c>
      <c r="G102" s="62">
        <v>1241</v>
      </c>
      <c r="H102" s="62">
        <v>597</v>
      </c>
      <c r="I102" s="62">
        <v>973</v>
      </c>
      <c r="J102" s="62">
        <v>208</v>
      </c>
      <c r="K102" s="62">
        <v>62</v>
      </c>
      <c r="L102" s="63">
        <v>1842</v>
      </c>
      <c r="M102" s="62">
        <v>0</v>
      </c>
      <c r="N102" s="62">
        <f t="shared" si="1"/>
        <v>123837</v>
      </c>
    </row>
    <row r="103" spans="1:14" ht="24" x14ac:dyDescent="0.25">
      <c r="A103" s="64" t="s">
        <v>190</v>
      </c>
      <c r="B103" s="61" t="s">
        <v>191</v>
      </c>
      <c r="C103" s="62">
        <v>151482</v>
      </c>
      <c r="D103" s="62">
        <v>77121</v>
      </c>
      <c r="E103" s="62">
        <v>2431</v>
      </c>
      <c r="F103" s="62">
        <v>6143</v>
      </c>
      <c r="G103" s="62">
        <v>4411</v>
      </c>
      <c r="H103" s="62">
        <v>1178</v>
      </c>
      <c r="I103" s="62">
        <v>2628</v>
      </c>
      <c r="J103" s="62">
        <v>378</v>
      </c>
      <c r="K103" s="62">
        <v>128</v>
      </c>
      <c r="L103" s="63">
        <v>0</v>
      </c>
      <c r="M103" s="62">
        <v>0</v>
      </c>
      <c r="N103" s="62">
        <f t="shared" si="1"/>
        <v>245900</v>
      </c>
    </row>
    <row r="104" spans="1:14" ht="24" x14ac:dyDescent="0.25">
      <c r="A104" s="64" t="s">
        <v>192</v>
      </c>
      <c r="B104" s="61" t="s">
        <v>193</v>
      </c>
      <c r="C104" s="62">
        <v>293524</v>
      </c>
      <c r="D104" s="62">
        <v>175261</v>
      </c>
      <c r="E104" s="62">
        <v>4720</v>
      </c>
      <c r="F104" s="62">
        <v>10420</v>
      </c>
      <c r="G104" s="62">
        <v>10729</v>
      </c>
      <c r="H104" s="62">
        <v>2699</v>
      </c>
      <c r="I104" s="62">
        <v>6813</v>
      </c>
      <c r="J104" s="62">
        <v>634</v>
      </c>
      <c r="K104" s="62">
        <v>351</v>
      </c>
      <c r="L104" s="63">
        <v>12033</v>
      </c>
      <c r="M104" s="62">
        <v>0</v>
      </c>
      <c r="N104" s="62">
        <f t="shared" si="1"/>
        <v>517184</v>
      </c>
    </row>
    <row r="105" spans="1:14" ht="24" x14ac:dyDescent="0.25">
      <c r="A105" s="64" t="s">
        <v>194</v>
      </c>
      <c r="B105" s="61" t="s">
        <v>195</v>
      </c>
      <c r="C105" s="62">
        <v>111590</v>
      </c>
      <c r="D105" s="62">
        <v>34946</v>
      </c>
      <c r="E105" s="62">
        <v>1618</v>
      </c>
      <c r="F105" s="62">
        <v>3694</v>
      </c>
      <c r="G105" s="62">
        <v>1819</v>
      </c>
      <c r="H105" s="62">
        <v>997</v>
      </c>
      <c r="I105" s="62">
        <v>1781</v>
      </c>
      <c r="J105" s="62">
        <v>197</v>
      </c>
      <c r="K105" s="62">
        <v>129</v>
      </c>
      <c r="L105" s="63">
        <v>26035</v>
      </c>
      <c r="M105" s="62">
        <v>0</v>
      </c>
      <c r="N105" s="62">
        <f t="shared" si="1"/>
        <v>182806</v>
      </c>
    </row>
    <row r="106" spans="1:14" ht="24" x14ac:dyDescent="0.25">
      <c r="A106" s="64" t="s">
        <v>196</v>
      </c>
      <c r="B106" s="61" t="s">
        <v>197</v>
      </c>
      <c r="C106" s="62">
        <v>142246</v>
      </c>
      <c r="D106" s="62">
        <v>78936</v>
      </c>
      <c r="E106" s="62">
        <v>2317</v>
      </c>
      <c r="F106" s="62">
        <v>5446</v>
      </c>
      <c r="G106" s="62">
        <v>4219</v>
      </c>
      <c r="H106" s="62">
        <v>1216</v>
      </c>
      <c r="I106" s="62">
        <v>2741</v>
      </c>
      <c r="J106" s="62">
        <v>336</v>
      </c>
      <c r="K106" s="62">
        <v>147</v>
      </c>
      <c r="L106" s="63">
        <v>0</v>
      </c>
      <c r="M106" s="62">
        <v>0</v>
      </c>
      <c r="N106" s="62">
        <f t="shared" si="1"/>
        <v>237604</v>
      </c>
    </row>
    <row r="107" spans="1:14" ht="24" x14ac:dyDescent="0.25">
      <c r="A107" s="64" t="s">
        <v>198</v>
      </c>
      <c r="B107" s="61" t="s">
        <v>199</v>
      </c>
      <c r="C107" s="62">
        <v>271222</v>
      </c>
      <c r="D107" s="62">
        <v>52579</v>
      </c>
      <c r="E107" s="62">
        <v>4365</v>
      </c>
      <c r="F107" s="62">
        <v>10343</v>
      </c>
      <c r="G107" s="62">
        <v>10006</v>
      </c>
      <c r="H107" s="62">
        <v>2293</v>
      </c>
      <c r="I107" s="62">
        <v>5846</v>
      </c>
      <c r="J107" s="62">
        <v>652</v>
      </c>
      <c r="K107" s="62">
        <v>274</v>
      </c>
      <c r="L107" s="63">
        <v>0</v>
      </c>
      <c r="M107" s="62">
        <v>0</v>
      </c>
      <c r="N107" s="62">
        <f t="shared" si="1"/>
        <v>357580</v>
      </c>
    </row>
    <row r="108" spans="1:14" ht="24" x14ac:dyDescent="0.25">
      <c r="A108" s="64" t="s">
        <v>200</v>
      </c>
      <c r="B108" s="61" t="s">
        <v>201</v>
      </c>
      <c r="C108" s="62">
        <v>111046</v>
      </c>
      <c r="D108" s="62">
        <v>59626</v>
      </c>
      <c r="E108" s="62">
        <v>1981</v>
      </c>
      <c r="F108" s="62">
        <v>5904</v>
      </c>
      <c r="G108" s="62">
        <v>895</v>
      </c>
      <c r="H108" s="62">
        <v>599</v>
      </c>
      <c r="I108" s="62">
        <v>529</v>
      </c>
      <c r="J108" s="62">
        <v>362</v>
      </c>
      <c r="K108" s="62">
        <v>25</v>
      </c>
      <c r="L108" s="63">
        <v>0</v>
      </c>
      <c r="M108" s="62">
        <v>0</v>
      </c>
      <c r="N108" s="62">
        <f t="shared" si="1"/>
        <v>180967</v>
      </c>
    </row>
    <row r="109" spans="1:14" x14ac:dyDescent="0.25">
      <c r="A109" s="64" t="s">
        <v>202</v>
      </c>
      <c r="B109" s="61" t="s">
        <v>203</v>
      </c>
      <c r="C109" s="62">
        <v>97136</v>
      </c>
      <c r="D109" s="62">
        <v>49830</v>
      </c>
      <c r="E109" s="62">
        <v>1720</v>
      </c>
      <c r="F109" s="62">
        <v>5061</v>
      </c>
      <c r="G109" s="62">
        <v>928</v>
      </c>
      <c r="H109" s="62">
        <v>544</v>
      </c>
      <c r="I109" s="62">
        <v>559</v>
      </c>
      <c r="J109" s="62">
        <v>309</v>
      </c>
      <c r="K109" s="62">
        <v>27</v>
      </c>
      <c r="L109" s="63">
        <v>4295</v>
      </c>
      <c r="M109" s="62">
        <v>0</v>
      </c>
      <c r="N109" s="62">
        <f t="shared" si="1"/>
        <v>160409</v>
      </c>
    </row>
    <row r="110" spans="1:14" ht="24" x14ac:dyDescent="0.25">
      <c r="A110" s="64" t="s">
        <v>204</v>
      </c>
      <c r="B110" s="61" t="s">
        <v>205</v>
      </c>
      <c r="C110" s="62">
        <v>113062</v>
      </c>
      <c r="D110" s="62">
        <v>52788</v>
      </c>
      <c r="E110" s="62">
        <v>1961</v>
      </c>
      <c r="F110" s="62">
        <v>5511</v>
      </c>
      <c r="G110" s="62">
        <v>1763</v>
      </c>
      <c r="H110" s="62">
        <v>713</v>
      </c>
      <c r="I110" s="62">
        <v>1068</v>
      </c>
      <c r="J110" s="62">
        <v>335</v>
      </c>
      <c r="K110" s="62">
        <v>52</v>
      </c>
      <c r="L110" s="63">
        <v>0</v>
      </c>
      <c r="M110" s="62">
        <v>0</v>
      </c>
      <c r="N110" s="62">
        <f t="shared" si="1"/>
        <v>177253</v>
      </c>
    </row>
    <row r="111" spans="1:14" ht="24" x14ac:dyDescent="0.25">
      <c r="A111" s="64" t="s">
        <v>206</v>
      </c>
      <c r="B111" s="61" t="s">
        <v>207</v>
      </c>
      <c r="C111" s="62">
        <v>260248</v>
      </c>
      <c r="D111" s="62">
        <v>101582</v>
      </c>
      <c r="E111" s="62">
        <v>4025</v>
      </c>
      <c r="F111" s="62">
        <v>7851</v>
      </c>
      <c r="G111" s="62">
        <v>12728</v>
      </c>
      <c r="H111" s="62">
        <v>2676</v>
      </c>
      <c r="I111" s="62">
        <v>7712</v>
      </c>
      <c r="J111" s="62">
        <v>491</v>
      </c>
      <c r="K111" s="62">
        <v>384</v>
      </c>
      <c r="L111" s="63">
        <v>0</v>
      </c>
      <c r="M111" s="62">
        <v>0</v>
      </c>
      <c r="N111" s="62">
        <f t="shared" si="1"/>
        <v>397697</v>
      </c>
    </row>
    <row r="112" spans="1:14" ht="36" x14ac:dyDescent="0.25">
      <c r="A112" s="64" t="s">
        <v>208</v>
      </c>
      <c r="B112" s="61" t="s">
        <v>209</v>
      </c>
      <c r="C112" s="62">
        <v>527192</v>
      </c>
      <c r="D112" s="62">
        <v>208885</v>
      </c>
      <c r="E112" s="62">
        <v>8908</v>
      </c>
      <c r="F112" s="62">
        <v>15171</v>
      </c>
      <c r="G112" s="62">
        <v>14313</v>
      </c>
      <c r="H112" s="62">
        <v>6027</v>
      </c>
      <c r="I112" s="62">
        <v>13165</v>
      </c>
      <c r="J112" s="62">
        <v>1224</v>
      </c>
      <c r="K112" s="62">
        <v>914</v>
      </c>
      <c r="L112" s="63">
        <v>0</v>
      </c>
      <c r="M112" s="62">
        <v>0</v>
      </c>
      <c r="N112" s="62">
        <f t="shared" si="1"/>
        <v>795799</v>
      </c>
    </row>
    <row r="113" spans="1:14" ht="24" x14ac:dyDescent="0.25">
      <c r="A113" s="64" t="s">
        <v>210</v>
      </c>
      <c r="B113" s="61" t="s">
        <v>211</v>
      </c>
      <c r="C113" s="62">
        <v>262334</v>
      </c>
      <c r="D113" s="62">
        <v>99762</v>
      </c>
      <c r="E113" s="62">
        <v>3788</v>
      </c>
      <c r="F113" s="62">
        <v>9237</v>
      </c>
      <c r="G113" s="62">
        <v>6428</v>
      </c>
      <c r="H113" s="62">
        <v>2155</v>
      </c>
      <c r="I113" s="62">
        <v>4472</v>
      </c>
      <c r="J113" s="62">
        <v>621</v>
      </c>
      <c r="K113" s="62">
        <v>255</v>
      </c>
      <c r="L113" s="63">
        <v>8171</v>
      </c>
      <c r="M113" s="62">
        <v>0</v>
      </c>
      <c r="N113" s="62">
        <f t="shared" si="1"/>
        <v>397223</v>
      </c>
    </row>
    <row r="114" spans="1:14" ht="24" x14ac:dyDescent="0.25">
      <c r="A114" s="64" t="s">
        <v>212</v>
      </c>
      <c r="B114" s="61" t="s">
        <v>213</v>
      </c>
      <c r="C114" s="62">
        <v>383742</v>
      </c>
      <c r="D114" s="62">
        <v>61279</v>
      </c>
      <c r="E114" s="62">
        <v>6069</v>
      </c>
      <c r="F114" s="62">
        <v>12877</v>
      </c>
      <c r="G114" s="62">
        <v>18321</v>
      </c>
      <c r="H114" s="62">
        <v>3670</v>
      </c>
      <c r="I114" s="62">
        <v>10589</v>
      </c>
      <c r="J114" s="62">
        <v>792</v>
      </c>
      <c r="K114" s="62">
        <v>496</v>
      </c>
      <c r="L114" s="63">
        <v>0</v>
      </c>
      <c r="M114" s="62">
        <v>0</v>
      </c>
      <c r="N114" s="62">
        <f t="shared" si="1"/>
        <v>497835</v>
      </c>
    </row>
    <row r="115" spans="1:14" ht="24" x14ac:dyDescent="0.25">
      <c r="A115" s="64" t="s">
        <v>214</v>
      </c>
      <c r="B115" s="61" t="s">
        <v>215</v>
      </c>
      <c r="C115" s="62">
        <v>107674</v>
      </c>
      <c r="D115" s="62">
        <v>32986</v>
      </c>
      <c r="E115" s="62">
        <v>1810</v>
      </c>
      <c r="F115" s="62">
        <v>3207</v>
      </c>
      <c r="G115" s="62">
        <v>595</v>
      </c>
      <c r="H115" s="62">
        <v>1209</v>
      </c>
      <c r="I115" s="62">
        <v>1869</v>
      </c>
      <c r="J115" s="62">
        <v>196</v>
      </c>
      <c r="K115" s="62">
        <v>182</v>
      </c>
      <c r="L115" s="63">
        <v>3095</v>
      </c>
      <c r="M115" s="62">
        <v>0</v>
      </c>
      <c r="N115" s="62">
        <f t="shared" si="1"/>
        <v>152823</v>
      </c>
    </row>
    <row r="116" spans="1:14" ht="24" x14ac:dyDescent="0.25">
      <c r="A116" s="64" t="s">
        <v>216</v>
      </c>
      <c r="B116" s="61" t="s">
        <v>217</v>
      </c>
      <c r="C116" s="62">
        <v>1095114</v>
      </c>
      <c r="D116" s="62">
        <v>357668</v>
      </c>
      <c r="E116" s="62">
        <v>15022</v>
      </c>
      <c r="F116" s="62">
        <v>27997</v>
      </c>
      <c r="G116" s="62">
        <v>63511</v>
      </c>
      <c r="H116" s="62">
        <v>11448</v>
      </c>
      <c r="I116" s="62">
        <v>36125</v>
      </c>
      <c r="J116" s="62">
        <v>1814</v>
      </c>
      <c r="K116" s="62">
        <v>1684</v>
      </c>
      <c r="L116" s="63">
        <v>60077</v>
      </c>
      <c r="M116" s="62">
        <v>0</v>
      </c>
      <c r="N116" s="62">
        <f t="shared" si="1"/>
        <v>1670460</v>
      </c>
    </row>
    <row r="117" spans="1:14" ht="24" x14ac:dyDescent="0.25">
      <c r="A117" s="64" t="s">
        <v>218</v>
      </c>
      <c r="B117" s="61" t="s">
        <v>219</v>
      </c>
      <c r="C117" s="62">
        <v>281616</v>
      </c>
      <c r="D117" s="62">
        <v>74009</v>
      </c>
      <c r="E117" s="62">
        <v>4440</v>
      </c>
      <c r="F117" s="62">
        <v>9788</v>
      </c>
      <c r="G117" s="62">
        <v>6972</v>
      </c>
      <c r="H117" s="62">
        <v>2593</v>
      </c>
      <c r="I117" s="62">
        <v>5422</v>
      </c>
      <c r="J117" s="62">
        <v>598</v>
      </c>
      <c r="K117" s="62">
        <v>339</v>
      </c>
      <c r="L117" s="63">
        <v>0</v>
      </c>
      <c r="M117" s="62">
        <v>0</v>
      </c>
      <c r="N117" s="62">
        <f t="shared" si="1"/>
        <v>385777</v>
      </c>
    </row>
    <row r="118" spans="1:14" ht="24" x14ac:dyDescent="0.25">
      <c r="A118" s="64" t="s">
        <v>220</v>
      </c>
      <c r="B118" s="61" t="s">
        <v>221</v>
      </c>
      <c r="C118" s="62">
        <v>100674</v>
      </c>
      <c r="D118" s="62">
        <v>43997</v>
      </c>
      <c r="E118" s="62">
        <v>1659</v>
      </c>
      <c r="F118" s="62">
        <v>4118</v>
      </c>
      <c r="G118" s="62">
        <v>2952</v>
      </c>
      <c r="H118" s="62">
        <v>799</v>
      </c>
      <c r="I118" s="62">
        <v>1780</v>
      </c>
      <c r="J118" s="62">
        <v>253</v>
      </c>
      <c r="K118" s="62">
        <v>88</v>
      </c>
      <c r="L118" s="63">
        <v>5669</v>
      </c>
      <c r="M118" s="62">
        <v>0</v>
      </c>
      <c r="N118" s="62">
        <f t="shared" si="1"/>
        <v>161989</v>
      </c>
    </row>
    <row r="119" spans="1:14" ht="24" x14ac:dyDescent="0.25">
      <c r="A119" s="64" t="s">
        <v>222</v>
      </c>
      <c r="B119" s="61" t="s">
        <v>223</v>
      </c>
      <c r="C119" s="62">
        <v>173704</v>
      </c>
      <c r="D119" s="62">
        <v>52870</v>
      </c>
      <c r="E119" s="62">
        <v>2826</v>
      </c>
      <c r="F119" s="62">
        <v>6796</v>
      </c>
      <c r="G119" s="62">
        <v>3885</v>
      </c>
      <c r="H119" s="62">
        <v>1446</v>
      </c>
      <c r="I119" s="62">
        <v>2873</v>
      </c>
      <c r="J119" s="62">
        <v>402</v>
      </c>
      <c r="K119" s="62">
        <v>170</v>
      </c>
      <c r="L119" s="63">
        <v>0</v>
      </c>
      <c r="M119" s="62">
        <v>0</v>
      </c>
      <c r="N119" s="62">
        <f t="shared" si="1"/>
        <v>244972</v>
      </c>
    </row>
    <row r="120" spans="1:14" ht="24" x14ac:dyDescent="0.25">
      <c r="A120" s="64" t="s">
        <v>224</v>
      </c>
      <c r="B120" s="61" t="s">
        <v>225</v>
      </c>
      <c r="C120" s="62">
        <v>310052</v>
      </c>
      <c r="D120" s="62">
        <v>84710</v>
      </c>
      <c r="E120" s="62">
        <v>4603</v>
      </c>
      <c r="F120" s="62">
        <v>11123</v>
      </c>
      <c r="G120" s="62">
        <v>11439</v>
      </c>
      <c r="H120" s="62">
        <v>2591</v>
      </c>
      <c r="I120" s="62">
        <v>6699</v>
      </c>
      <c r="J120" s="62">
        <v>639</v>
      </c>
      <c r="K120" s="62">
        <v>312</v>
      </c>
      <c r="L120" s="63">
        <v>0</v>
      </c>
      <c r="M120" s="62">
        <v>0</v>
      </c>
      <c r="N120" s="62">
        <f t="shared" si="1"/>
        <v>432168</v>
      </c>
    </row>
    <row r="121" spans="1:14" ht="24" x14ac:dyDescent="0.25">
      <c r="A121" s="64" t="s">
        <v>226</v>
      </c>
      <c r="B121" s="61" t="s">
        <v>227</v>
      </c>
      <c r="C121" s="62">
        <v>357962</v>
      </c>
      <c r="D121" s="62">
        <v>177108</v>
      </c>
      <c r="E121" s="62">
        <v>5927</v>
      </c>
      <c r="F121" s="62">
        <v>16504</v>
      </c>
      <c r="G121" s="62">
        <v>6131</v>
      </c>
      <c r="H121" s="62">
        <v>2347</v>
      </c>
      <c r="I121" s="62">
        <v>3781</v>
      </c>
      <c r="J121" s="62">
        <v>1000</v>
      </c>
      <c r="K121" s="62">
        <v>191</v>
      </c>
      <c r="L121" s="63">
        <v>0</v>
      </c>
      <c r="M121" s="62">
        <v>0</v>
      </c>
      <c r="N121" s="62">
        <f t="shared" si="1"/>
        <v>570951</v>
      </c>
    </row>
    <row r="122" spans="1:14" ht="24" x14ac:dyDescent="0.25">
      <c r="A122" s="64" t="s">
        <v>228</v>
      </c>
      <c r="B122" s="61" t="s">
        <v>229</v>
      </c>
      <c r="C122" s="62">
        <v>241008</v>
      </c>
      <c r="D122" s="62">
        <v>153439</v>
      </c>
      <c r="E122" s="62">
        <v>3600</v>
      </c>
      <c r="F122" s="62">
        <v>9035</v>
      </c>
      <c r="G122" s="62">
        <v>7561</v>
      </c>
      <c r="H122" s="62">
        <v>1905</v>
      </c>
      <c r="I122" s="62">
        <v>4462</v>
      </c>
      <c r="J122" s="62">
        <v>587</v>
      </c>
      <c r="K122" s="62">
        <v>215</v>
      </c>
      <c r="L122" s="63">
        <v>11935</v>
      </c>
      <c r="M122" s="62">
        <v>0</v>
      </c>
      <c r="N122" s="62">
        <f t="shared" si="1"/>
        <v>433747</v>
      </c>
    </row>
    <row r="123" spans="1:14" ht="24" x14ac:dyDescent="0.25">
      <c r="A123" s="64" t="s">
        <v>230</v>
      </c>
      <c r="B123" s="61" t="s">
        <v>231</v>
      </c>
      <c r="C123" s="62">
        <v>90082</v>
      </c>
      <c r="D123" s="62">
        <v>41026</v>
      </c>
      <c r="E123" s="62">
        <v>1548</v>
      </c>
      <c r="F123" s="62">
        <v>4246</v>
      </c>
      <c r="G123" s="62">
        <v>1609</v>
      </c>
      <c r="H123" s="62">
        <v>599</v>
      </c>
      <c r="I123" s="62">
        <v>981</v>
      </c>
      <c r="J123" s="62">
        <v>264</v>
      </c>
      <c r="K123" s="62">
        <v>49</v>
      </c>
      <c r="L123" s="63">
        <v>3552</v>
      </c>
      <c r="M123" s="62">
        <v>0</v>
      </c>
      <c r="N123" s="62">
        <f t="shared" si="1"/>
        <v>143956</v>
      </c>
    </row>
    <row r="124" spans="1:14" ht="24" x14ac:dyDescent="0.25">
      <c r="A124" s="64" t="s">
        <v>232</v>
      </c>
      <c r="B124" s="61" t="s">
        <v>233</v>
      </c>
      <c r="C124" s="62">
        <v>543032</v>
      </c>
      <c r="D124" s="62">
        <v>291176</v>
      </c>
      <c r="E124" s="62">
        <v>8165</v>
      </c>
      <c r="F124" s="62">
        <v>12816</v>
      </c>
      <c r="G124" s="62">
        <v>25056</v>
      </c>
      <c r="H124" s="62">
        <v>6419</v>
      </c>
      <c r="I124" s="62">
        <v>17459</v>
      </c>
      <c r="J124" s="62">
        <v>843</v>
      </c>
      <c r="K124" s="62">
        <v>1011</v>
      </c>
      <c r="L124" s="63">
        <v>86072</v>
      </c>
      <c r="M124" s="62">
        <v>0</v>
      </c>
      <c r="N124" s="62">
        <f t="shared" si="1"/>
        <v>992049</v>
      </c>
    </row>
    <row r="125" spans="1:14" ht="24" x14ac:dyDescent="0.25">
      <c r="A125" s="64" t="s">
        <v>234</v>
      </c>
      <c r="B125" s="61" t="s">
        <v>235</v>
      </c>
      <c r="C125" s="62">
        <v>261108</v>
      </c>
      <c r="D125" s="62">
        <v>60383</v>
      </c>
      <c r="E125" s="62">
        <v>4214</v>
      </c>
      <c r="F125" s="62">
        <v>9800</v>
      </c>
      <c r="G125" s="62">
        <v>9681</v>
      </c>
      <c r="H125" s="62">
        <v>2263</v>
      </c>
      <c r="I125" s="62">
        <v>5798</v>
      </c>
      <c r="J125" s="62">
        <v>603</v>
      </c>
      <c r="K125" s="62">
        <v>278</v>
      </c>
      <c r="L125" s="63">
        <v>0</v>
      </c>
      <c r="M125" s="62">
        <v>0</v>
      </c>
      <c r="N125" s="62">
        <f t="shared" si="1"/>
        <v>354128</v>
      </c>
    </row>
    <row r="126" spans="1:14" ht="24" x14ac:dyDescent="0.25">
      <c r="A126" s="64" t="s">
        <v>236</v>
      </c>
      <c r="B126" s="61" t="s">
        <v>237</v>
      </c>
      <c r="C126" s="62">
        <v>182400</v>
      </c>
      <c r="D126" s="62">
        <v>96540</v>
      </c>
      <c r="E126" s="62">
        <v>2978</v>
      </c>
      <c r="F126" s="62">
        <v>7153</v>
      </c>
      <c r="G126" s="62">
        <v>5217</v>
      </c>
      <c r="H126" s="62">
        <v>1518</v>
      </c>
      <c r="I126" s="62">
        <v>3373</v>
      </c>
      <c r="J126" s="62">
        <v>436</v>
      </c>
      <c r="K126" s="62">
        <v>178</v>
      </c>
      <c r="L126" s="63">
        <v>0</v>
      </c>
      <c r="M126" s="62">
        <v>0</v>
      </c>
      <c r="N126" s="62">
        <f t="shared" si="1"/>
        <v>299793</v>
      </c>
    </row>
    <row r="127" spans="1:14" ht="24" x14ac:dyDescent="0.25">
      <c r="A127" s="64" t="s">
        <v>238</v>
      </c>
      <c r="B127" s="61" t="s">
        <v>239</v>
      </c>
      <c r="C127" s="62">
        <v>449128</v>
      </c>
      <c r="D127" s="62">
        <v>140712</v>
      </c>
      <c r="E127" s="62">
        <v>6543</v>
      </c>
      <c r="F127" s="62">
        <v>14762</v>
      </c>
      <c r="G127" s="62">
        <v>5662</v>
      </c>
      <c r="H127" s="62">
        <v>4025</v>
      </c>
      <c r="I127" s="62">
        <v>6660</v>
      </c>
      <c r="J127" s="62">
        <v>956</v>
      </c>
      <c r="K127" s="62">
        <v>520</v>
      </c>
      <c r="L127" s="63">
        <v>0</v>
      </c>
      <c r="M127" s="62">
        <v>0</v>
      </c>
      <c r="N127" s="62">
        <f t="shared" si="1"/>
        <v>628968</v>
      </c>
    </row>
    <row r="128" spans="1:14" ht="24" x14ac:dyDescent="0.25">
      <c r="A128" s="64" t="s">
        <v>240</v>
      </c>
      <c r="B128" s="61" t="s">
        <v>241</v>
      </c>
      <c r="C128" s="62">
        <v>90998</v>
      </c>
      <c r="D128" s="62">
        <v>44889</v>
      </c>
      <c r="E128" s="62">
        <v>1619</v>
      </c>
      <c r="F128" s="62">
        <v>4413</v>
      </c>
      <c r="G128" s="62">
        <v>1748</v>
      </c>
      <c r="H128" s="62">
        <v>604</v>
      </c>
      <c r="I128" s="62">
        <v>1024</v>
      </c>
      <c r="J128" s="62">
        <v>279</v>
      </c>
      <c r="K128" s="62">
        <v>49</v>
      </c>
      <c r="L128" s="63">
        <v>3555</v>
      </c>
      <c r="M128" s="62">
        <v>0</v>
      </c>
      <c r="N128" s="62">
        <f t="shared" si="1"/>
        <v>149178</v>
      </c>
    </row>
    <row r="129" spans="1:14" ht="24" x14ac:dyDescent="0.25">
      <c r="A129" s="64" t="s">
        <v>242</v>
      </c>
      <c r="B129" s="61" t="s">
        <v>243</v>
      </c>
      <c r="C129" s="62">
        <v>98024</v>
      </c>
      <c r="D129" s="62">
        <v>53831</v>
      </c>
      <c r="E129" s="62">
        <v>1722</v>
      </c>
      <c r="F129" s="62">
        <v>4733</v>
      </c>
      <c r="G129" s="62">
        <v>1072</v>
      </c>
      <c r="H129" s="62">
        <v>644</v>
      </c>
      <c r="I129" s="62">
        <v>824</v>
      </c>
      <c r="J129" s="62">
        <v>290</v>
      </c>
      <c r="K129" s="62">
        <v>51</v>
      </c>
      <c r="L129" s="63">
        <v>3086</v>
      </c>
      <c r="M129" s="62">
        <v>0</v>
      </c>
      <c r="N129" s="62">
        <f t="shared" si="1"/>
        <v>164277</v>
      </c>
    </row>
    <row r="130" spans="1:14" ht="24" x14ac:dyDescent="0.25">
      <c r="A130" s="64" t="s">
        <v>244</v>
      </c>
      <c r="B130" s="61" t="s">
        <v>245</v>
      </c>
      <c r="C130" s="62">
        <v>101326</v>
      </c>
      <c r="D130" s="62">
        <v>42933</v>
      </c>
      <c r="E130" s="62">
        <v>1741</v>
      </c>
      <c r="F130" s="62">
        <v>4643</v>
      </c>
      <c r="G130" s="62">
        <v>1424</v>
      </c>
      <c r="H130" s="62">
        <v>710</v>
      </c>
      <c r="I130" s="62">
        <v>1062</v>
      </c>
      <c r="J130" s="62">
        <v>287</v>
      </c>
      <c r="K130" s="62">
        <v>65</v>
      </c>
      <c r="L130" s="63">
        <v>2292</v>
      </c>
      <c r="M130" s="62">
        <v>0</v>
      </c>
      <c r="N130" s="62">
        <f t="shared" si="1"/>
        <v>156483</v>
      </c>
    </row>
    <row r="131" spans="1:14" ht="24" x14ac:dyDescent="0.25">
      <c r="A131" s="64" t="s">
        <v>246</v>
      </c>
      <c r="B131" s="61" t="s">
        <v>247</v>
      </c>
      <c r="C131" s="62">
        <v>91196</v>
      </c>
      <c r="D131" s="62">
        <v>48092</v>
      </c>
      <c r="E131" s="62">
        <v>1509</v>
      </c>
      <c r="F131" s="62">
        <v>3880</v>
      </c>
      <c r="G131" s="62">
        <v>1560</v>
      </c>
      <c r="H131" s="62">
        <v>685</v>
      </c>
      <c r="I131" s="62">
        <v>1158</v>
      </c>
      <c r="J131" s="62">
        <v>246</v>
      </c>
      <c r="K131" s="62">
        <v>70</v>
      </c>
      <c r="L131" s="63">
        <v>0</v>
      </c>
      <c r="M131" s="62">
        <v>0</v>
      </c>
      <c r="N131" s="62">
        <f t="shared" si="1"/>
        <v>148396</v>
      </c>
    </row>
    <row r="132" spans="1:14" ht="24" x14ac:dyDescent="0.25">
      <c r="A132" s="64" t="s">
        <v>248</v>
      </c>
      <c r="B132" s="61" t="s">
        <v>249</v>
      </c>
      <c r="C132" s="62">
        <v>181374</v>
      </c>
      <c r="D132" s="62">
        <v>88784</v>
      </c>
      <c r="E132" s="62">
        <v>2876</v>
      </c>
      <c r="F132" s="62">
        <v>6753</v>
      </c>
      <c r="G132" s="62">
        <v>6723</v>
      </c>
      <c r="H132" s="62">
        <v>1552</v>
      </c>
      <c r="I132" s="62">
        <v>3956</v>
      </c>
      <c r="J132" s="62">
        <v>427</v>
      </c>
      <c r="K132" s="62">
        <v>189</v>
      </c>
      <c r="L132" s="63">
        <v>5403</v>
      </c>
      <c r="M132" s="62">
        <v>0</v>
      </c>
      <c r="N132" s="62">
        <f t="shared" si="1"/>
        <v>298037</v>
      </c>
    </row>
    <row r="133" spans="1:14" ht="24" x14ac:dyDescent="0.25">
      <c r="A133" s="64" t="s">
        <v>250</v>
      </c>
      <c r="B133" s="61" t="s">
        <v>251</v>
      </c>
      <c r="C133" s="62">
        <v>1133532</v>
      </c>
      <c r="D133" s="62">
        <v>357973</v>
      </c>
      <c r="E133" s="62">
        <v>16994</v>
      </c>
      <c r="F133" s="62">
        <v>29591</v>
      </c>
      <c r="G133" s="62">
        <v>46127</v>
      </c>
      <c r="H133" s="62">
        <v>12580</v>
      </c>
      <c r="I133" s="62">
        <v>33014</v>
      </c>
      <c r="J133" s="62">
        <v>1941</v>
      </c>
      <c r="K133" s="62">
        <v>1908</v>
      </c>
      <c r="L133" s="63">
        <v>56072</v>
      </c>
      <c r="M133" s="62">
        <v>0</v>
      </c>
      <c r="N133" s="62">
        <f t="shared" si="1"/>
        <v>1689732</v>
      </c>
    </row>
    <row r="134" spans="1:14" ht="24" x14ac:dyDescent="0.25">
      <c r="A134" s="64" t="s">
        <v>252</v>
      </c>
      <c r="B134" s="61" t="s">
        <v>253</v>
      </c>
      <c r="C134" s="62">
        <v>679990</v>
      </c>
      <c r="D134" s="62">
        <v>223527</v>
      </c>
      <c r="E134" s="62">
        <v>10383</v>
      </c>
      <c r="F134" s="62">
        <v>22728</v>
      </c>
      <c r="G134" s="62">
        <v>27436</v>
      </c>
      <c r="H134" s="62">
        <v>6308</v>
      </c>
      <c r="I134" s="62">
        <v>16842</v>
      </c>
      <c r="J134" s="62">
        <v>1363</v>
      </c>
      <c r="K134" s="62">
        <v>836</v>
      </c>
      <c r="L134" s="63">
        <v>15406</v>
      </c>
      <c r="M134" s="62">
        <v>0</v>
      </c>
      <c r="N134" s="62">
        <f t="shared" si="1"/>
        <v>1004819</v>
      </c>
    </row>
    <row r="135" spans="1:14" ht="24" x14ac:dyDescent="0.25">
      <c r="A135" s="64" t="s">
        <v>254</v>
      </c>
      <c r="B135" s="61" t="s">
        <v>255</v>
      </c>
      <c r="C135" s="62">
        <v>299534</v>
      </c>
      <c r="D135" s="62">
        <v>176150</v>
      </c>
      <c r="E135" s="62">
        <v>4712</v>
      </c>
      <c r="F135" s="62">
        <v>10452</v>
      </c>
      <c r="G135" s="62">
        <v>12670</v>
      </c>
      <c r="H135" s="62">
        <v>2739</v>
      </c>
      <c r="I135" s="62">
        <v>7512</v>
      </c>
      <c r="J135" s="62">
        <v>642</v>
      </c>
      <c r="K135" s="62">
        <v>356</v>
      </c>
      <c r="L135" s="63">
        <v>0</v>
      </c>
      <c r="M135" s="62">
        <v>0</v>
      </c>
      <c r="N135" s="62">
        <f t="shared" si="1"/>
        <v>514767</v>
      </c>
    </row>
    <row r="136" spans="1:14" ht="24" x14ac:dyDescent="0.25">
      <c r="A136" s="64" t="s">
        <v>256</v>
      </c>
      <c r="B136" s="61" t="s">
        <v>257</v>
      </c>
      <c r="C136" s="62">
        <v>150222</v>
      </c>
      <c r="D136" s="62">
        <v>49627</v>
      </c>
      <c r="E136" s="62">
        <v>2417</v>
      </c>
      <c r="F136" s="62">
        <v>6345</v>
      </c>
      <c r="G136" s="62">
        <v>2955</v>
      </c>
      <c r="H136" s="62">
        <v>1105</v>
      </c>
      <c r="I136" s="62">
        <v>2007</v>
      </c>
      <c r="J136" s="62">
        <v>372</v>
      </c>
      <c r="K136" s="62">
        <v>111</v>
      </c>
      <c r="L136" s="63">
        <v>3333</v>
      </c>
      <c r="M136" s="62">
        <v>0</v>
      </c>
      <c r="N136" s="62">
        <f t="shared" si="1"/>
        <v>218494</v>
      </c>
    </row>
    <row r="137" spans="1:14" ht="24" x14ac:dyDescent="0.25">
      <c r="A137" s="64" t="s">
        <v>258</v>
      </c>
      <c r="B137" s="61" t="s">
        <v>259</v>
      </c>
      <c r="C137" s="62">
        <v>124126</v>
      </c>
      <c r="D137" s="62">
        <v>83329</v>
      </c>
      <c r="E137" s="62">
        <v>2101</v>
      </c>
      <c r="F137" s="62">
        <v>5396</v>
      </c>
      <c r="G137" s="62">
        <v>3217</v>
      </c>
      <c r="H137" s="62">
        <v>923</v>
      </c>
      <c r="I137" s="62">
        <v>1904</v>
      </c>
      <c r="J137" s="62">
        <v>364</v>
      </c>
      <c r="K137" s="62">
        <v>92</v>
      </c>
      <c r="L137" s="63">
        <v>802</v>
      </c>
      <c r="M137" s="62">
        <v>0</v>
      </c>
      <c r="N137" s="62">
        <f t="shared" si="1"/>
        <v>222254</v>
      </c>
    </row>
    <row r="138" spans="1:14" ht="24" x14ac:dyDescent="0.25">
      <c r="A138" s="64" t="s">
        <v>260</v>
      </c>
      <c r="B138" s="61" t="s">
        <v>261</v>
      </c>
      <c r="C138" s="62">
        <v>167042</v>
      </c>
      <c r="D138" s="62">
        <v>82537</v>
      </c>
      <c r="E138" s="62">
        <v>2191</v>
      </c>
      <c r="F138" s="62">
        <v>5033</v>
      </c>
      <c r="G138" s="62">
        <v>857</v>
      </c>
      <c r="H138" s="62">
        <v>1487</v>
      </c>
      <c r="I138" s="62">
        <v>2074</v>
      </c>
      <c r="J138" s="62">
        <v>273</v>
      </c>
      <c r="K138" s="62">
        <v>195</v>
      </c>
      <c r="L138" s="63">
        <v>0</v>
      </c>
      <c r="M138" s="62">
        <v>0</v>
      </c>
      <c r="N138" s="62">
        <f t="shared" si="1"/>
        <v>261689</v>
      </c>
    </row>
    <row r="139" spans="1:14" ht="24" x14ac:dyDescent="0.25">
      <c r="A139" s="64" t="s">
        <v>262</v>
      </c>
      <c r="B139" s="61" t="s">
        <v>263</v>
      </c>
      <c r="C139" s="62">
        <v>377356</v>
      </c>
      <c r="D139" s="62">
        <v>127568</v>
      </c>
      <c r="E139" s="62">
        <v>6166</v>
      </c>
      <c r="F139" s="62">
        <v>14699</v>
      </c>
      <c r="G139" s="62">
        <v>12179</v>
      </c>
      <c r="H139" s="62">
        <v>3169</v>
      </c>
      <c r="I139" s="62">
        <v>7518</v>
      </c>
      <c r="J139" s="62">
        <v>899</v>
      </c>
      <c r="K139" s="62">
        <v>375</v>
      </c>
      <c r="L139" s="63">
        <v>0</v>
      </c>
      <c r="M139" s="62">
        <v>0</v>
      </c>
      <c r="N139" s="62">
        <f t="shared" ref="N139:N202" si="2">SUM(C139:M139)</f>
        <v>549929</v>
      </c>
    </row>
    <row r="140" spans="1:14" ht="24" x14ac:dyDescent="0.25">
      <c r="A140" s="64" t="s">
        <v>264</v>
      </c>
      <c r="B140" s="61" t="s">
        <v>265</v>
      </c>
      <c r="C140" s="62">
        <v>730744</v>
      </c>
      <c r="D140" s="62">
        <v>230513</v>
      </c>
      <c r="E140" s="62">
        <v>11393</v>
      </c>
      <c r="F140" s="62">
        <v>26379</v>
      </c>
      <c r="G140" s="62">
        <v>26993</v>
      </c>
      <c r="H140" s="62">
        <v>6369</v>
      </c>
      <c r="I140" s="62">
        <v>16244</v>
      </c>
      <c r="J140" s="62">
        <v>1644</v>
      </c>
      <c r="K140" s="62">
        <v>792</v>
      </c>
      <c r="L140" s="63">
        <v>14656</v>
      </c>
      <c r="M140" s="62">
        <v>0</v>
      </c>
      <c r="N140" s="62">
        <f t="shared" si="2"/>
        <v>1065727</v>
      </c>
    </row>
    <row r="141" spans="1:14" ht="24" x14ac:dyDescent="0.25">
      <c r="A141" s="64" t="s">
        <v>266</v>
      </c>
      <c r="B141" s="61" t="s">
        <v>267</v>
      </c>
      <c r="C141" s="62">
        <v>163754</v>
      </c>
      <c r="D141" s="62">
        <v>64967</v>
      </c>
      <c r="E141" s="62">
        <v>2545</v>
      </c>
      <c r="F141" s="62">
        <v>6106</v>
      </c>
      <c r="G141" s="62">
        <v>3294</v>
      </c>
      <c r="H141" s="62">
        <v>1371</v>
      </c>
      <c r="I141" s="62">
        <v>2587</v>
      </c>
      <c r="J141" s="62">
        <v>372</v>
      </c>
      <c r="K141" s="62">
        <v>164</v>
      </c>
      <c r="L141" s="63">
        <v>9829</v>
      </c>
      <c r="M141" s="62">
        <v>0</v>
      </c>
      <c r="N141" s="62">
        <f t="shared" si="2"/>
        <v>254989</v>
      </c>
    </row>
    <row r="142" spans="1:14" ht="24" x14ac:dyDescent="0.25">
      <c r="A142" s="64" t="s">
        <v>268</v>
      </c>
      <c r="B142" s="61" t="s">
        <v>269</v>
      </c>
      <c r="C142" s="62">
        <v>279106</v>
      </c>
      <c r="D142" s="62">
        <v>103464</v>
      </c>
      <c r="E142" s="62">
        <v>4548</v>
      </c>
      <c r="F142" s="62">
        <v>9977</v>
      </c>
      <c r="G142" s="62">
        <v>9280</v>
      </c>
      <c r="H142" s="62">
        <v>2580</v>
      </c>
      <c r="I142" s="62">
        <v>6179</v>
      </c>
      <c r="J142" s="62">
        <v>630</v>
      </c>
      <c r="K142" s="62">
        <v>336</v>
      </c>
      <c r="L142" s="63">
        <v>0</v>
      </c>
      <c r="M142" s="62">
        <v>0</v>
      </c>
      <c r="N142" s="62">
        <f t="shared" si="2"/>
        <v>416100</v>
      </c>
    </row>
    <row r="143" spans="1:14" ht="24" x14ac:dyDescent="0.25">
      <c r="A143" s="64" t="s">
        <v>270</v>
      </c>
      <c r="B143" s="61" t="s">
        <v>271</v>
      </c>
      <c r="C143" s="62">
        <v>1335996</v>
      </c>
      <c r="D143" s="62">
        <v>703852</v>
      </c>
      <c r="E143" s="62">
        <v>20467</v>
      </c>
      <c r="F143" s="62">
        <v>39722</v>
      </c>
      <c r="G143" s="62">
        <v>66760</v>
      </c>
      <c r="H143" s="62">
        <v>13787</v>
      </c>
      <c r="I143" s="62">
        <v>40644</v>
      </c>
      <c r="J143" s="62">
        <v>2444</v>
      </c>
      <c r="K143" s="62">
        <v>1986</v>
      </c>
      <c r="L143" s="63">
        <v>0</v>
      </c>
      <c r="M143" s="62">
        <v>0</v>
      </c>
      <c r="N143" s="62">
        <f t="shared" si="2"/>
        <v>2225658</v>
      </c>
    </row>
    <row r="144" spans="1:14" ht="24" x14ac:dyDescent="0.25">
      <c r="A144" s="64" t="s">
        <v>272</v>
      </c>
      <c r="B144" s="61" t="s">
        <v>273</v>
      </c>
      <c r="C144" s="62">
        <v>396792</v>
      </c>
      <c r="D144" s="62">
        <v>119168</v>
      </c>
      <c r="E144" s="62">
        <v>6196</v>
      </c>
      <c r="F144" s="62">
        <v>11156</v>
      </c>
      <c r="G144" s="62">
        <v>19649</v>
      </c>
      <c r="H144" s="62">
        <v>4345</v>
      </c>
      <c r="I144" s="62">
        <v>12445</v>
      </c>
      <c r="J144" s="62">
        <v>686</v>
      </c>
      <c r="K144" s="62">
        <v>650</v>
      </c>
      <c r="L144" s="63">
        <v>0</v>
      </c>
      <c r="M144" s="62">
        <v>0</v>
      </c>
      <c r="N144" s="62">
        <f t="shared" si="2"/>
        <v>571087</v>
      </c>
    </row>
    <row r="145" spans="1:14" x14ac:dyDescent="0.25">
      <c r="A145" s="64" t="s">
        <v>274</v>
      </c>
      <c r="B145" s="61" t="s">
        <v>275</v>
      </c>
      <c r="C145" s="62">
        <v>670164</v>
      </c>
      <c r="D145" s="62">
        <v>361480</v>
      </c>
      <c r="E145" s="62">
        <v>10355</v>
      </c>
      <c r="F145" s="62">
        <v>21613</v>
      </c>
      <c r="G145" s="62">
        <v>29006</v>
      </c>
      <c r="H145" s="62">
        <v>6508</v>
      </c>
      <c r="I145" s="62">
        <v>17794</v>
      </c>
      <c r="J145" s="62">
        <v>1306</v>
      </c>
      <c r="K145" s="62">
        <v>894</v>
      </c>
      <c r="L145" s="63">
        <v>0</v>
      </c>
      <c r="M145" s="62">
        <v>0</v>
      </c>
      <c r="N145" s="62">
        <f t="shared" si="2"/>
        <v>1119120</v>
      </c>
    </row>
    <row r="146" spans="1:14" ht="24" x14ac:dyDescent="0.25">
      <c r="A146" s="64" t="s">
        <v>276</v>
      </c>
      <c r="B146" s="61" t="s">
        <v>277</v>
      </c>
      <c r="C146" s="62">
        <v>312834</v>
      </c>
      <c r="D146" s="62">
        <v>145291</v>
      </c>
      <c r="E146" s="62">
        <v>4894</v>
      </c>
      <c r="F146" s="62">
        <v>10056</v>
      </c>
      <c r="G146" s="62">
        <v>8130</v>
      </c>
      <c r="H146" s="62">
        <v>3066</v>
      </c>
      <c r="I146" s="62">
        <v>6595</v>
      </c>
      <c r="J146" s="62">
        <v>683</v>
      </c>
      <c r="K146" s="62">
        <v>423</v>
      </c>
      <c r="L146" s="63">
        <v>4442</v>
      </c>
      <c r="M146" s="62">
        <v>0</v>
      </c>
      <c r="N146" s="62">
        <f t="shared" si="2"/>
        <v>496414</v>
      </c>
    </row>
    <row r="147" spans="1:14" ht="24" x14ac:dyDescent="0.25">
      <c r="A147" s="64" t="s">
        <v>278</v>
      </c>
      <c r="B147" s="61" t="s">
        <v>279</v>
      </c>
      <c r="C147" s="62">
        <v>88180</v>
      </c>
      <c r="D147" s="62">
        <v>37073</v>
      </c>
      <c r="E147" s="62">
        <v>1540</v>
      </c>
      <c r="F147" s="62">
        <v>3625</v>
      </c>
      <c r="G147" s="62">
        <v>1077</v>
      </c>
      <c r="H147" s="62">
        <v>747</v>
      </c>
      <c r="I147" s="62">
        <v>1161</v>
      </c>
      <c r="J147" s="62">
        <v>231</v>
      </c>
      <c r="K147" s="62">
        <v>88</v>
      </c>
      <c r="L147" s="63">
        <v>0</v>
      </c>
      <c r="M147" s="62">
        <v>0</v>
      </c>
      <c r="N147" s="62">
        <f t="shared" si="2"/>
        <v>133722</v>
      </c>
    </row>
    <row r="148" spans="1:14" ht="24" x14ac:dyDescent="0.25">
      <c r="A148" s="64" t="s">
        <v>280</v>
      </c>
      <c r="B148" s="61" t="s">
        <v>281</v>
      </c>
      <c r="C148" s="62">
        <v>179870</v>
      </c>
      <c r="D148" s="62">
        <v>53529</v>
      </c>
      <c r="E148" s="62">
        <v>3001</v>
      </c>
      <c r="F148" s="62">
        <v>7602</v>
      </c>
      <c r="G148" s="62">
        <v>5174</v>
      </c>
      <c r="H148" s="62">
        <v>1383</v>
      </c>
      <c r="I148" s="62">
        <v>3070</v>
      </c>
      <c r="J148" s="62">
        <v>467</v>
      </c>
      <c r="K148" s="62">
        <v>146</v>
      </c>
      <c r="L148" s="63">
        <v>0</v>
      </c>
      <c r="M148" s="62">
        <v>0</v>
      </c>
      <c r="N148" s="62">
        <f t="shared" si="2"/>
        <v>254242</v>
      </c>
    </row>
    <row r="149" spans="1:14" ht="24" x14ac:dyDescent="0.25">
      <c r="A149" s="64" t="s">
        <v>282</v>
      </c>
      <c r="B149" s="61" t="s">
        <v>283</v>
      </c>
      <c r="C149" s="62">
        <v>81336</v>
      </c>
      <c r="D149" s="62">
        <v>42876</v>
      </c>
      <c r="E149" s="62">
        <v>1376</v>
      </c>
      <c r="F149" s="62">
        <v>3499</v>
      </c>
      <c r="G149" s="62">
        <v>1944</v>
      </c>
      <c r="H149" s="62">
        <v>621</v>
      </c>
      <c r="I149" s="62">
        <v>1231</v>
      </c>
      <c r="J149" s="62">
        <v>216</v>
      </c>
      <c r="K149" s="62">
        <v>65</v>
      </c>
      <c r="L149" s="63">
        <v>454</v>
      </c>
      <c r="M149" s="62">
        <v>0</v>
      </c>
      <c r="N149" s="62">
        <f t="shared" si="2"/>
        <v>133618</v>
      </c>
    </row>
    <row r="150" spans="1:14" ht="24" x14ac:dyDescent="0.25">
      <c r="A150" s="64" t="s">
        <v>284</v>
      </c>
      <c r="B150" s="61" t="s">
        <v>285</v>
      </c>
      <c r="C150" s="62">
        <v>522368</v>
      </c>
      <c r="D150" s="62">
        <v>244811</v>
      </c>
      <c r="E150" s="62">
        <v>8406</v>
      </c>
      <c r="F150" s="62">
        <v>15294</v>
      </c>
      <c r="G150" s="62">
        <v>20567</v>
      </c>
      <c r="H150" s="62">
        <v>5707</v>
      </c>
      <c r="I150" s="62">
        <v>14651</v>
      </c>
      <c r="J150" s="62">
        <v>936</v>
      </c>
      <c r="K150" s="62">
        <v>849</v>
      </c>
      <c r="L150" s="63">
        <v>0</v>
      </c>
      <c r="M150" s="62">
        <v>0</v>
      </c>
      <c r="N150" s="62">
        <f t="shared" si="2"/>
        <v>833589</v>
      </c>
    </row>
    <row r="151" spans="1:14" ht="24" x14ac:dyDescent="0.25">
      <c r="A151" s="64" t="s">
        <v>286</v>
      </c>
      <c r="B151" s="61" t="s">
        <v>287</v>
      </c>
      <c r="C151" s="62">
        <v>104664</v>
      </c>
      <c r="D151" s="62">
        <v>40048</v>
      </c>
      <c r="E151" s="62">
        <v>1760</v>
      </c>
      <c r="F151" s="62">
        <v>4900</v>
      </c>
      <c r="G151" s="62">
        <v>1983</v>
      </c>
      <c r="H151" s="62">
        <v>682</v>
      </c>
      <c r="I151" s="62">
        <v>1161</v>
      </c>
      <c r="J151" s="62">
        <v>300</v>
      </c>
      <c r="K151" s="62">
        <v>54</v>
      </c>
      <c r="L151" s="63">
        <v>0</v>
      </c>
      <c r="M151" s="62">
        <v>0</v>
      </c>
      <c r="N151" s="62">
        <f t="shared" si="2"/>
        <v>155552</v>
      </c>
    </row>
    <row r="152" spans="1:14" ht="24" x14ac:dyDescent="0.25">
      <c r="A152" s="64" t="s">
        <v>288</v>
      </c>
      <c r="B152" s="61" t="s">
        <v>289</v>
      </c>
      <c r="C152" s="62">
        <v>812724</v>
      </c>
      <c r="D152" s="62">
        <v>245835</v>
      </c>
      <c r="E152" s="62">
        <v>11701</v>
      </c>
      <c r="F152" s="62">
        <v>20656</v>
      </c>
      <c r="G152" s="62">
        <v>22680</v>
      </c>
      <c r="H152" s="62">
        <v>8838</v>
      </c>
      <c r="I152" s="62">
        <v>19549</v>
      </c>
      <c r="J152" s="62">
        <v>1379</v>
      </c>
      <c r="K152" s="62">
        <v>1318</v>
      </c>
      <c r="L152" s="63">
        <v>0</v>
      </c>
      <c r="M152" s="62">
        <v>0</v>
      </c>
      <c r="N152" s="62">
        <f t="shared" si="2"/>
        <v>1144680</v>
      </c>
    </row>
    <row r="153" spans="1:14" ht="24" x14ac:dyDescent="0.25">
      <c r="A153" s="64" t="s">
        <v>290</v>
      </c>
      <c r="B153" s="61" t="s">
        <v>291</v>
      </c>
      <c r="C153" s="62">
        <v>91884</v>
      </c>
      <c r="D153" s="62">
        <v>43973</v>
      </c>
      <c r="E153" s="62">
        <v>1531</v>
      </c>
      <c r="F153" s="62">
        <v>3950</v>
      </c>
      <c r="G153" s="62">
        <v>2554</v>
      </c>
      <c r="H153" s="62">
        <v>684</v>
      </c>
      <c r="I153" s="62">
        <v>1480</v>
      </c>
      <c r="J153" s="62">
        <v>253</v>
      </c>
      <c r="K153" s="62">
        <v>69</v>
      </c>
      <c r="L153" s="63">
        <v>0</v>
      </c>
      <c r="M153" s="62">
        <v>0</v>
      </c>
      <c r="N153" s="62">
        <f t="shared" si="2"/>
        <v>146378</v>
      </c>
    </row>
    <row r="154" spans="1:14" ht="24" x14ac:dyDescent="0.25">
      <c r="A154" s="64" t="s">
        <v>292</v>
      </c>
      <c r="B154" s="61" t="s">
        <v>293</v>
      </c>
      <c r="C154" s="62">
        <v>372332</v>
      </c>
      <c r="D154" s="62">
        <v>120310</v>
      </c>
      <c r="E154" s="62">
        <v>5499</v>
      </c>
      <c r="F154" s="62">
        <v>9041</v>
      </c>
      <c r="G154" s="62">
        <v>12592</v>
      </c>
      <c r="H154" s="62">
        <v>4249</v>
      </c>
      <c r="I154" s="62">
        <v>10127</v>
      </c>
      <c r="J154" s="62">
        <v>681</v>
      </c>
      <c r="K154" s="62">
        <v>656</v>
      </c>
      <c r="L154" s="63">
        <v>0</v>
      </c>
      <c r="M154" s="62">
        <v>0</v>
      </c>
      <c r="N154" s="62">
        <f t="shared" si="2"/>
        <v>535487</v>
      </c>
    </row>
    <row r="155" spans="1:14" ht="24" x14ac:dyDescent="0.25">
      <c r="A155" s="64" t="s">
        <v>294</v>
      </c>
      <c r="B155" s="61" t="s">
        <v>295</v>
      </c>
      <c r="C155" s="62">
        <v>212636</v>
      </c>
      <c r="D155" s="62">
        <v>109465</v>
      </c>
      <c r="E155" s="62">
        <v>3471</v>
      </c>
      <c r="F155" s="62">
        <v>8400</v>
      </c>
      <c r="G155" s="62">
        <v>6621</v>
      </c>
      <c r="H155" s="62">
        <v>1748</v>
      </c>
      <c r="I155" s="62">
        <v>4059</v>
      </c>
      <c r="J155" s="62">
        <v>528</v>
      </c>
      <c r="K155" s="62">
        <v>202</v>
      </c>
      <c r="L155" s="63">
        <v>0</v>
      </c>
      <c r="M155" s="62">
        <v>0</v>
      </c>
      <c r="N155" s="62">
        <f t="shared" si="2"/>
        <v>347130</v>
      </c>
    </row>
    <row r="156" spans="1:14" ht="24" x14ac:dyDescent="0.25">
      <c r="A156" s="64" t="s">
        <v>296</v>
      </c>
      <c r="B156" s="61" t="s">
        <v>297</v>
      </c>
      <c r="C156" s="62">
        <v>134686</v>
      </c>
      <c r="D156" s="62">
        <v>66930</v>
      </c>
      <c r="E156" s="62">
        <v>2223</v>
      </c>
      <c r="F156" s="62">
        <v>5542</v>
      </c>
      <c r="G156" s="62">
        <v>900</v>
      </c>
      <c r="H156" s="62">
        <v>1064</v>
      </c>
      <c r="I156" s="62">
        <v>1370</v>
      </c>
      <c r="J156" s="62">
        <v>336</v>
      </c>
      <c r="K156" s="62">
        <v>117</v>
      </c>
      <c r="L156" s="63">
        <v>0</v>
      </c>
      <c r="M156" s="62">
        <v>0</v>
      </c>
      <c r="N156" s="62">
        <f t="shared" si="2"/>
        <v>213168</v>
      </c>
    </row>
    <row r="157" spans="1:14" ht="24" x14ac:dyDescent="0.25">
      <c r="A157" s="64" t="s">
        <v>298</v>
      </c>
      <c r="B157" s="61" t="s">
        <v>299</v>
      </c>
      <c r="C157" s="62">
        <v>197862</v>
      </c>
      <c r="D157" s="62">
        <v>92672</v>
      </c>
      <c r="E157" s="62">
        <v>3029</v>
      </c>
      <c r="F157" s="62">
        <v>7986</v>
      </c>
      <c r="G157" s="62">
        <v>5150</v>
      </c>
      <c r="H157" s="62">
        <v>1465</v>
      </c>
      <c r="I157" s="62">
        <v>3105</v>
      </c>
      <c r="J157" s="62">
        <v>457</v>
      </c>
      <c r="K157" s="62">
        <v>151</v>
      </c>
      <c r="L157" s="63">
        <v>0</v>
      </c>
      <c r="M157" s="62">
        <v>0</v>
      </c>
      <c r="N157" s="62">
        <f t="shared" si="2"/>
        <v>311877</v>
      </c>
    </row>
    <row r="158" spans="1:14" ht="24" x14ac:dyDescent="0.25">
      <c r="A158" s="64" t="s">
        <v>300</v>
      </c>
      <c r="B158" s="61" t="s">
        <v>301</v>
      </c>
      <c r="C158" s="62">
        <v>148968</v>
      </c>
      <c r="D158" s="62">
        <v>78770</v>
      </c>
      <c r="E158" s="62">
        <v>2397</v>
      </c>
      <c r="F158" s="62">
        <v>5711</v>
      </c>
      <c r="G158" s="62">
        <v>4759</v>
      </c>
      <c r="H158" s="62">
        <v>1250</v>
      </c>
      <c r="I158" s="62">
        <v>2946</v>
      </c>
      <c r="J158" s="62">
        <v>369</v>
      </c>
      <c r="K158" s="62">
        <v>148</v>
      </c>
      <c r="L158" s="63">
        <v>0</v>
      </c>
      <c r="M158" s="62">
        <v>0</v>
      </c>
      <c r="N158" s="62">
        <f t="shared" si="2"/>
        <v>245318</v>
      </c>
    </row>
    <row r="159" spans="1:14" ht="24" x14ac:dyDescent="0.25">
      <c r="A159" s="64" t="s">
        <v>302</v>
      </c>
      <c r="B159" s="61" t="s">
        <v>303</v>
      </c>
      <c r="C159" s="62">
        <v>613930</v>
      </c>
      <c r="D159" s="62">
        <v>95608</v>
      </c>
      <c r="E159" s="62">
        <v>9068</v>
      </c>
      <c r="F159" s="62">
        <v>17045</v>
      </c>
      <c r="G159" s="62">
        <v>33441</v>
      </c>
      <c r="H159" s="62">
        <v>6472</v>
      </c>
      <c r="I159" s="62">
        <v>19633</v>
      </c>
      <c r="J159" s="62">
        <v>1009</v>
      </c>
      <c r="K159" s="62">
        <v>952</v>
      </c>
      <c r="L159" s="63">
        <v>0</v>
      </c>
      <c r="M159" s="62">
        <v>0</v>
      </c>
      <c r="N159" s="62">
        <f t="shared" si="2"/>
        <v>797158</v>
      </c>
    </row>
    <row r="160" spans="1:14" ht="24" x14ac:dyDescent="0.25">
      <c r="A160" s="64" t="s">
        <v>304</v>
      </c>
      <c r="B160" s="61" t="s">
        <v>305</v>
      </c>
      <c r="C160" s="62">
        <v>66646</v>
      </c>
      <c r="D160" s="62">
        <v>30075</v>
      </c>
      <c r="E160" s="62">
        <v>1160</v>
      </c>
      <c r="F160" s="62">
        <v>3411</v>
      </c>
      <c r="G160" s="62">
        <v>741</v>
      </c>
      <c r="H160" s="62">
        <v>378</v>
      </c>
      <c r="I160" s="62">
        <v>430</v>
      </c>
      <c r="J160" s="62">
        <v>207</v>
      </c>
      <c r="K160" s="62">
        <v>20</v>
      </c>
      <c r="L160" s="63">
        <v>0</v>
      </c>
      <c r="M160" s="62">
        <v>0</v>
      </c>
      <c r="N160" s="62">
        <f t="shared" si="2"/>
        <v>103068</v>
      </c>
    </row>
    <row r="161" spans="1:14" ht="24" x14ac:dyDescent="0.25">
      <c r="A161" s="64" t="s">
        <v>306</v>
      </c>
      <c r="B161" s="61" t="s">
        <v>307</v>
      </c>
      <c r="C161" s="62">
        <v>164180</v>
      </c>
      <c r="D161" s="62">
        <v>48240</v>
      </c>
      <c r="E161" s="62">
        <v>2700</v>
      </c>
      <c r="F161" s="62">
        <v>6377</v>
      </c>
      <c r="G161" s="62">
        <v>5761</v>
      </c>
      <c r="H161" s="62">
        <v>1394</v>
      </c>
      <c r="I161" s="62">
        <v>3476</v>
      </c>
      <c r="J161" s="62">
        <v>392</v>
      </c>
      <c r="K161" s="62">
        <v>167</v>
      </c>
      <c r="L161" s="63">
        <v>0</v>
      </c>
      <c r="M161" s="62">
        <v>0</v>
      </c>
      <c r="N161" s="62">
        <f t="shared" si="2"/>
        <v>232687</v>
      </c>
    </row>
    <row r="162" spans="1:14" ht="24" x14ac:dyDescent="0.25">
      <c r="A162" s="64" t="s">
        <v>308</v>
      </c>
      <c r="B162" s="61" t="s">
        <v>309</v>
      </c>
      <c r="C162" s="62">
        <v>262562</v>
      </c>
      <c r="D162" s="62">
        <v>47176</v>
      </c>
      <c r="E162" s="62">
        <v>4142</v>
      </c>
      <c r="F162" s="62">
        <v>9142</v>
      </c>
      <c r="G162" s="62">
        <v>11727</v>
      </c>
      <c r="H162" s="62">
        <v>2414</v>
      </c>
      <c r="I162" s="62">
        <v>6752</v>
      </c>
      <c r="J162" s="62">
        <v>564</v>
      </c>
      <c r="K162" s="62">
        <v>315</v>
      </c>
      <c r="L162" s="63">
        <v>0</v>
      </c>
      <c r="M162" s="62">
        <v>0</v>
      </c>
      <c r="N162" s="62">
        <f t="shared" si="2"/>
        <v>344794</v>
      </c>
    </row>
    <row r="163" spans="1:14" ht="24" x14ac:dyDescent="0.25">
      <c r="A163" s="64" t="s">
        <v>310</v>
      </c>
      <c r="B163" s="61" t="s">
        <v>311</v>
      </c>
      <c r="C163" s="62">
        <v>219728</v>
      </c>
      <c r="D163" s="62">
        <v>95447</v>
      </c>
      <c r="E163" s="62">
        <v>3521</v>
      </c>
      <c r="F163" s="62">
        <v>8291</v>
      </c>
      <c r="G163" s="62">
        <v>5532</v>
      </c>
      <c r="H163" s="62">
        <v>1874</v>
      </c>
      <c r="I163" s="62">
        <v>3911</v>
      </c>
      <c r="J163" s="62">
        <v>520</v>
      </c>
      <c r="K163" s="62">
        <v>226</v>
      </c>
      <c r="L163" s="63">
        <v>0</v>
      </c>
      <c r="M163" s="62">
        <v>0</v>
      </c>
      <c r="N163" s="62">
        <f t="shared" si="2"/>
        <v>339050</v>
      </c>
    </row>
    <row r="164" spans="1:14" ht="24" x14ac:dyDescent="0.25">
      <c r="A164" s="64" t="s">
        <v>312</v>
      </c>
      <c r="B164" s="61" t="s">
        <v>313</v>
      </c>
      <c r="C164" s="62">
        <v>125360</v>
      </c>
      <c r="D164" s="62">
        <v>61751</v>
      </c>
      <c r="E164" s="62">
        <v>2140</v>
      </c>
      <c r="F164" s="62">
        <v>5567</v>
      </c>
      <c r="G164" s="62">
        <v>2482</v>
      </c>
      <c r="H164" s="62">
        <v>921</v>
      </c>
      <c r="I164" s="62">
        <v>1664</v>
      </c>
      <c r="J164" s="62">
        <v>341</v>
      </c>
      <c r="K164" s="62">
        <v>90</v>
      </c>
      <c r="L164" s="63">
        <v>0</v>
      </c>
      <c r="M164" s="62">
        <v>0</v>
      </c>
      <c r="N164" s="62">
        <f t="shared" si="2"/>
        <v>200316</v>
      </c>
    </row>
    <row r="165" spans="1:14" ht="24" x14ac:dyDescent="0.25">
      <c r="A165" s="64" t="s">
        <v>314</v>
      </c>
      <c r="B165" s="61" t="s">
        <v>315</v>
      </c>
      <c r="C165" s="62">
        <v>267992</v>
      </c>
      <c r="D165" s="62">
        <v>96521</v>
      </c>
      <c r="E165" s="62">
        <v>4409</v>
      </c>
      <c r="F165" s="62">
        <v>9010</v>
      </c>
      <c r="G165" s="62">
        <v>8805</v>
      </c>
      <c r="H165" s="62">
        <v>2656</v>
      </c>
      <c r="I165" s="62">
        <v>6256</v>
      </c>
      <c r="J165" s="62">
        <v>589</v>
      </c>
      <c r="K165" s="62">
        <v>366</v>
      </c>
      <c r="L165" s="63">
        <v>7605</v>
      </c>
      <c r="M165" s="62">
        <v>0</v>
      </c>
      <c r="N165" s="62">
        <f t="shared" si="2"/>
        <v>404209</v>
      </c>
    </row>
    <row r="166" spans="1:14" ht="24" x14ac:dyDescent="0.25">
      <c r="A166" s="64" t="s">
        <v>316</v>
      </c>
      <c r="B166" s="61" t="s">
        <v>317</v>
      </c>
      <c r="C166" s="62">
        <v>1443882</v>
      </c>
      <c r="D166" s="62">
        <v>401556</v>
      </c>
      <c r="E166" s="62">
        <v>20661</v>
      </c>
      <c r="F166" s="62">
        <v>32683</v>
      </c>
      <c r="G166" s="62">
        <v>41003</v>
      </c>
      <c r="H166" s="62">
        <v>16801</v>
      </c>
      <c r="I166" s="62">
        <v>37467</v>
      </c>
      <c r="J166" s="62">
        <v>2173</v>
      </c>
      <c r="K166" s="62">
        <v>2638</v>
      </c>
      <c r="L166" s="63">
        <v>0</v>
      </c>
      <c r="M166" s="62">
        <v>0</v>
      </c>
      <c r="N166" s="62">
        <f t="shared" si="2"/>
        <v>1998864</v>
      </c>
    </row>
    <row r="167" spans="1:14" ht="24" x14ac:dyDescent="0.25">
      <c r="A167" s="64" t="s">
        <v>318</v>
      </c>
      <c r="B167" s="61" t="s">
        <v>319</v>
      </c>
      <c r="C167" s="62">
        <v>240096</v>
      </c>
      <c r="D167" s="62">
        <v>101629</v>
      </c>
      <c r="E167" s="62">
        <v>4089</v>
      </c>
      <c r="F167" s="62">
        <v>7954</v>
      </c>
      <c r="G167" s="62">
        <v>5301</v>
      </c>
      <c r="H167" s="62">
        <v>2486</v>
      </c>
      <c r="I167" s="62">
        <v>4992</v>
      </c>
      <c r="J167" s="62">
        <v>571</v>
      </c>
      <c r="K167" s="62">
        <v>352</v>
      </c>
      <c r="L167" s="63">
        <v>0</v>
      </c>
      <c r="M167" s="62">
        <v>0</v>
      </c>
      <c r="N167" s="62">
        <f t="shared" si="2"/>
        <v>367470</v>
      </c>
    </row>
    <row r="168" spans="1:14" ht="24" x14ac:dyDescent="0.25">
      <c r="A168" s="64" t="s">
        <v>320</v>
      </c>
      <c r="B168" s="61" t="s">
        <v>321</v>
      </c>
      <c r="C168" s="62">
        <v>317282</v>
      </c>
      <c r="D168" s="62">
        <v>73386</v>
      </c>
      <c r="E168" s="62">
        <v>4900</v>
      </c>
      <c r="F168" s="62">
        <v>10793</v>
      </c>
      <c r="G168" s="62">
        <v>13047</v>
      </c>
      <c r="H168" s="62">
        <v>2925</v>
      </c>
      <c r="I168" s="62">
        <v>7884</v>
      </c>
      <c r="J168" s="62">
        <v>651</v>
      </c>
      <c r="K168" s="62">
        <v>385</v>
      </c>
      <c r="L168" s="63">
        <v>0</v>
      </c>
      <c r="M168" s="62">
        <v>0</v>
      </c>
      <c r="N168" s="62">
        <f t="shared" si="2"/>
        <v>431253</v>
      </c>
    </row>
    <row r="169" spans="1:14" ht="24" x14ac:dyDescent="0.25">
      <c r="A169" s="64" t="s">
        <v>322</v>
      </c>
      <c r="B169" s="61" t="s">
        <v>323</v>
      </c>
      <c r="C169" s="62">
        <v>155116</v>
      </c>
      <c r="D169" s="62">
        <v>65351</v>
      </c>
      <c r="E169" s="62">
        <v>2354</v>
      </c>
      <c r="F169" s="62">
        <v>5985</v>
      </c>
      <c r="G169" s="62">
        <v>3412</v>
      </c>
      <c r="H169" s="62">
        <v>1208</v>
      </c>
      <c r="I169" s="62">
        <v>2350</v>
      </c>
      <c r="J169" s="62">
        <v>359</v>
      </c>
      <c r="K169" s="62">
        <v>134</v>
      </c>
      <c r="L169" s="63">
        <v>9076</v>
      </c>
      <c r="M169" s="62">
        <v>0</v>
      </c>
      <c r="N169" s="62">
        <f t="shared" si="2"/>
        <v>245345</v>
      </c>
    </row>
    <row r="170" spans="1:14" ht="24" x14ac:dyDescent="0.25">
      <c r="A170" s="64" t="s">
        <v>324</v>
      </c>
      <c r="B170" s="61" t="s">
        <v>325</v>
      </c>
      <c r="C170" s="62">
        <v>191428</v>
      </c>
      <c r="D170" s="62">
        <v>51617</v>
      </c>
      <c r="E170" s="62">
        <v>3140</v>
      </c>
      <c r="F170" s="62">
        <v>7564</v>
      </c>
      <c r="G170" s="62">
        <v>6493</v>
      </c>
      <c r="H170" s="62">
        <v>1585</v>
      </c>
      <c r="I170" s="62">
        <v>3842</v>
      </c>
      <c r="J170" s="62">
        <v>463</v>
      </c>
      <c r="K170" s="62">
        <v>185</v>
      </c>
      <c r="L170" s="63">
        <v>10972</v>
      </c>
      <c r="M170" s="62">
        <v>0</v>
      </c>
      <c r="N170" s="62">
        <f t="shared" si="2"/>
        <v>277289</v>
      </c>
    </row>
    <row r="171" spans="1:14" ht="24" x14ac:dyDescent="0.25">
      <c r="A171" s="64" t="s">
        <v>326</v>
      </c>
      <c r="B171" s="61" t="s">
        <v>327</v>
      </c>
      <c r="C171" s="62">
        <v>148714</v>
      </c>
      <c r="D171" s="62">
        <v>42706</v>
      </c>
      <c r="E171" s="62">
        <v>2386</v>
      </c>
      <c r="F171" s="62">
        <v>5774</v>
      </c>
      <c r="G171" s="62">
        <v>4811</v>
      </c>
      <c r="H171" s="62">
        <v>1229</v>
      </c>
      <c r="I171" s="62">
        <v>2928</v>
      </c>
      <c r="J171" s="62">
        <v>346</v>
      </c>
      <c r="K171" s="62">
        <v>144</v>
      </c>
      <c r="L171" s="63">
        <v>15592</v>
      </c>
      <c r="M171" s="62">
        <v>0</v>
      </c>
      <c r="N171" s="62">
        <f t="shared" si="2"/>
        <v>224630</v>
      </c>
    </row>
    <row r="172" spans="1:14" ht="24" x14ac:dyDescent="0.25">
      <c r="A172" s="64" t="s">
        <v>328</v>
      </c>
      <c r="B172" s="61" t="s">
        <v>329</v>
      </c>
      <c r="C172" s="62">
        <v>131350</v>
      </c>
      <c r="D172" s="62">
        <v>90691</v>
      </c>
      <c r="E172" s="62">
        <v>2167</v>
      </c>
      <c r="F172" s="62">
        <v>5569</v>
      </c>
      <c r="G172" s="62">
        <v>3728</v>
      </c>
      <c r="H172" s="62">
        <v>990</v>
      </c>
      <c r="I172" s="62">
        <v>2179</v>
      </c>
      <c r="J172" s="62">
        <v>341</v>
      </c>
      <c r="K172" s="62">
        <v>102</v>
      </c>
      <c r="L172" s="63">
        <v>0</v>
      </c>
      <c r="M172" s="62">
        <v>0</v>
      </c>
      <c r="N172" s="62">
        <f t="shared" si="2"/>
        <v>237117</v>
      </c>
    </row>
    <row r="173" spans="1:14" ht="24" x14ac:dyDescent="0.25">
      <c r="A173" s="64" t="s">
        <v>330</v>
      </c>
      <c r="B173" s="61" t="s">
        <v>331</v>
      </c>
      <c r="C173" s="62">
        <v>195940</v>
      </c>
      <c r="D173" s="62">
        <v>49836</v>
      </c>
      <c r="E173" s="62">
        <v>3146</v>
      </c>
      <c r="F173" s="62">
        <v>7551</v>
      </c>
      <c r="G173" s="62">
        <v>6822</v>
      </c>
      <c r="H173" s="62">
        <v>1633</v>
      </c>
      <c r="I173" s="62">
        <v>4033</v>
      </c>
      <c r="J173" s="62">
        <v>466</v>
      </c>
      <c r="K173" s="62">
        <v>192</v>
      </c>
      <c r="L173" s="63">
        <v>0</v>
      </c>
      <c r="M173" s="62">
        <v>0</v>
      </c>
      <c r="N173" s="62">
        <f t="shared" si="2"/>
        <v>269619</v>
      </c>
    </row>
    <row r="174" spans="1:14" ht="24" x14ac:dyDescent="0.25">
      <c r="A174" s="64" t="s">
        <v>332</v>
      </c>
      <c r="B174" s="61" t="s">
        <v>333</v>
      </c>
      <c r="C174" s="62">
        <v>143918</v>
      </c>
      <c r="D174" s="62">
        <v>100749</v>
      </c>
      <c r="E174" s="62">
        <v>2347</v>
      </c>
      <c r="F174" s="62">
        <v>5841</v>
      </c>
      <c r="G174" s="62">
        <v>3863</v>
      </c>
      <c r="H174" s="62">
        <v>1142</v>
      </c>
      <c r="I174" s="62">
        <v>2446</v>
      </c>
      <c r="J174" s="62">
        <v>350</v>
      </c>
      <c r="K174" s="62">
        <v>127</v>
      </c>
      <c r="L174" s="63">
        <v>0</v>
      </c>
      <c r="M174" s="62">
        <v>0</v>
      </c>
      <c r="N174" s="62">
        <f t="shared" si="2"/>
        <v>260783</v>
      </c>
    </row>
    <row r="175" spans="1:14" ht="24" x14ac:dyDescent="0.25">
      <c r="A175" s="64" t="s">
        <v>334</v>
      </c>
      <c r="B175" s="61" t="s">
        <v>335</v>
      </c>
      <c r="C175" s="62">
        <v>676956</v>
      </c>
      <c r="D175" s="62">
        <v>233085</v>
      </c>
      <c r="E175" s="62">
        <v>10760</v>
      </c>
      <c r="F175" s="62">
        <v>20806</v>
      </c>
      <c r="G175" s="62">
        <v>27010</v>
      </c>
      <c r="H175" s="62">
        <v>7039</v>
      </c>
      <c r="I175" s="62">
        <v>18206</v>
      </c>
      <c r="J175" s="62">
        <v>1277</v>
      </c>
      <c r="K175" s="62">
        <v>1014</v>
      </c>
      <c r="L175" s="63">
        <v>0</v>
      </c>
      <c r="M175" s="62">
        <v>0</v>
      </c>
      <c r="N175" s="62">
        <f t="shared" si="2"/>
        <v>996153</v>
      </c>
    </row>
    <row r="176" spans="1:14" ht="24" x14ac:dyDescent="0.25">
      <c r="A176" s="64" t="s">
        <v>336</v>
      </c>
      <c r="B176" s="61" t="s">
        <v>337</v>
      </c>
      <c r="C176" s="62">
        <v>170090</v>
      </c>
      <c r="D176" s="62">
        <v>89741</v>
      </c>
      <c r="E176" s="62">
        <v>2771</v>
      </c>
      <c r="F176" s="62">
        <v>6135</v>
      </c>
      <c r="G176" s="62">
        <v>5071</v>
      </c>
      <c r="H176" s="62">
        <v>1560</v>
      </c>
      <c r="I176" s="62">
        <v>3544</v>
      </c>
      <c r="J176" s="62">
        <v>373</v>
      </c>
      <c r="K176" s="62">
        <v>202</v>
      </c>
      <c r="L176" s="63">
        <v>6302</v>
      </c>
      <c r="M176" s="62">
        <v>0</v>
      </c>
      <c r="N176" s="62">
        <f t="shared" si="2"/>
        <v>285789</v>
      </c>
    </row>
    <row r="177" spans="1:14" ht="36" x14ac:dyDescent="0.25">
      <c r="A177" s="64" t="s">
        <v>338</v>
      </c>
      <c r="B177" s="61" t="s">
        <v>339</v>
      </c>
      <c r="C177" s="62">
        <v>98294</v>
      </c>
      <c r="D177" s="62">
        <v>38140</v>
      </c>
      <c r="E177" s="62">
        <v>1670</v>
      </c>
      <c r="F177" s="62">
        <v>4501</v>
      </c>
      <c r="G177" s="62">
        <v>2220</v>
      </c>
      <c r="H177" s="62">
        <v>679</v>
      </c>
      <c r="I177" s="62">
        <v>1292</v>
      </c>
      <c r="J177" s="62">
        <v>276</v>
      </c>
      <c r="K177" s="62">
        <v>60</v>
      </c>
      <c r="L177" s="63">
        <v>0</v>
      </c>
      <c r="M177" s="62">
        <v>0</v>
      </c>
      <c r="N177" s="62">
        <f t="shared" si="2"/>
        <v>147132</v>
      </c>
    </row>
    <row r="178" spans="1:14" ht="24" x14ac:dyDescent="0.25">
      <c r="A178" s="64" t="s">
        <v>340</v>
      </c>
      <c r="B178" s="61" t="s">
        <v>341</v>
      </c>
      <c r="C178" s="62">
        <v>270002</v>
      </c>
      <c r="D178" s="62">
        <v>92530</v>
      </c>
      <c r="E178" s="62">
        <v>4402</v>
      </c>
      <c r="F178" s="62">
        <v>10435</v>
      </c>
      <c r="G178" s="62">
        <v>9777</v>
      </c>
      <c r="H178" s="62">
        <v>2284</v>
      </c>
      <c r="I178" s="62">
        <v>5848</v>
      </c>
      <c r="J178" s="62">
        <v>638</v>
      </c>
      <c r="K178" s="62">
        <v>273</v>
      </c>
      <c r="L178" s="63">
        <v>0</v>
      </c>
      <c r="M178" s="62">
        <v>0</v>
      </c>
      <c r="N178" s="62">
        <f t="shared" si="2"/>
        <v>396189</v>
      </c>
    </row>
    <row r="179" spans="1:14" ht="24" x14ac:dyDescent="0.25">
      <c r="A179" s="64" t="s">
        <v>342</v>
      </c>
      <c r="B179" s="61" t="s">
        <v>343</v>
      </c>
      <c r="C179" s="62">
        <v>311290</v>
      </c>
      <c r="D179" s="62">
        <v>93214</v>
      </c>
      <c r="E179" s="62">
        <v>4453</v>
      </c>
      <c r="F179" s="62">
        <v>11815</v>
      </c>
      <c r="G179" s="62">
        <v>8588</v>
      </c>
      <c r="H179" s="62">
        <v>2323</v>
      </c>
      <c r="I179" s="62">
        <v>5179</v>
      </c>
      <c r="J179" s="62">
        <v>657</v>
      </c>
      <c r="K179" s="62">
        <v>247</v>
      </c>
      <c r="L179" s="63">
        <v>10344</v>
      </c>
      <c r="M179" s="62">
        <v>0</v>
      </c>
      <c r="N179" s="62">
        <f t="shared" si="2"/>
        <v>448110</v>
      </c>
    </row>
    <row r="180" spans="1:14" ht="24" x14ac:dyDescent="0.25">
      <c r="A180" s="64" t="s">
        <v>344</v>
      </c>
      <c r="B180" s="61" t="s">
        <v>345</v>
      </c>
      <c r="C180" s="62">
        <v>991004</v>
      </c>
      <c r="D180" s="62">
        <v>237590</v>
      </c>
      <c r="E180" s="62">
        <v>15501</v>
      </c>
      <c r="F180" s="62">
        <v>32073</v>
      </c>
      <c r="G180" s="62">
        <v>41047</v>
      </c>
      <c r="H180" s="62">
        <v>9698</v>
      </c>
      <c r="I180" s="62">
        <v>26510</v>
      </c>
      <c r="J180" s="62">
        <v>1986</v>
      </c>
      <c r="K180" s="62">
        <v>1337</v>
      </c>
      <c r="L180" s="63">
        <v>0</v>
      </c>
      <c r="M180" s="62">
        <v>0</v>
      </c>
      <c r="N180" s="62">
        <f t="shared" si="2"/>
        <v>1356746</v>
      </c>
    </row>
    <row r="181" spans="1:14" ht="24" x14ac:dyDescent="0.25">
      <c r="A181" s="64" t="s">
        <v>346</v>
      </c>
      <c r="B181" s="61" t="s">
        <v>347</v>
      </c>
      <c r="C181" s="62">
        <v>53750</v>
      </c>
      <c r="D181" s="62">
        <v>24731</v>
      </c>
      <c r="E181" s="62">
        <v>922</v>
      </c>
      <c r="F181" s="62">
        <v>2262</v>
      </c>
      <c r="G181" s="62">
        <v>979</v>
      </c>
      <c r="H181" s="62">
        <v>432</v>
      </c>
      <c r="I181" s="62">
        <v>761</v>
      </c>
      <c r="J181" s="62">
        <v>139</v>
      </c>
      <c r="K181" s="62">
        <v>48</v>
      </c>
      <c r="L181" s="63">
        <v>36</v>
      </c>
      <c r="M181" s="62">
        <v>0</v>
      </c>
      <c r="N181" s="62">
        <f t="shared" si="2"/>
        <v>84060</v>
      </c>
    </row>
    <row r="182" spans="1:14" x14ac:dyDescent="0.25">
      <c r="A182" s="64" t="s">
        <v>348</v>
      </c>
      <c r="B182" s="61" t="s">
        <v>349</v>
      </c>
      <c r="C182" s="62">
        <v>139078</v>
      </c>
      <c r="D182" s="62">
        <v>63328</v>
      </c>
      <c r="E182" s="62">
        <v>2185</v>
      </c>
      <c r="F182" s="62">
        <v>5115</v>
      </c>
      <c r="G182" s="62">
        <v>3481</v>
      </c>
      <c r="H182" s="62">
        <v>1198</v>
      </c>
      <c r="I182" s="62">
        <v>2497</v>
      </c>
      <c r="J182" s="62">
        <v>312</v>
      </c>
      <c r="K182" s="62">
        <v>147</v>
      </c>
      <c r="L182" s="63">
        <v>6626</v>
      </c>
      <c r="M182" s="62">
        <v>0</v>
      </c>
      <c r="N182" s="62">
        <f t="shared" si="2"/>
        <v>223967</v>
      </c>
    </row>
    <row r="183" spans="1:14" x14ac:dyDescent="0.25">
      <c r="A183" s="64" t="s">
        <v>350</v>
      </c>
      <c r="B183" s="61" t="s">
        <v>351</v>
      </c>
      <c r="C183" s="62">
        <v>285766</v>
      </c>
      <c r="D183" s="62">
        <v>121086</v>
      </c>
      <c r="E183" s="62">
        <v>4378</v>
      </c>
      <c r="F183" s="62">
        <v>7356</v>
      </c>
      <c r="G183" s="62">
        <v>11025</v>
      </c>
      <c r="H183" s="62">
        <v>3267</v>
      </c>
      <c r="I183" s="62">
        <v>8219</v>
      </c>
      <c r="J183" s="62">
        <v>441</v>
      </c>
      <c r="K183" s="62">
        <v>504</v>
      </c>
      <c r="L183" s="63">
        <v>33087</v>
      </c>
      <c r="M183" s="62">
        <v>0</v>
      </c>
      <c r="N183" s="62">
        <f t="shared" si="2"/>
        <v>475129</v>
      </c>
    </row>
    <row r="184" spans="1:14" ht="36" x14ac:dyDescent="0.25">
      <c r="A184" s="64" t="s">
        <v>352</v>
      </c>
      <c r="B184" s="61" t="s">
        <v>353</v>
      </c>
      <c r="C184" s="62">
        <v>135144</v>
      </c>
      <c r="D184" s="62">
        <v>59659</v>
      </c>
      <c r="E184" s="62">
        <v>2240</v>
      </c>
      <c r="F184" s="62">
        <v>5897</v>
      </c>
      <c r="G184" s="62">
        <v>3387</v>
      </c>
      <c r="H184" s="62">
        <v>978</v>
      </c>
      <c r="I184" s="62">
        <v>1993</v>
      </c>
      <c r="J184" s="62">
        <v>363</v>
      </c>
      <c r="K184" s="62">
        <v>95</v>
      </c>
      <c r="L184" s="63">
        <v>2177</v>
      </c>
      <c r="M184" s="62">
        <v>0</v>
      </c>
      <c r="N184" s="62">
        <f t="shared" si="2"/>
        <v>211933</v>
      </c>
    </row>
    <row r="185" spans="1:14" ht="36" x14ac:dyDescent="0.25">
      <c r="A185" s="64" t="s">
        <v>354</v>
      </c>
      <c r="B185" s="61" t="s">
        <v>355</v>
      </c>
      <c r="C185" s="62">
        <v>249264</v>
      </c>
      <c r="D185" s="62">
        <v>87879</v>
      </c>
      <c r="E185" s="62">
        <v>4009</v>
      </c>
      <c r="F185" s="62">
        <v>10055</v>
      </c>
      <c r="G185" s="62">
        <v>6457</v>
      </c>
      <c r="H185" s="62">
        <v>1953</v>
      </c>
      <c r="I185" s="62">
        <v>4104</v>
      </c>
      <c r="J185" s="62">
        <v>639</v>
      </c>
      <c r="K185" s="62">
        <v>214</v>
      </c>
      <c r="L185" s="63">
        <v>0</v>
      </c>
      <c r="M185" s="62">
        <v>0</v>
      </c>
      <c r="N185" s="62">
        <f t="shared" si="2"/>
        <v>364574</v>
      </c>
    </row>
    <row r="186" spans="1:14" ht="36" x14ac:dyDescent="0.25">
      <c r="A186" s="64" t="s">
        <v>356</v>
      </c>
      <c r="B186" s="61" t="s">
        <v>357</v>
      </c>
      <c r="C186" s="62">
        <v>618628</v>
      </c>
      <c r="D186" s="62">
        <v>158315</v>
      </c>
      <c r="E186" s="62">
        <v>9927</v>
      </c>
      <c r="F186" s="62">
        <v>18278</v>
      </c>
      <c r="G186" s="62">
        <v>24852</v>
      </c>
      <c r="H186" s="62">
        <v>6683</v>
      </c>
      <c r="I186" s="62">
        <v>17214</v>
      </c>
      <c r="J186" s="62">
        <v>1172</v>
      </c>
      <c r="K186" s="62">
        <v>987</v>
      </c>
      <c r="L186" s="63">
        <v>0</v>
      </c>
      <c r="M186" s="62">
        <v>0</v>
      </c>
      <c r="N186" s="62">
        <f t="shared" si="2"/>
        <v>856056</v>
      </c>
    </row>
    <row r="187" spans="1:14" ht="36" x14ac:dyDescent="0.25">
      <c r="A187" s="64" t="s">
        <v>358</v>
      </c>
      <c r="B187" s="61" t="s">
        <v>359</v>
      </c>
      <c r="C187" s="62">
        <v>319138</v>
      </c>
      <c r="D187" s="62">
        <v>70240</v>
      </c>
      <c r="E187" s="62">
        <v>4782</v>
      </c>
      <c r="F187" s="62">
        <v>9511</v>
      </c>
      <c r="G187" s="62">
        <v>16113</v>
      </c>
      <c r="H187" s="62">
        <v>3222</v>
      </c>
      <c r="I187" s="62">
        <v>9469</v>
      </c>
      <c r="J187" s="62">
        <v>580</v>
      </c>
      <c r="K187" s="62">
        <v>458</v>
      </c>
      <c r="L187" s="63">
        <v>0</v>
      </c>
      <c r="M187" s="62">
        <v>0</v>
      </c>
      <c r="N187" s="62">
        <f t="shared" si="2"/>
        <v>433513</v>
      </c>
    </row>
    <row r="188" spans="1:14" ht="36" x14ac:dyDescent="0.25">
      <c r="A188" s="64" t="s">
        <v>360</v>
      </c>
      <c r="B188" s="61" t="s">
        <v>361</v>
      </c>
      <c r="C188" s="62">
        <v>153100</v>
      </c>
      <c r="D188" s="62">
        <v>76743</v>
      </c>
      <c r="E188" s="62">
        <v>2548</v>
      </c>
      <c r="F188" s="62">
        <v>6053</v>
      </c>
      <c r="G188" s="62">
        <v>3449</v>
      </c>
      <c r="H188" s="62">
        <v>1288</v>
      </c>
      <c r="I188" s="62">
        <v>2534</v>
      </c>
      <c r="J188" s="62">
        <v>378</v>
      </c>
      <c r="K188" s="62">
        <v>152</v>
      </c>
      <c r="L188" s="63">
        <v>6130</v>
      </c>
      <c r="M188" s="62">
        <v>0</v>
      </c>
      <c r="N188" s="62">
        <f t="shared" si="2"/>
        <v>252375</v>
      </c>
    </row>
    <row r="189" spans="1:14" ht="36" x14ac:dyDescent="0.25">
      <c r="A189" s="64" t="s">
        <v>362</v>
      </c>
      <c r="B189" s="61" t="s">
        <v>363</v>
      </c>
      <c r="C189" s="62">
        <v>164820</v>
      </c>
      <c r="D189" s="62">
        <v>64692</v>
      </c>
      <c r="E189" s="62">
        <v>2693</v>
      </c>
      <c r="F189" s="62">
        <v>6420</v>
      </c>
      <c r="G189" s="62">
        <v>5591</v>
      </c>
      <c r="H189" s="62">
        <v>1383</v>
      </c>
      <c r="I189" s="62">
        <v>3347</v>
      </c>
      <c r="J189" s="62">
        <v>394</v>
      </c>
      <c r="K189" s="62">
        <v>164</v>
      </c>
      <c r="L189" s="63">
        <v>0</v>
      </c>
      <c r="M189" s="62">
        <v>0</v>
      </c>
      <c r="N189" s="62">
        <f t="shared" si="2"/>
        <v>249504</v>
      </c>
    </row>
    <row r="190" spans="1:14" ht="36" x14ac:dyDescent="0.25">
      <c r="A190" s="64" t="s">
        <v>364</v>
      </c>
      <c r="B190" s="61" t="s">
        <v>365</v>
      </c>
      <c r="C190" s="62">
        <v>86604</v>
      </c>
      <c r="D190" s="62">
        <v>42570</v>
      </c>
      <c r="E190" s="62">
        <v>1463</v>
      </c>
      <c r="F190" s="62">
        <v>3964</v>
      </c>
      <c r="G190" s="62">
        <v>1079</v>
      </c>
      <c r="H190" s="62">
        <v>593</v>
      </c>
      <c r="I190" s="62">
        <v>835</v>
      </c>
      <c r="J190" s="62">
        <v>241</v>
      </c>
      <c r="K190" s="62">
        <v>52</v>
      </c>
      <c r="L190" s="63">
        <v>12226</v>
      </c>
      <c r="M190" s="62">
        <v>0</v>
      </c>
      <c r="N190" s="62">
        <f t="shared" si="2"/>
        <v>149627</v>
      </c>
    </row>
    <row r="191" spans="1:14" ht="36" x14ac:dyDescent="0.25">
      <c r="A191" s="64" t="s">
        <v>366</v>
      </c>
      <c r="B191" s="61" t="s">
        <v>367</v>
      </c>
      <c r="C191" s="62">
        <v>225392</v>
      </c>
      <c r="D191" s="62">
        <v>49493</v>
      </c>
      <c r="E191" s="62">
        <v>3744</v>
      </c>
      <c r="F191" s="62">
        <v>6748</v>
      </c>
      <c r="G191" s="62">
        <v>5138</v>
      </c>
      <c r="H191" s="62">
        <v>2494</v>
      </c>
      <c r="I191" s="62">
        <v>5140</v>
      </c>
      <c r="J191" s="62">
        <v>408</v>
      </c>
      <c r="K191" s="62">
        <v>373</v>
      </c>
      <c r="L191" s="63">
        <v>0</v>
      </c>
      <c r="M191" s="62">
        <v>0</v>
      </c>
      <c r="N191" s="62">
        <f t="shared" si="2"/>
        <v>298930</v>
      </c>
    </row>
    <row r="192" spans="1:14" ht="36" x14ac:dyDescent="0.25">
      <c r="A192" s="64" t="s">
        <v>368</v>
      </c>
      <c r="B192" s="61" t="s">
        <v>369</v>
      </c>
      <c r="C192" s="62">
        <v>140756</v>
      </c>
      <c r="D192" s="62">
        <v>73048</v>
      </c>
      <c r="E192" s="62">
        <v>2328</v>
      </c>
      <c r="F192" s="62">
        <v>5851</v>
      </c>
      <c r="G192" s="62">
        <v>3499</v>
      </c>
      <c r="H192" s="62">
        <v>1097</v>
      </c>
      <c r="I192" s="62">
        <v>2247</v>
      </c>
      <c r="J192" s="62">
        <v>360</v>
      </c>
      <c r="K192" s="62">
        <v>118</v>
      </c>
      <c r="L192" s="63">
        <v>19173</v>
      </c>
      <c r="M192" s="62">
        <v>0</v>
      </c>
      <c r="N192" s="62">
        <f t="shared" si="2"/>
        <v>248477</v>
      </c>
    </row>
    <row r="193" spans="1:14" ht="36" x14ac:dyDescent="0.25">
      <c r="A193" s="64" t="s">
        <v>370</v>
      </c>
      <c r="B193" s="61" t="s">
        <v>371</v>
      </c>
      <c r="C193" s="62">
        <v>18285190</v>
      </c>
      <c r="D193" s="62">
        <v>7420092</v>
      </c>
      <c r="E193" s="62">
        <v>257949</v>
      </c>
      <c r="F193" s="62">
        <v>474760</v>
      </c>
      <c r="G193" s="62">
        <v>384129</v>
      </c>
      <c r="H193" s="62">
        <v>194556</v>
      </c>
      <c r="I193" s="62">
        <v>391683</v>
      </c>
      <c r="J193" s="62">
        <v>27189</v>
      </c>
      <c r="K193" s="62">
        <v>28981</v>
      </c>
      <c r="L193" s="63">
        <v>3157410</v>
      </c>
      <c r="M193" s="62">
        <v>230393</v>
      </c>
      <c r="N193" s="62">
        <f t="shared" si="2"/>
        <v>30852332</v>
      </c>
    </row>
    <row r="194" spans="1:14" ht="24" x14ac:dyDescent="0.25">
      <c r="A194" s="64" t="s">
        <v>372</v>
      </c>
      <c r="B194" s="61" t="s">
        <v>373</v>
      </c>
      <c r="C194" s="62">
        <v>465608</v>
      </c>
      <c r="D194" s="62">
        <v>131244</v>
      </c>
      <c r="E194" s="62">
        <v>7285</v>
      </c>
      <c r="F194" s="62">
        <v>15031</v>
      </c>
      <c r="G194" s="62">
        <v>21320</v>
      </c>
      <c r="H194" s="62">
        <v>4569</v>
      </c>
      <c r="I194" s="62">
        <v>12825</v>
      </c>
      <c r="J194" s="62">
        <v>928</v>
      </c>
      <c r="K194" s="62">
        <v>631</v>
      </c>
      <c r="L194" s="63">
        <v>22238</v>
      </c>
      <c r="M194" s="62">
        <v>0</v>
      </c>
      <c r="N194" s="62">
        <f t="shared" si="2"/>
        <v>681679</v>
      </c>
    </row>
    <row r="195" spans="1:14" ht="24" x14ac:dyDescent="0.25">
      <c r="A195" s="64" t="s">
        <v>374</v>
      </c>
      <c r="B195" s="61" t="s">
        <v>375</v>
      </c>
      <c r="C195" s="62">
        <v>99916</v>
      </c>
      <c r="D195" s="62">
        <v>56779</v>
      </c>
      <c r="E195" s="62">
        <v>1741</v>
      </c>
      <c r="F195" s="62">
        <v>4975</v>
      </c>
      <c r="G195" s="62">
        <v>1250</v>
      </c>
      <c r="H195" s="62">
        <v>606</v>
      </c>
      <c r="I195" s="62">
        <v>779</v>
      </c>
      <c r="J195" s="62">
        <v>305</v>
      </c>
      <c r="K195" s="62">
        <v>40</v>
      </c>
      <c r="L195" s="63">
        <v>27075</v>
      </c>
      <c r="M195" s="62">
        <v>0</v>
      </c>
      <c r="N195" s="62">
        <f t="shared" si="2"/>
        <v>193466</v>
      </c>
    </row>
    <row r="196" spans="1:14" ht="24" x14ac:dyDescent="0.25">
      <c r="A196" s="64" t="s">
        <v>376</v>
      </c>
      <c r="B196" s="61" t="s">
        <v>377</v>
      </c>
      <c r="C196" s="62">
        <v>163732</v>
      </c>
      <c r="D196" s="62">
        <v>49842</v>
      </c>
      <c r="E196" s="62">
        <v>2654</v>
      </c>
      <c r="F196" s="62">
        <v>7006</v>
      </c>
      <c r="G196" s="62">
        <v>4268</v>
      </c>
      <c r="H196" s="62">
        <v>1187</v>
      </c>
      <c r="I196" s="62">
        <v>2490</v>
      </c>
      <c r="J196" s="62">
        <v>433</v>
      </c>
      <c r="K196" s="62">
        <v>116</v>
      </c>
      <c r="L196" s="63">
        <v>0</v>
      </c>
      <c r="M196" s="62">
        <v>0</v>
      </c>
      <c r="N196" s="62">
        <f t="shared" si="2"/>
        <v>231728</v>
      </c>
    </row>
    <row r="197" spans="1:14" ht="24" x14ac:dyDescent="0.25">
      <c r="A197" s="64" t="s">
        <v>378</v>
      </c>
      <c r="B197" s="61" t="s">
        <v>379</v>
      </c>
      <c r="C197" s="62">
        <v>504744</v>
      </c>
      <c r="D197" s="62">
        <v>70057</v>
      </c>
      <c r="E197" s="62">
        <v>7873</v>
      </c>
      <c r="F197" s="62">
        <v>15659</v>
      </c>
      <c r="G197" s="62">
        <v>22652</v>
      </c>
      <c r="H197" s="62">
        <v>5114</v>
      </c>
      <c r="I197" s="62">
        <v>14211</v>
      </c>
      <c r="J197" s="62">
        <v>966</v>
      </c>
      <c r="K197" s="62">
        <v>725</v>
      </c>
      <c r="L197" s="63">
        <v>0</v>
      </c>
      <c r="M197" s="62">
        <v>0</v>
      </c>
      <c r="N197" s="62">
        <f t="shared" si="2"/>
        <v>642001</v>
      </c>
    </row>
    <row r="198" spans="1:14" ht="24" x14ac:dyDescent="0.25">
      <c r="A198" s="64" t="s">
        <v>380</v>
      </c>
      <c r="B198" s="61" t="s">
        <v>381</v>
      </c>
      <c r="C198" s="62">
        <v>227168</v>
      </c>
      <c r="D198" s="62">
        <v>68956</v>
      </c>
      <c r="E198" s="62">
        <v>3718</v>
      </c>
      <c r="F198" s="62">
        <v>7007</v>
      </c>
      <c r="G198" s="62">
        <v>7316</v>
      </c>
      <c r="H198" s="62">
        <v>2422</v>
      </c>
      <c r="I198" s="62">
        <v>5697</v>
      </c>
      <c r="J198" s="62">
        <v>431</v>
      </c>
      <c r="K198" s="62">
        <v>353</v>
      </c>
      <c r="L198" s="63">
        <v>5323</v>
      </c>
      <c r="M198" s="62">
        <v>0</v>
      </c>
      <c r="N198" s="62">
        <f t="shared" si="2"/>
        <v>328391</v>
      </c>
    </row>
    <row r="199" spans="1:14" ht="24" x14ac:dyDescent="0.25">
      <c r="A199" s="64" t="s">
        <v>382</v>
      </c>
      <c r="B199" s="61" t="s">
        <v>383</v>
      </c>
      <c r="C199" s="62">
        <v>1191168</v>
      </c>
      <c r="D199" s="62">
        <v>158285</v>
      </c>
      <c r="E199" s="62">
        <v>18484</v>
      </c>
      <c r="F199" s="62">
        <v>36311</v>
      </c>
      <c r="G199" s="62">
        <v>53171</v>
      </c>
      <c r="H199" s="62">
        <v>12191</v>
      </c>
      <c r="I199" s="62">
        <v>33645</v>
      </c>
      <c r="J199" s="62">
        <v>2231</v>
      </c>
      <c r="K199" s="62">
        <v>1742</v>
      </c>
      <c r="L199" s="63">
        <v>0</v>
      </c>
      <c r="M199" s="62">
        <v>244691</v>
      </c>
      <c r="N199" s="62">
        <f t="shared" si="2"/>
        <v>1751919</v>
      </c>
    </row>
    <row r="200" spans="1:14" ht="24" x14ac:dyDescent="0.25">
      <c r="A200" s="64" t="s">
        <v>384</v>
      </c>
      <c r="B200" s="61" t="s">
        <v>385</v>
      </c>
      <c r="C200" s="62">
        <v>49584</v>
      </c>
      <c r="D200" s="62">
        <v>25763</v>
      </c>
      <c r="E200" s="62">
        <v>872</v>
      </c>
      <c r="F200" s="62">
        <v>2374</v>
      </c>
      <c r="G200" s="62">
        <v>708</v>
      </c>
      <c r="H200" s="62">
        <v>330</v>
      </c>
      <c r="I200" s="62">
        <v>479</v>
      </c>
      <c r="J200" s="62">
        <v>153</v>
      </c>
      <c r="K200" s="62">
        <v>27</v>
      </c>
      <c r="L200" s="63">
        <v>240</v>
      </c>
      <c r="M200" s="62">
        <v>0</v>
      </c>
      <c r="N200" s="62">
        <f t="shared" si="2"/>
        <v>80530</v>
      </c>
    </row>
    <row r="201" spans="1:14" ht="24" x14ac:dyDescent="0.25">
      <c r="A201" s="64" t="s">
        <v>386</v>
      </c>
      <c r="B201" s="61" t="s">
        <v>387</v>
      </c>
      <c r="C201" s="62">
        <v>156114</v>
      </c>
      <c r="D201" s="62">
        <v>76467</v>
      </c>
      <c r="E201" s="62">
        <v>2524</v>
      </c>
      <c r="F201" s="62">
        <v>5151</v>
      </c>
      <c r="G201" s="62">
        <v>3672</v>
      </c>
      <c r="H201" s="62">
        <v>1548</v>
      </c>
      <c r="I201" s="62">
        <v>3165</v>
      </c>
      <c r="J201" s="62">
        <v>333</v>
      </c>
      <c r="K201" s="62">
        <v>214</v>
      </c>
      <c r="L201" s="63">
        <v>1006</v>
      </c>
      <c r="M201" s="62">
        <v>0</v>
      </c>
      <c r="N201" s="62">
        <f t="shared" si="2"/>
        <v>250194</v>
      </c>
    </row>
    <row r="202" spans="1:14" ht="24" x14ac:dyDescent="0.25">
      <c r="A202" s="64" t="s">
        <v>388</v>
      </c>
      <c r="B202" s="61" t="s">
        <v>389</v>
      </c>
      <c r="C202" s="62">
        <v>249112</v>
      </c>
      <c r="D202" s="62">
        <v>88224</v>
      </c>
      <c r="E202" s="62">
        <v>4110</v>
      </c>
      <c r="F202" s="62">
        <v>5973</v>
      </c>
      <c r="G202" s="62">
        <v>6735</v>
      </c>
      <c r="H202" s="62">
        <v>3149</v>
      </c>
      <c r="I202" s="62">
        <v>6892</v>
      </c>
      <c r="J202" s="62">
        <v>372</v>
      </c>
      <c r="K202" s="62">
        <v>510</v>
      </c>
      <c r="L202" s="63">
        <v>0</v>
      </c>
      <c r="M202" s="62">
        <v>0</v>
      </c>
      <c r="N202" s="62">
        <f t="shared" si="2"/>
        <v>365077</v>
      </c>
    </row>
    <row r="203" spans="1:14" ht="24" x14ac:dyDescent="0.25">
      <c r="A203" s="64" t="s">
        <v>390</v>
      </c>
      <c r="B203" s="61" t="s">
        <v>391</v>
      </c>
      <c r="C203" s="62">
        <v>175596</v>
      </c>
      <c r="D203" s="62">
        <v>69280</v>
      </c>
      <c r="E203" s="62">
        <v>2614</v>
      </c>
      <c r="F203" s="62">
        <v>6409</v>
      </c>
      <c r="G203" s="62">
        <v>3286</v>
      </c>
      <c r="H203" s="62">
        <v>1424</v>
      </c>
      <c r="I203" s="62">
        <v>2595</v>
      </c>
      <c r="J203" s="62">
        <v>445</v>
      </c>
      <c r="K203" s="62">
        <v>165</v>
      </c>
      <c r="L203" s="63">
        <v>3550</v>
      </c>
      <c r="M203" s="62">
        <v>0</v>
      </c>
      <c r="N203" s="62">
        <f t="shared" ref="N203:N266" si="3">SUM(C203:M203)</f>
        <v>265364</v>
      </c>
    </row>
    <row r="204" spans="1:14" x14ac:dyDescent="0.25">
      <c r="A204" s="64" t="s">
        <v>392</v>
      </c>
      <c r="B204" s="61" t="s">
        <v>393</v>
      </c>
      <c r="C204" s="62">
        <v>177892</v>
      </c>
      <c r="D204" s="62">
        <v>73778</v>
      </c>
      <c r="E204" s="62">
        <v>2856</v>
      </c>
      <c r="F204" s="62">
        <v>7287</v>
      </c>
      <c r="G204" s="62">
        <v>2472</v>
      </c>
      <c r="H204" s="62">
        <v>1352</v>
      </c>
      <c r="I204" s="62">
        <v>2133</v>
      </c>
      <c r="J204" s="62">
        <v>497</v>
      </c>
      <c r="K204" s="62">
        <v>142</v>
      </c>
      <c r="L204" s="63">
        <v>0</v>
      </c>
      <c r="M204" s="62">
        <v>0</v>
      </c>
      <c r="N204" s="62">
        <f t="shared" si="3"/>
        <v>268409</v>
      </c>
    </row>
    <row r="205" spans="1:14" ht="36" x14ac:dyDescent="0.25">
      <c r="A205" s="64" t="s">
        <v>394</v>
      </c>
      <c r="B205" s="61" t="s">
        <v>395</v>
      </c>
      <c r="C205" s="62">
        <v>128570</v>
      </c>
      <c r="D205" s="62">
        <v>38957</v>
      </c>
      <c r="E205" s="62">
        <v>2230</v>
      </c>
      <c r="F205" s="62">
        <v>3755</v>
      </c>
      <c r="G205" s="62">
        <v>978</v>
      </c>
      <c r="H205" s="62">
        <v>1508</v>
      </c>
      <c r="I205" s="62">
        <v>2456</v>
      </c>
      <c r="J205" s="62">
        <v>225</v>
      </c>
      <c r="K205" s="62">
        <v>232</v>
      </c>
      <c r="L205" s="63">
        <v>970</v>
      </c>
      <c r="M205" s="62">
        <v>0</v>
      </c>
      <c r="N205" s="62">
        <f t="shared" si="3"/>
        <v>179881</v>
      </c>
    </row>
    <row r="206" spans="1:14" ht="24" x14ac:dyDescent="0.25">
      <c r="A206" s="64" t="s">
        <v>396</v>
      </c>
      <c r="B206" s="61" t="s">
        <v>397</v>
      </c>
      <c r="C206" s="62">
        <v>349824</v>
      </c>
      <c r="D206" s="62">
        <v>143140</v>
      </c>
      <c r="E206" s="62">
        <v>5424</v>
      </c>
      <c r="F206" s="62">
        <v>10938</v>
      </c>
      <c r="G206" s="62">
        <v>7837</v>
      </c>
      <c r="H206" s="62">
        <v>3499</v>
      </c>
      <c r="I206" s="62">
        <v>7100</v>
      </c>
      <c r="J206" s="62">
        <v>684</v>
      </c>
      <c r="K206" s="62">
        <v>491</v>
      </c>
      <c r="L206" s="63">
        <v>58768</v>
      </c>
      <c r="M206" s="62">
        <v>0</v>
      </c>
      <c r="N206" s="62">
        <f t="shared" si="3"/>
        <v>587705</v>
      </c>
    </row>
    <row r="207" spans="1:14" ht="24" x14ac:dyDescent="0.25">
      <c r="A207" s="64" t="s">
        <v>398</v>
      </c>
      <c r="B207" s="61" t="s">
        <v>399</v>
      </c>
      <c r="C207" s="62">
        <v>1640138</v>
      </c>
      <c r="D207" s="62">
        <v>887026</v>
      </c>
      <c r="E207" s="62">
        <v>25019</v>
      </c>
      <c r="F207" s="62">
        <v>47023</v>
      </c>
      <c r="G207" s="62">
        <v>70273</v>
      </c>
      <c r="H207" s="62">
        <v>17362</v>
      </c>
      <c r="I207" s="62">
        <v>46844</v>
      </c>
      <c r="J207" s="62">
        <v>2806</v>
      </c>
      <c r="K207" s="62">
        <v>2549</v>
      </c>
      <c r="L207" s="63">
        <v>0</v>
      </c>
      <c r="M207" s="62">
        <v>0</v>
      </c>
      <c r="N207" s="62">
        <f t="shared" si="3"/>
        <v>2739040</v>
      </c>
    </row>
    <row r="208" spans="1:14" ht="24" x14ac:dyDescent="0.25">
      <c r="A208" s="64" t="s">
        <v>400</v>
      </c>
      <c r="B208" s="61" t="s">
        <v>401</v>
      </c>
      <c r="C208" s="62">
        <v>92648</v>
      </c>
      <c r="D208" s="62">
        <v>42538</v>
      </c>
      <c r="E208" s="62">
        <v>1591</v>
      </c>
      <c r="F208" s="62">
        <v>4609</v>
      </c>
      <c r="G208" s="62">
        <v>1162</v>
      </c>
      <c r="H208" s="62">
        <v>549</v>
      </c>
      <c r="I208" s="62">
        <v>701</v>
      </c>
      <c r="J208" s="62">
        <v>280</v>
      </c>
      <c r="K208" s="62">
        <v>34</v>
      </c>
      <c r="L208" s="63">
        <v>0</v>
      </c>
      <c r="M208" s="62">
        <v>0</v>
      </c>
      <c r="N208" s="62">
        <f t="shared" si="3"/>
        <v>144112</v>
      </c>
    </row>
    <row r="209" spans="1:14" ht="24" x14ac:dyDescent="0.25">
      <c r="A209" s="64" t="s">
        <v>402</v>
      </c>
      <c r="B209" s="61" t="s">
        <v>403</v>
      </c>
      <c r="C209" s="62">
        <v>245176</v>
      </c>
      <c r="D209" s="62">
        <v>57662</v>
      </c>
      <c r="E209" s="62">
        <v>3949</v>
      </c>
      <c r="F209" s="62">
        <v>9477</v>
      </c>
      <c r="G209" s="62">
        <v>8719</v>
      </c>
      <c r="H209" s="62">
        <v>2043</v>
      </c>
      <c r="I209" s="62">
        <v>5120</v>
      </c>
      <c r="J209" s="62">
        <v>584</v>
      </c>
      <c r="K209" s="62">
        <v>241</v>
      </c>
      <c r="L209" s="63">
        <v>0</v>
      </c>
      <c r="M209" s="62">
        <v>0</v>
      </c>
      <c r="N209" s="62">
        <f t="shared" si="3"/>
        <v>332971</v>
      </c>
    </row>
    <row r="210" spans="1:14" ht="24" x14ac:dyDescent="0.25">
      <c r="A210" s="64" t="s">
        <v>404</v>
      </c>
      <c r="B210" s="61" t="s">
        <v>405</v>
      </c>
      <c r="C210" s="62">
        <v>145710</v>
      </c>
      <c r="D210" s="62">
        <v>37977</v>
      </c>
      <c r="E210" s="62">
        <v>2410</v>
      </c>
      <c r="F210" s="62">
        <v>5791</v>
      </c>
      <c r="G210" s="62">
        <v>4461</v>
      </c>
      <c r="H210" s="62">
        <v>1209</v>
      </c>
      <c r="I210" s="62">
        <v>2773</v>
      </c>
      <c r="J210" s="62">
        <v>355</v>
      </c>
      <c r="K210" s="62">
        <v>141</v>
      </c>
      <c r="L210" s="63">
        <v>9703</v>
      </c>
      <c r="M210" s="62">
        <v>0</v>
      </c>
      <c r="N210" s="62">
        <f t="shared" si="3"/>
        <v>210530</v>
      </c>
    </row>
    <row r="211" spans="1:14" ht="24" x14ac:dyDescent="0.25">
      <c r="A211" s="64" t="s">
        <v>406</v>
      </c>
      <c r="B211" s="61" t="s">
        <v>407</v>
      </c>
      <c r="C211" s="62">
        <v>293692</v>
      </c>
      <c r="D211" s="62">
        <v>152013</v>
      </c>
      <c r="E211" s="62">
        <v>4599</v>
      </c>
      <c r="F211" s="62">
        <v>10239</v>
      </c>
      <c r="G211" s="62">
        <v>10861</v>
      </c>
      <c r="H211" s="62">
        <v>2678</v>
      </c>
      <c r="I211" s="62">
        <v>6791</v>
      </c>
      <c r="J211" s="62">
        <v>616</v>
      </c>
      <c r="K211" s="62">
        <v>348</v>
      </c>
      <c r="L211" s="63">
        <v>0</v>
      </c>
      <c r="M211" s="62">
        <v>0</v>
      </c>
      <c r="N211" s="62">
        <f t="shared" si="3"/>
        <v>481837</v>
      </c>
    </row>
    <row r="212" spans="1:14" ht="24" x14ac:dyDescent="0.25">
      <c r="A212" s="64" t="s">
        <v>408</v>
      </c>
      <c r="B212" s="61" t="s">
        <v>409</v>
      </c>
      <c r="C212" s="62">
        <v>234318</v>
      </c>
      <c r="D212" s="62">
        <v>63009</v>
      </c>
      <c r="E212" s="62">
        <v>3835</v>
      </c>
      <c r="F212" s="62">
        <v>9225</v>
      </c>
      <c r="G212" s="62">
        <v>8302</v>
      </c>
      <c r="H212" s="62">
        <v>1943</v>
      </c>
      <c r="I212" s="62">
        <v>4863</v>
      </c>
      <c r="J212" s="62">
        <v>571</v>
      </c>
      <c r="K212" s="62">
        <v>227</v>
      </c>
      <c r="L212" s="63">
        <v>0</v>
      </c>
      <c r="M212" s="62">
        <v>0</v>
      </c>
      <c r="N212" s="62">
        <f t="shared" si="3"/>
        <v>326293</v>
      </c>
    </row>
    <row r="213" spans="1:14" ht="24" x14ac:dyDescent="0.25">
      <c r="A213" s="64" t="s">
        <v>410</v>
      </c>
      <c r="B213" s="61" t="s">
        <v>411</v>
      </c>
      <c r="C213" s="62">
        <v>80718</v>
      </c>
      <c r="D213" s="62">
        <v>38133</v>
      </c>
      <c r="E213" s="62">
        <v>1321</v>
      </c>
      <c r="F213" s="62">
        <v>3475</v>
      </c>
      <c r="G213" s="62">
        <v>1516</v>
      </c>
      <c r="H213" s="62">
        <v>588</v>
      </c>
      <c r="I213" s="62">
        <v>1031</v>
      </c>
      <c r="J213" s="62">
        <v>209</v>
      </c>
      <c r="K213" s="62">
        <v>58</v>
      </c>
      <c r="L213" s="63">
        <v>0</v>
      </c>
      <c r="M213" s="62">
        <v>0</v>
      </c>
      <c r="N213" s="62">
        <f t="shared" si="3"/>
        <v>127049</v>
      </c>
    </row>
    <row r="214" spans="1:14" x14ac:dyDescent="0.25">
      <c r="A214" s="64" t="s">
        <v>412</v>
      </c>
      <c r="B214" s="61" t="s">
        <v>413</v>
      </c>
      <c r="C214" s="62">
        <v>966498</v>
      </c>
      <c r="D214" s="62">
        <v>549985</v>
      </c>
      <c r="E214" s="62">
        <v>15121</v>
      </c>
      <c r="F214" s="62">
        <v>31379</v>
      </c>
      <c r="G214" s="62">
        <v>39944</v>
      </c>
      <c r="H214" s="62">
        <v>9574</v>
      </c>
      <c r="I214" s="62">
        <v>25488</v>
      </c>
      <c r="J214" s="62">
        <v>1900</v>
      </c>
      <c r="K214" s="62">
        <v>1321</v>
      </c>
      <c r="L214" s="63">
        <v>63021</v>
      </c>
      <c r="M214" s="62">
        <v>39490</v>
      </c>
      <c r="N214" s="62">
        <f t="shared" si="3"/>
        <v>1743721</v>
      </c>
    </row>
    <row r="215" spans="1:14" ht="24" x14ac:dyDescent="0.25">
      <c r="A215" s="64" t="s">
        <v>414</v>
      </c>
      <c r="B215" s="61" t="s">
        <v>415</v>
      </c>
      <c r="C215" s="62">
        <v>155770</v>
      </c>
      <c r="D215" s="62">
        <v>50002</v>
      </c>
      <c r="E215" s="62">
        <v>2535</v>
      </c>
      <c r="F215" s="62">
        <v>5847</v>
      </c>
      <c r="G215" s="62">
        <v>5764</v>
      </c>
      <c r="H215" s="62">
        <v>1357</v>
      </c>
      <c r="I215" s="62">
        <v>3438</v>
      </c>
      <c r="J215" s="62">
        <v>381</v>
      </c>
      <c r="K215" s="62">
        <v>167</v>
      </c>
      <c r="L215" s="63">
        <v>0</v>
      </c>
      <c r="M215" s="62">
        <v>0</v>
      </c>
      <c r="N215" s="62">
        <f t="shared" si="3"/>
        <v>225261</v>
      </c>
    </row>
    <row r="216" spans="1:14" ht="24" x14ac:dyDescent="0.25">
      <c r="A216" s="64" t="s">
        <v>416</v>
      </c>
      <c r="B216" s="61" t="s">
        <v>417</v>
      </c>
      <c r="C216" s="62">
        <v>1086564</v>
      </c>
      <c r="D216" s="62">
        <v>197875</v>
      </c>
      <c r="E216" s="62">
        <v>16871</v>
      </c>
      <c r="F216" s="62">
        <v>31415</v>
      </c>
      <c r="G216" s="62">
        <v>44871</v>
      </c>
      <c r="H216" s="62">
        <v>11591</v>
      </c>
      <c r="I216" s="62">
        <v>30628</v>
      </c>
      <c r="J216" s="62">
        <v>1970</v>
      </c>
      <c r="K216" s="62">
        <v>1705</v>
      </c>
      <c r="L216" s="63">
        <v>0</v>
      </c>
      <c r="M216" s="62">
        <v>32738</v>
      </c>
      <c r="N216" s="62">
        <f t="shared" si="3"/>
        <v>1456228</v>
      </c>
    </row>
    <row r="217" spans="1:14" ht="36" x14ac:dyDescent="0.25">
      <c r="A217" s="64" t="s">
        <v>418</v>
      </c>
      <c r="B217" s="61" t="s">
        <v>419</v>
      </c>
      <c r="C217" s="62">
        <v>437068</v>
      </c>
      <c r="D217" s="62">
        <v>195533</v>
      </c>
      <c r="E217" s="62">
        <v>6953</v>
      </c>
      <c r="F217" s="62">
        <v>16358</v>
      </c>
      <c r="G217" s="62">
        <v>16354</v>
      </c>
      <c r="H217" s="62">
        <v>3737</v>
      </c>
      <c r="I217" s="62">
        <v>9624</v>
      </c>
      <c r="J217" s="62">
        <v>1009</v>
      </c>
      <c r="K217" s="62">
        <v>454</v>
      </c>
      <c r="L217" s="63">
        <v>0</v>
      </c>
      <c r="M217" s="62">
        <v>0</v>
      </c>
      <c r="N217" s="62">
        <f t="shared" si="3"/>
        <v>687090</v>
      </c>
    </row>
    <row r="218" spans="1:14" ht="36" x14ac:dyDescent="0.25">
      <c r="A218" s="64" t="s">
        <v>420</v>
      </c>
      <c r="B218" s="61" t="s">
        <v>421</v>
      </c>
      <c r="C218" s="62">
        <v>119252</v>
      </c>
      <c r="D218" s="62">
        <v>65865</v>
      </c>
      <c r="E218" s="62">
        <v>2039</v>
      </c>
      <c r="F218" s="62">
        <v>5834</v>
      </c>
      <c r="G218" s="62">
        <v>1430</v>
      </c>
      <c r="H218" s="62">
        <v>726</v>
      </c>
      <c r="I218" s="62">
        <v>928</v>
      </c>
      <c r="J218" s="62">
        <v>360</v>
      </c>
      <c r="K218" s="62">
        <v>49</v>
      </c>
      <c r="L218" s="63">
        <v>3466</v>
      </c>
      <c r="M218" s="62">
        <v>0</v>
      </c>
      <c r="N218" s="62">
        <f t="shared" si="3"/>
        <v>199949</v>
      </c>
    </row>
    <row r="219" spans="1:14" x14ac:dyDescent="0.25">
      <c r="A219" s="64" t="s">
        <v>422</v>
      </c>
      <c r="B219" s="61" t="s">
        <v>423</v>
      </c>
      <c r="C219" s="62">
        <v>365542</v>
      </c>
      <c r="D219" s="62">
        <v>61881</v>
      </c>
      <c r="E219" s="62">
        <v>5764</v>
      </c>
      <c r="F219" s="62">
        <v>13666</v>
      </c>
      <c r="G219" s="62">
        <v>13705</v>
      </c>
      <c r="H219" s="62">
        <v>3097</v>
      </c>
      <c r="I219" s="62">
        <v>7966</v>
      </c>
      <c r="J219" s="62">
        <v>843</v>
      </c>
      <c r="K219" s="62">
        <v>373</v>
      </c>
      <c r="L219" s="63">
        <v>0</v>
      </c>
      <c r="M219" s="62">
        <v>0</v>
      </c>
      <c r="N219" s="62">
        <f t="shared" si="3"/>
        <v>472837</v>
      </c>
    </row>
    <row r="220" spans="1:14" ht="24" x14ac:dyDescent="0.25">
      <c r="A220" s="64" t="s">
        <v>424</v>
      </c>
      <c r="B220" s="61" t="s">
        <v>425</v>
      </c>
      <c r="C220" s="62">
        <v>213238</v>
      </c>
      <c r="D220" s="62">
        <v>67082</v>
      </c>
      <c r="E220" s="62">
        <v>3390</v>
      </c>
      <c r="F220" s="62">
        <v>8024</v>
      </c>
      <c r="G220" s="62">
        <v>8028</v>
      </c>
      <c r="H220" s="62">
        <v>1811</v>
      </c>
      <c r="I220" s="62">
        <v>4689</v>
      </c>
      <c r="J220" s="62">
        <v>488</v>
      </c>
      <c r="K220" s="62">
        <v>219</v>
      </c>
      <c r="L220" s="63">
        <v>4813</v>
      </c>
      <c r="M220" s="62">
        <v>0</v>
      </c>
      <c r="N220" s="62">
        <f t="shared" si="3"/>
        <v>311782</v>
      </c>
    </row>
    <row r="221" spans="1:14" ht="24" x14ac:dyDescent="0.25">
      <c r="A221" s="64" t="s">
        <v>426</v>
      </c>
      <c r="B221" s="61" t="s">
        <v>427</v>
      </c>
      <c r="C221" s="62">
        <v>219774</v>
      </c>
      <c r="D221" s="62">
        <v>54353</v>
      </c>
      <c r="E221" s="62">
        <v>3631</v>
      </c>
      <c r="F221" s="62">
        <v>8686</v>
      </c>
      <c r="G221" s="62">
        <v>7306</v>
      </c>
      <c r="H221" s="62">
        <v>1834</v>
      </c>
      <c r="I221" s="62">
        <v>4427</v>
      </c>
      <c r="J221" s="62">
        <v>535</v>
      </c>
      <c r="K221" s="62">
        <v>215</v>
      </c>
      <c r="L221" s="63">
        <v>0</v>
      </c>
      <c r="M221" s="62">
        <v>0</v>
      </c>
      <c r="N221" s="62">
        <f t="shared" si="3"/>
        <v>300761</v>
      </c>
    </row>
    <row r="222" spans="1:14" ht="24" x14ac:dyDescent="0.25">
      <c r="A222" s="64" t="s">
        <v>428</v>
      </c>
      <c r="B222" s="61" t="s">
        <v>429</v>
      </c>
      <c r="C222" s="62">
        <v>347898</v>
      </c>
      <c r="D222" s="62">
        <v>123424</v>
      </c>
      <c r="E222" s="62">
        <v>5309</v>
      </c>
      <c r="F222" s="62">
        <v>10186</v>
      </c>
      <c r="G222" s="62">
        <v>9945</v>
      </c>
      <c r="H222" s="62">
        <v>3631</v>
      </c>
      <c r="I222" s="62">
        <v>8154</v>
      </c>
      <c r="J222" s="62">
        <v>589</v>
      </c>
      <c r="K222" s="62">
        <v>528</v>
      </c>
      <c r="L222" s="63">
        <v>0</v>
      </c>
      <c r="M222" s="62">
        <v>0</v>
      </c>
      <c r="N222" s="62">
        <f t="shared" si="3"/>
        <v>509664</v>
      </c>
    </row>
    <row r="223" spans="1:14" ht="24" x14ac:dyDescent="0.25">
      <c r="A223" s="64" t="s">
        <v>430</v>
      </c>
      <c r="B223" s="61" t="s">
        <v>431</v>
      </c>
      <c r="C223" s="62">
        <v>173938</v>
      </c>
      <c r="D223" s="62">
        <v>47958</v>
      </c>
      <c r="E223" s="62">
        <v>2829</v>
      </c>
      <c r="F223" s="62">
        <v>7115</v>
      </c>
      <c r="G223" s="62">
        <v>4828</v>
      </c>
      <c r="H223" s="62">
        <v>1355</v>
      </c>
      <c r="I223" s="62">
        <v>2948</v>
      </c>
      <c r="J223" s="62">
        <v>445</v>
      </c>
      <c r="K223" s="62">
        <v>147</v>
      </c>
      <c r="L223" s="63">
        <v>0</v>
      </c>
      <c r="M223" s="62">
        <v>0</v>
      </c>
      <c r="N223" s="62">
        <f t="shared" si="3"/>
        <v>241563</v>
      </c>
    </row>
    <row r="224" spans="1:14" ht="24" x14ac:dyDescent="0.25">
      <c r="A224" s="64" t="s">
        <v>432</v>
      </c>
      <c r="B224" s="61" t="s">
        <v>433</v>
      </c>
      <c r="C224" s="62">
        <v>96596</v>
      </c>
      <c r="D224" s="62">
        <v>53582</v>
      </c>
      <c r="E224" s="62">
        <v>1495</v>
      </c>
      <c r="F224" s="62">
        <v>3530</v>
      </c>
      <c r="G224" s="62">
        <v>2113</v>
      </c>
      <c r="H224" s="62">
        <v>821</v>
      </c>
      <c r="I224" s="62">
        <v>1604</v>
      </c>
      <c r="J224" s="62">
        <v>231</v>
      </c>
      <c r="K224" s="62">
        <v>99</v>
      </c>
      <c r="L224" s="63">
        <v>0</v>
      </c>
      <c r="M224" s="62">
        <v>0</v>
      </c>
      <c r="N224" s="62">
        <f t="shared" si="3"/>
        <v>160071</v>
      </c>
    </row>
    <row r="225" spans="1:14" x14ac:dyDescent="0.25">
      <c r="A225" s="64" t="s">
        <v>434</v>
      </c>
      <c r="B225" s="61" t="s">
        <v>435</v>
      </c>
      <c r="C225" s="62">
        <v>136454</v>
      </c>
      <c r="D225" s="62">
        <v>72625</v>
      </c>
      <c r="E225" s="62">
        <v>2254</v>
      </c>
      <c r="F225" s="62">
        <v>6008</v>
      </c>
      <c r="G225" s="62">
        <v>2961</v>
      </c>
      <c r="H225" s="62">
        <v>970</v>
      </c>
      <c r="I225" s="62">
        <v>1817</v>
      </c>
      <c r="J225" s="62">
        <v>363</v>
      </c>
      <c r="K225" s="62">
        <v>92</v>
      </c>
      <c r="L225" s="63">
        <v>1605</v>
      </c>
      <c r="M225" s="62">
        <v>0</v>
      </c>
      <c r="N225" s="62">
        <f t="shared" si="3"/>
        <v>225149</v>
      </c>
    </row>
    <row r="226" spans="1:14" ht="24" x14ac:dyDescent="0.25">
      <c r="A226" s="64" t="s">
        <v>436</v>
      </c>
      <c r="B226" s="61" t="s">
        <v>437</v>
      </c>
      <c r="C226" s="62">
        <v>250694</v>
      </c>
      <c r="D226" s="62">
        <v>59024</v>
      </c>
      <c r="E226" s="62">
        <v>3981</v>
      </c>
      <c r="F226" s="62">
        <v>9941</v>
      </c>
      <c r="G226" s="62">
        <v>7693</v>
      </c>
      <c r="H226" s="62">
        <v>1979</v>
      </c>
      <c r="I226" s="62">
        <v>4626</v>
      </c>
      <c r="J226" s="62">
        <v>637</v>
      </c>
      <c r="K226" s="62">
        <v>219</v>
      </c>
      <c r="L226" s="63">
        <v>0</v>
      </c>
      <c r="M226" s="62">
        <v>0</v>
      </c>
      <c r="N226" s="62">
        <f t="shared" si="3"/>
        <v>338794</v>
      </c>
    </row>
    <row r="227" spans="1:14" x14ac:dyDescent="0.25">
      <c r="A227" s="64" t="s">
        <v>438</v>
      </c>
      <c r="B227" s="61" t="s">
        <v>439</v>
      </c>
      <c r="C227" s="62">
        <v>95200</v>
      </c>
      <c r="D227" s="62">
        <v>50253</v>
      </c>
      <c r="E227" s="62">
        <v>1641</v>
      </c>
      <c r="F227" s="62">
        <v>4746</v>
      </c>
      <c r="G227" s="62">
        <v>1292</v>
      </c>
      <c r="H227" s="62">
        <v>565</v>
      </c>
      <c r="I227" s="62">
        <v>750</v>
      </c>
      <c r="J227" s="62">
        <v>290</v>
      </c>
      <c r="K227" s="62">
        <v>35</v>
      </c>
      <c r="L227" s="63">
        <v>0</v>
      </c>
      <c r="M227" s="62">
        <v>0</v>
      </c>
      <c r="N227" s="62">
        <f t="shared" si="3"/>
        <v>154772</v>
      </c>
    </row>
    <row r="228" spans="1:14" ht="24" x14ac:dyDescent="0.25">
      <c r="A228" s="64" t="s">
        <v>440</v>
      </c>
      <c r="B228" s="61" t="s">
        <v>441</v>
      </c>
      <c r="C228" s="62">
        <v>210686</v>
      </c>
      <c r="D228" s="62">
        <v>74576</v>
      </c>
      <c r="E228" s="62">
        <v>3496</v>
      </c>
      <c r="F228" s="62">
        <v>8609</v>
      </c>
      <c r="G228" s="62">
        <v>6327</v>
      </c>
      <c r="H228" s="62">
        <v>1688</v>
      </c>
      <c r="I228" s="62">
        <v>3827</v>
      </c>
      <c r="J228" s="62">
        <v>540</v>
      </c>
      <c r="K228" s="62">
        <v>188</v>
      </c>
      <c r="L228" s="63">
        <v>57195</v>
      </c>
      <c r="M228" s="62">
        <v>0</v>
      </c>
      <c r="N228" s="62">
        <f t="shared" si="3"/>
        <v>367132</v>
      </c>
    </row>
    <row r="229" spans="1:14" ht="24" x14ac:dyDescent="0.25">
      <c r="A229" s="64" t="s">
        <v>442</v>
      </c>
      <c r="B229" s="61" t="s">
        <v>443</v>
      </c>
      <c r="C229" s="62">
        <v>224716</v>
      </c>
      <c r="D229" s="62">
        <v>87731</v>
      </c>
      <c r="E229" s="62">
        <v>3624</v>
      </c>
      <c r="F229" s="62">
        <v>8521</v>
      </c>
      <c r="G229" s="62">
        <v>6418</v>
      </c>
      <c r="H229" s="62">
        <v>1919</v>
      </c>
      <c r="I229" s="62">
        <v>4246</v>
      </c>
      <c r="J229" s="62">
        <v>535</v>
      </c>
      <c r="K229" s="62">
        <v>232</v>
      </c>
      <c r="L229" s="63">
        <v>0</v>
      </c>
      <c r="M229" s="62">
        <v>0</v>
      </c>
      <c r="N229" s="62">
        <f t="shared" si="3"/>
        <v>337942</v>
      </c>
    </row>
    <row r="230" spans="1:14" ht="24" x14ac:dyDescent="0.25">
      <c r="A230" s="64" t="s">
        <v>444</v>
      </c>
      <c r="B230" s="61" t="s">
        <v>445</v>
      </c>
      <c r="C230" s="62">
        <v>117786</v>
      </c>
      <c r="D230" s="62">
        <v>52522</v>
      </c>
      <c r="E230" s="62">
        <v>1924</v>
      </c>
      <c r="F230" s="62">
        <v>4634</v>
      </c>
      <c r="G230" s="62">
        <v>3566</v>
      </c>
      <c r="H230" s="62">
        <v>976</v>
      </c>
      <c r="I230" s="62">
        <v>2221</v>
      </c>
      <c r="J230" s="62">
        <v>282</v>
      </c>
      <c r="K230" s="62">
        <v>114</v>
      </c>
      <c r="L230" s="63">
        <v>2452</v>
      </c>
      <c r="M230" s="62">
        <v>0</v>
      </c>
      <c r="N230" s="62">
        <f t="shared" si="3"/>
        <v>186477</v>
      </c>
    </row>
    <row r="231" spans="1:14" x14ac:dyDescent="0.25">
      <c r="A231" s="64" t="s">
        <v>446</v>
      </c>
      <c r="B231" s="61" t="s">
        <v>447</v>
      </c>
      <c r="C231" s="62">
        <v>132184</v>
      </c>
      <c r="D231" s="62">
        <v>64078</v>
      </c>
      <c r="E231" s="62">
        <v>2163</v>
      </c>
      <c r="F231" s="62">
        <v>5373</v>
      </c>
      <c r="G231" s="62">
        <v>3403</v>
      </c>
      <c r="H231" s="62">
        <v>1050</v>
      </c>
      <c r="I231" s="62">
        <v>2191</v>
      </c>
      <c r="J231" s="62">
        <v>327</v>
      </c>
      <c r="K231" s="62">
        <v>116</v>
      </c>
      <c r="L231" s="63">
        <v>2488</v>
      </c>
      <c r="M231" s="62">
        <v>0</v>
      </c>
      <c r="N231" s="62">
        <f t="shared" si="3"/>
        <v>213373</v>
      </c>
    </row>
    <row r="232" spans="1:14" ht="24" x14ac:dyDescent="0.25">
      <c r="A232" s="64" t="s">
        <v>448</v>
      </c>
      <c r="B232" s="61" t="s">
        <v>449</v>
      </c>
      <c r="C232" s="62">
        <v>84558</v>
      </c>
      <c r="D232" s="62">
        <v>69202</v>
      </c>
      <c r="E232" s="62">
        <v>1447</v>
      </c>
      <c r="F232" s="62">
        <v>4190</v>
      </c>
      <c r="G232" s="62">
        <v>1056</v>
      </c>
      <c r="H232" s="62">
        <v>502</v>
      </c>
      <c r="I232" s="62">
        <v>636</v>
      </c>
      <c r="J232" s="62">
        <v>255</v>
      </c>
      <c r="K232" s="62">
        <v>32</v>
      </c>
      <c r="L232" s="63">
        <v>11570</v>
      </c>
      <c r="M232" s="62">
        <v>0</v>
      </c>
      <c r="N232" s="62">
        <f t="shared" si="3"/>
        <v>173448</v>
      </c>
    </row>
    <row r="233" spans="1:14" ht="24" x14ac:dyDescent="0.25">
      <c r="A233" s="64" t="s">
        <v>450</v>
      </c>
      <c r="B233" s="61" t="s">
        <v>451</v>
      </c>
      <c r="C233" s="62">
        <v>69180</v>
      </c>
      <c r="D233" s="62">
        <v>38053</v>
      </c>
      <c r="E233" s="62">
        <v>1176</v>
      </c>
      <c r="F233" s="62">
        <v>3188</v>
      </c>
      <c r="G233" s="62">
        <v>1540</v>
      </c>
      <c r="H233" s="62">
        <v>472</v>
      </c>
      <c r="I233" s="62">
        <v>884</v>
      </c>
      <c r="J233" s="62">
        <v>195</v>
      </c>
      <c r="K233" s="62">
        <v>41</v>
      </c>
      <c r="L233" s="63">
        <v>0</v>
      </c>
      <c r="M233" s="62">
        <v>0</v>
      </c>
      <c r="N233" s="62">
        <f t="shared" si="3"/>
        <v>114729</v>
      </c>
    </row>
    <row r="234" spans="1:14" x14ac:dyDescent="0.25">
      <c r="A234" s="64" t="s">
        <v>452</v>
      </c>
      <c r="B234" s="61" t="s">
        <v>453</v>
      </c>
      <c r="C234" s="62">
        <v>337844</v>
      </c>
      <c r="D234" s="62">
        <v>62250</v>
      </c>
      <c r="E234" s="62">
        <v>5356</v>
      </c>
      <c r="F234" s="62">
        <v>12208</v>
      </c>
      <c r="G234" s="62">
        <v>13767</v>
      </c>
      <c r="H234" s="62">
        <v>2998</v>
      </c>
      <c r="I234" s="62">
        <v>8114</v>
      </c>
      <c r="J234" s="62">
        <v>753</v>
      </c>
      <c r="K234" s="62">
        <v>378</v>
      </c>
      <c r="L234" s="63">
        <v>0</v>
      </c>
      <c r="M234" s="62">
        <v>0</v>
      </c>
      <c r="N234" s="62">
        <f t="shared" si="3"/>
        <v>443668</v>
      </c>
    </row>
    <row r="235" spans="1:14" ht="24" x14ac:dyDescent="0.25">
      <c r="A235" s="64" t="s">
        <v>454</v>
      </c>
      <c r="B235" s="61" t="s">
        <v>455</v>
      </c>
      <c r="C235" s="62">
        <v>194212</v>
      </c>
      <c r="D235" s="62">
        <v>116205</v>
      </c>
      <c r="E235" s="62">
        <v>3036</v>
      </c>
      <c r="F235" s="62">
        <v>6603</v>
      </c>
      <c r="G235" s="62">
        <v>7100</v>
      </c>
      <c r="H235" s="62">
        <v>1815</v>
      </c>
      <c r="I235" s="62">
        <v>4550</v>
      </c>
      <c r="J235" s="62">
        <v>392</v>
      </c>
      <c r="K235" s="62">
        <v>241</v>
      </c>
      <c r="L235" s="63">
        <v>0</v>
      </c>
      <c r="M235" s="62">
        <v>0</v>
      </c>
      <c r="N235" s="62">
        <f t="shared" si="3"/>
        <v>334154</v>
      </c>
    </row>
    <row r="236" spans="1:14" ht="24" x14ac:dyDescent="0.25">
      <c r="A236" s="64" t="s">
        <v>456</v>
      </c>
      <c r="B236" s="61" t="s">
        <v>457</v>
      </c>
      <c r="C236" s="62">
        <v>1126508</v>
      </c>
      <c r="D236" s="62">
        <v>390932</v>
      </c>
      <c r="E236" s="62">
        <v>17013</v>
      </c>
      <c r="F236" s="62">
        <v>22967</v>
      </c>
      <c r="G236" s="62">
        <v>44413</v>
      </c>
      <c r="H236" s="62">
        <v>14379</v>
      </c>
      <c r="I236" s="62">
        <v>36117</v>
      </c>
      <c r="J236" s="62">
        <v>1472</v>
      </c>
      <c r="K236" s="62">
        <v>2362</v>
      </c>
      <c r="L236" s="63">
        <v>0</v>
      </c>
      <c r="M236" s="62">
        <v>0</v>
      </c>
      <c r="N236" s="62">
        <f t="shared" si="3"/>
        <v>1656163</v>
      </c>
    </row>
    <row r="237" spans="1:14" ht="36" x14ac:dyDescent="0.25">
      <c r="A237" s="64" t="s">
        <v>458</v>
      </c>
      <c r="B237" s="61" t="s">
        <v>459</v>
      </c>
      <c r="C237" s="62">
        <v>121394</v>
      </c>
      <c r="D237" s="62">
        <v>55950</v>
      </c>
      <c r="E237" s="62">
        <v>2124</v>
      </c>
      <c r="F237" s="62">
        <v>5992</v>
      </c>
      <c r="G237" s="62">
        <v>1963</v>
      </c>
      <c r="H237" s="62">
        <v>757</v>
      </c>
      <c r="I237" s="62">
        <v>1146</v>
      </c>
      <c r="J237" s="62">
        <v>366</v>
      </c>
      <c r="K237" s="62">
        <v>53</v>
      </c>
      <c r="L237" s="63">
        <v>0</v>
      </c>
      <c r="M237" s="62">
        <v>0</v>
      </c>
      <c r="N237" s="62">
        <f t="shared" si="3"/>
        <v>189745</v>
      </c>
    </row>
    <row r="238" spans="1:14" ht="24" x14ac:dyDescent="0.25">
      <c r="A238" s="64" t="s">
        <v>460</v>
      </c>
      <c r="B238" s="61" t="s">
        <v>461</v>
      </c>
      <c r="C238" s="62">
        <v>465124</v>
      </c>
      <c r="D238" s="62">
        <v>178827</v>
      </c>
      <c r="E238" s="62">
        <v>7456</v>
      </c>
      <c r="F238" s="62">
        <v>14157</v>
      </c>
      <c r="G238" s="62">
        <v>21395</v>
      </c>
      <c r="H238" s="62">
        <v>4913</v>
      </c>
      <c r="I238" s="62">
        <v>13757</v>
      </c>
      <c r="J238" s="62">
        <v>871</v>
      </c>
      <c r="K238" s="62">
        <v>715</v>
      </c>
      <c r="L238" s="63">
        <v>0</v>
      </c>
      <c r="M238" s="62">
        <v>0</v>
      </c>
      <c r="N238" s="62">
        <f t="shared" si="3"/>
        <v>707215</v>
      </c>
    </row>
    <row r="239" spans="1:14" ht="24" x14ac:dyDescent="0.25">
      <c r="A239" s="64" t="s">
        <v>462</v>
      </c>
      <c r="B239" s="61" t="s">
        <v>463</v>
      </c>
      <c r="C239" s="62">
        <v>116670</v>
      </c>
      <c r="D239" s="62">
        <v>48269</v>
      </c>
      <c r="E239" s="62">
        <v>1915</v>
      </c>
      <c r="F239" s="62">
        <v>4256</v>
      </c>
      <c r="G239" s="62">
        <v>2225</v>
      </c>
      <c r="H239" s="62">
        <v>1066</v>
      </c>
      <c r="I239" s="62">
        <v>1997</v>
      </c>
      <c r="J239" s="62">
        <v>252</v>
      </c>
      <c r="K239" s="62">
        <v>138</v>
      </c>
      <c r="L239" s="63">
        <v>0</v>
      </c>
      <c r="M239" s="62">
        <v>0</v>
      </c>
      <c r="N239" s="62">
        <f t="shared" si="3"/>
        <v>176788</v>
      </c>
    </row>
    <row r="240" spans="1:14" ht="24" x14ac:dyDescent="0.25">
      <c r="A240" s="64" t="s">
        <v>464</v>
      </c>
      <c r="B240" s="61" t="s">
        <v>465</v>
      </c>
      <c r="C240" s="62">
        <v>215400</v>
      </c>
      <c r="D240" s="62">
        <v>55039</v>
      </c>
      <c r="E240" s="62">
        <v>3518</v>
      </c>
      <c r="F240" s="62">
        <v>7850</v>
      </c>
      <c r="G240" s="62">
        <v>7455</v>
      </c>
      <c r="H240" s="62">
        <v>1954</v>
      </c>
      <c r="I240" s="62">
        <v>4803</v>
      </c>
      <c r="J240" s="62">
        <v>495</v>
      </c>
      <c r="K240" s="62">
        <v>250</v>
      </c>
      <c r="L240" s="63">
        <v>8305</v>
      </c>
      <c r="M240" s="62">
        <v>0</v>
      </c>
      <c r="N240" s="62">
        <f t="shared" si="3"/>
        <v>305069</v>
      </c>
    </row>
    <row r="241" spans="1:14" ht="24" x14ac:dyDescent="0.25">
      <c r="A241" s="64" t="s">
        <v>466</v>
      </c>
      <c r="B241" s="61" t="s">
        <v>467</v>
      </c>
      <c r="C241" s="62">
        <v>1337198</v>
      </c>
      <c r="D241" s="62">
        <v>649420</v>
      </c>
      <c r="E241" s="62">
        <v>20215</v>
      </c>
      <c r="F241" s="62">
        <v>43847</v>
      </c>
      <c r="G241" s="62">
        <v>52068</v>
      </c>
      <c r="H241" s="62">
        <v>12515</v>
      </c>
      <c r="I241" s="62">
        <v>32812</v>
      </c>
      <c r="J241" s="62">
        <v>2624</v>
      </c>
      <c r="K241" s="62">
        <v>1674</v>
      </c>
      <c r="L241" s="63">
        <v>140927</v>
      </c>
      <c r="M241" s="62">
        <v>0</v>
      </c>
      <c r="N241" s="62">
        <f t="shared" si="3"/>
        <v>2293300</v>
      </c>
    </row>
    <row r="242" spans="1:14" ht="24" x14ac:dyDescent="0.25">
      <c r="A242" s="64" t="s">
        <v>468</v>
      </c>
      <c r="B242" s="61" t="s">
        <v>469</v>
      </c>
      <c r="C242" s="62">
        <v>217810</v>
      </c>
      <c r="D242" s="62">
        <v>141429</v>
      </c>
      <c r="E242" s="62">
        <v>3370</v>
      </c>
      <c r="F242" s="62">
        <v>7654</v>
      </c>
      <c r="G242" s="62">
        <v>4070</v>
      </c>
      <c r="H242" s="62">
        <v>1952</v>
      </c>
      <c r="I242" s="62">
        <v>3651</v>
      </c>
      <c r="J242" s="62">
        <v>430</v>
      </c>
      <c r="K242" s="62">
        <v>250</v>
      </c>
      <c r="L242" s="63">
        <v>0</v>
      </c>
      <c r="M242" s="62">
        <v>0</v>
      </c>
      <c r="N242" s="62">
        <f t="shared" si="3"/>
        <v>380616</v>
      </c>
    </row>
    <row r="243" spans="1:14" ht="24" x14ac:dyDescent="0.25">
      <c r="A243" s="64" t="s">
        <v>470</v>
      </c>
      <c r="B243" s="61" t="s">
        <v>471</v>
      </c>
      <c r="C243" s="62">
        <v>417144</v>
      </c>
      <c r="D243" s="62">
        <v>68426</v>
      </c>
      <c r="E243" s="62">
        <v>6583</v>
      </c>
      <c r="F243" s="62">
        <v>14739</v>
      </c>
      <c r="G243" s="62">
        <v>16714</v>
      </c>
      <c r="H243" s="62">
        <v>3775</v>
      </c>
      <c r="I243" s="62">
        <v>10091</v>
      </c>
      <c r="J243" s="62">
        <v>910</v>
      </c>
      <c r="K243" s="62">
        <v>486</v>
      </c>
      <c r="L243" s="63">
        <v>0</v>
      </c>
      <c r="M243" s="62">
        <v>0</v>
      </c>
      <c r="N243" s="62">
        <f t="shared" si="3"/>
        <v>538868</v>
      </c>
    </row>
    <row r="244" spans="1:14" ht="24" x14ac:dyDescent="0.25">
      <c r="A244" s="64" t="s">
        <v>472</v>
      </c>
      <c r="B244" s="61" t="s">
        <v>473</v>
      </c>
      <c r="C244" s="62">
        <v>277054</v>
      </c>
      <c r="D244" s="62">
        <v>145583</v>
      </c>
      <c r="E244" s="62">
        <v>4470</v>
      </c>
      <c r="F244" s="62">
        <v>10788</v>
      </c>
      <c r="G244" s="62">
        <v>9058</v>
      </c>
      <c r="H244" s="62">
        <v>2294</v>
      </c>
      <c r="I244" s="62">
        <v>5474</v>
      </c>
      <c r="J244" s="62">
        <v>652</v>
      </c>
      <c r="K244" s="62">
        <v>268</v>
      </c>
      <c r="L244" s="63">
        <v>8293</v>
      </c>
      <c r="M244" s="62">
        <v>0</v>
      </c>
      <c r="N244" s="62">
        <f t="shared" si="3"/>
        <v>463934</v>
      </c>
    </row>
    <row r="245" spans="1:14" ht="24" x14ac:dyDescent="0.25">
      <c r="A245" s="64" t="s">
        <v>474</v>
      </c>
      <c r="B245" s="61" t="s">
        <v>475</v>
      </c>
      <c r="C245" s="62">
        <v>158162</v>
      </c>
      <c r="D245" s="62">
        <v>103592</v>
      </c>
      <c r="E245" s="62">
        <v>2563</v>
      </c>
      <c r="F245" s="62">
        <v>7008</v>
      </c>
      <c r="G245" s="62">
        <v>3201</v>
      </c>
      <c r="H245" s="62">
        <v>1074</v>
      </c>
      <c r="I245" s="62">
        <v>1943</v>
      </c>
      <c r="J245" s="62">
        <v>454</v>
      </c>
      <c r="K245" s="62">
        <v>94</v>
      </c>
      <c r="L245" s="63">
        <v>0</v>
      </c>
      <c r="M245" s="62">
        <v>0</v>
      </c>
      <c r="N245" s="62">
        <f t="shared" si="3"/>
        <v>278091</v>
      </c>
    </row>
    <row r="246" spans="1:14" ht="24" x14ac:dyDescent="0.25">
      <c r="A246" s="64" t="s">
        <v>476</v>
      </c>
      <c r="B246" s="61" t="s">
        <v>477</v>
      </c>
      <c r="C246" s="62">
        <v>161428</v>
      </c>
      <c r="D246" s="62">
        <v>66846</v>
      </c>
      <c r="E246" s="62">
        <v>2732</v>
      </c>
      <c r="F246" s="62">
        <v>6160</v>
      </c>
      <c r="G246" s="62">
        <v>3760</v>
      </c>
      <c r="H246" s="62">
        <v>1446</v>
      </c>
      <c r="I246" s="62">
        <v>2900</v>
      </c>
      <c r="J246" s="62">
        <v>392</v>
      </c>
      <c r="K246" s="62">
        <v>181</v>
      </c>
      <c r="L246" s="63">
        <v>0</v>
      </c>
      <c r="M246" s="62">
        <v>0</v>
      </c>
      <c r="N246" s="62">
        <f t="shared" si="3"/>
        <v>245845</v>
      </c>
    </row>
    <row r="247" spans="1:14" ht="24" x14ac:dyDescent="0.25">
      <c r="A247" s="64" t="s">
        <v>478</v>
      </c>
      <c r="B247" s="61" t="s">
        <v>479</v>
      </c>
      <c r="C247" s="62">
        <v>124328</v>
      </c>
      <c r="D247" s="62">
        <v>67935</v>
      </c>
      <c r="E247" s="62">
        <v>2134</v>
      </c>
      <c r="F247" s="62">
        <v>5614</v>
      </c>
      <c r="G247" s="62">
        <v>2370</v>
      </c>
      <c r="H247" s="62">
        <v>893</v>
      </c>
      <c r="I247" s="62">
        <v>1560</v>
      </c>
      <c r="J247" s="62">
        <v>344</v>
      </c>
      <c r="K247" s="62">
        <v>85</v>
      </c>
      <c r="L247" s="63">
        <v>0</v>
      </c>
      <c r="M247" s="62">
        <v>0</v>
      </c>
      <c r="N247" s="62">
        <f t="shared" si="3"/>
        <v>205263</v>
      </c>
    </row>
    <row r="248" spans="1:14" ht="24" x14ac:dyDescent="0.25">
      <c r="A248" s="64" t="s">
        <v>480</v>
      </c>
      <c r="B248" s="61" t="s">
        <v>481</v>
      </c>
      <c r="C248" s="62">
        <v>110296</v>
      </c>
      <c r="D248" s="62">
        <v>48999</v>
      </c>
      <c r="E248" s="62">
        <v>1787</v>
      </c>
      <c r="F248" s="62">
        <v>4055</v>
      </c>
      <c r="G248" s="62">
        <v>2383</v>
      </c>
      <c r="H248" s="62">
        <v>980</v>
      </c>
      <c r="I248" s="62">
        <v>1918</v>
      </c>
      <c r="J248" s="62">
        <v>262</v>
      </c>
      <c r="K248" s="62">
        <v>123</v>
      </c>
      <c r="L248" s="63">
        <v>4318</v>
      </c>
      <c r="M248" s="62">
        <v>0</v>
      </c>
      <c r="N248" s="62">
        <f t="shared" si="3"/>
        <v>175121</v>
      </c>
    </row>
    <row r="249" spans="1:14" ht="24" x14ac:dyDescent="0.25">
      <c r="A249" s="64" t="s">
        <v>482</v>
      </c>
      <c r="B249" s="61" t="s">
        <v>483</v>
      </c>
      <c r="C249" s="62">
        <v>194172</v>
      </c>
      <c r="D249" s="62">
        <v>55297</v>
      </c>
      <c r="E249" s="62">
        <v>3213</v>
      </c>
      <c r="F249" s="62">
        <v>7883</v>
      </c>
      <c r="G249" s="62">
        <v>6399</v>
      </c>
      <c r="H249" s="62">
        <v>1567</v>
      </c>
      <c r="I249" s="62">
        <v>3784</v>
      </c>
      <c r="J249" s="62">
        <v>483</v>
      </c>
      <c r="K249" s="62">
        <v>177</v>
      </c>
      <c r="L249" s="63">
        <v>3818</v>
      </c>
      <c r="M249" s="62">
        <v>0</v>
      </c>
      <c r="N249" s="62">
        <f t="shared" si="3"/>
        <v>276793</v>
      </c>
    </row>
    <row r="250" spans="1:14" ht="24" x14ac:dyDescent="0.25">
      <c r="A250" s="64" t="s">
        <v>484</v>
      </c>
      <c r="B250" s="61" t="s">
        <v>485</v>
      </c>
      <c r="C250" s="62">
        <v>133972</v>
      </c>
      <c r="D250" s="62">
        <v>61904</v>
      </c>
      <c r="E250" s="62">
        <v>2192</v>
      </c>
      <c r="F250" s="62">
        <v>5016</v>
      </c>
      <c r="G250" s="62">
        <v>2468</v>
      </c>
      <c r="H250" s="62">
        <v>1183</v>
      </c>
      <c r="I250" s="62">
        <v>2171</v>
      </c>
      <c r="J250" s="62">
        <v>306</v>
      </c>
      <c r="K250" s="62">
        <v>148</v>
      </c>
      <c r="L250" s="63">
        <v>6476</v>
      </c>
      <c r="M250" s="62">
        <v>0</v>
      </c>
      <c r="N250" s="62">
        <f t="shared" si="3"/>
        <v>215836</v>
      </c>
    </row>
    <row r="251" spans="1:14" ht="24" x14ac:dyDescent="0.25">
      <c r="A251" s="64" t="s">
        <v>486</v>
      </c>
      <c r="B251" s="61" t="s">
        <v>487</v>
      </c>
      <c r="C251" s="62">
        <v>656814</v>
      </c>
      <c r="D251" s="62">
        <v>80243</v>
      </c>
      <c r="E251" s="62">
        <v>10268</v>
      </c>
      <c r="F251" s="62">
        <v>21804</v>
      </c>
      <c r="G251" s="62">
        <v>28878</v>
      </c>
      <c r="H251" s="62">
        <v>6277</v>
      </c>
      <c r="I251" s="62">
        <v>17572</v>
      </c>
      <c r="J251" s="62">
        <v>1333</v>
      </c>
      <c r="K251" s="62">
        <v>849</v>
      </c>
      <c r="L251" s="63">
        <v>0</v>
      </c>
      <c r="M251" s="62">
        <v>0</v>
      </c>
      <c r="N251" s="62">
        <f t="shared" si="3"/>
        <v>824038</v>
      </c>
    </row>
    <row r="252" spans="1:14" ht="24" x14ac:dyDescent="0.25">
      <c r="A252" s="64" t="s">
        <v>488</v>
      </c>
      <c r="B252" s="61" t="s">
        <v>489</v>
      </c>
      <c r="C252" s="62">
        <v>214044</v>
      </c>
      <c r="D252" s="62">
        <v>100599</v>
      </c>
      <c r="E252" s="62">
        <v>3470</v>
      </c>
      <c r="F252" s="62">
        <v>7569</v>
      </c>
      <c r="G252" s="62">
        <v>4743</v>
      </c>
      <c r="H252" s="62">
        <v>1986</v>
      </c>
      <c r="I252" s="62">
        <v>3940</v>
      </c>
      <c r="J252" s="62">
        <v>497</v>
      </c>
      <c r="K252" s="62">
        <v>260</v>
      </c>
      <c r="L252" s="63">
        <v>20623</v>
      </c>
      <c r="M252" s="62">
        <v>0</v>
      </c>
      <c r="N252" s="62">
        <f t="shared" si="3"/>
        <v>357731</v>
      </c>
    </row>
    <row r="253" spans="1:14" ht="24" x14ac:dyDescent="0.25">
      <c r="A253" s="64" t="s">
        <v>490</v>
      </c>
      <c r="B253" s="61" t="s">
        <v>491</v>
      </c>
      <c r="C253" s="62">
        <v>221190</v>
      </c>
      <c r="D253" s="62">
        <v>82935</v>
      </c>
      <c r="E253" s="62">
        <v>3528</v>
      </c>
      <c r="F253" s="62">
        <v>7716</v>
      </c>
      <c r="G253" s="62">
        <v>9365</v>
      </c>
      <c r="H253" s="62">
        <v>2053</v>
      </c>
      <c r="I253" s="62">
        <v>5570</v>
      </c>
      <c r="J253" s="62">
        <v>475</v>
      </c>
      <c r="K253" s="62">
        <v>270</v>
      </c>
      <c r="L253" s="63">
        <v>0</v>
      </c>
      <c r="M253" s="62">
        <v>0</v>
      </c>
      <c r="N253" s="62">
        <f t="shared" si="3"/>
        <v>333102</v>
      </c>
    </row>
    <row r="254" spans="1:14" ht="24" x14ac:dyDescent="0.25">
      <c r="A254" s="64" t="s">
        <v>492</v>
      </c>
      <c r="B254" s="61" t="s">
        <v>493</v>
      </c>
      <c r="C254" s="62">
        <v>110780</v>
      </c>
      <c r="D254" s="62">
        <v>35168</v>
      </c>
      <c r="E254" s="62">
        <v>1854</v>
      </c>
      <c r="F254" s="62">
        <v>4763</v>
      </c>
      <c r="G254" s="62">
        <v>3114</v>
      </c>
      <c r="H254" s="62">
        <v>833</v>
      </c>
      <c r="I254" s="62">
        <v>1825</v>
      </c>
      <c r="J254" s="62">
        <v>292</v>
      </c>
      <c r="K254" s="62">
        <v>85</v>
      </c>
      <c r="L254" s="63">
        <v>0</v>
      </c>
      <c r="M254" s="62">
        <v>0</v>
      </c>
      <c r="N254" s="62">
        <f t="shared" si="3"/>
        <v>158714</v>
      </c>
    </row>
    <row r="255" spans="1:14" ht="24" x14ac:dyDescent="0.25">
      <c r="A255" s="64" t="s">
        <v>494</v>
      </c>
      <c r="B255" s="61" t="s">
        <v>495</v>
      </c>
      <c r="C255" s="62">
        <v>87804</v>
      </c>
      <c r="D255" s="62">
        <v>40600</v>
      </c>
      <c r="E255" s="62">
        <v>1529</v>
      </c>
      <c r="F255" s="62">
        <v>4305</v>
      </c>
      <c r="G255" s="62">
        <v>1457</v>
      </c>
      <c r="H255" s="62">
        <v>551</v>
      </c>
      <c r="I255" s="62">
        <v>843</v>
      </c>
      <c r="J255" s="62">
        <v>263</v>
      </c>
      <c r="K255" s="62">
        <v>40</v>
      </c>
      <c r="L255" s="63">
        <v>0</v>
      </c>
      <c r="M255" s="62">
        <v>0</v>
      </c>
      <c r="N255" s="62">
        <f t="shared" si="3"/>
        <v>137392</v>
      </c>
    </row>
    <row r="256" spans="1:14" ht="24" x14ac:dyDescent="0.25">
      <c r="A256" s="64" t="s">
        <v>496</v>
      </c>
      <c r="B256" s="61" t="s">
        <v>497</v>
      </c>
      <c r="C256" s="62">
        <v>178240</v>
      </c>
      <c r="D256" s="62">
        <v>61237</v>
      </c>
      <c r="E256" s="62">
        <v>2260</v>
      </c>
      <c r="F256" s="62">
        <v>6335</v>
      </c>
      <c r="G256" s="62">
        <v>3920</v>
      </c>
      <c r="H256" s="62">
        <v>1281</v>
      </c>
      <c r="I256" s="62">
        <v>2503</v>
      </c>
      <c r="J256" s="62">
        <v>306</v>
      </c>
      <c r="K256" s="62">
        <v>134</v>
      </c>
      <c r="L256" s="63">
        <v>7964</v>
      </c>
      <c r="M256" s="62">
        <v>0</v>
      </c>
      <c r="N256" s="62">
        <f t="shared" si="3"/>
        <v>264180</v>
      </c>
    </row>
    <row r="257" spans="1:14" ht="24" x14ac:dyDescent="0.25">
      <c r="A257" s="64" t="s">
        <v>498</v>
      </c>
      <c r="B257" s="61" t="s">
        <v>499</v>
      </c>
      <c r="C257" s="62">
        <v>728186</v>
      </c>
      <c r="D257" s="62">
        <v>168390</v>
      </c>
      <c r="E257" s="62">
        <v>11163</v>
      </c>
      <c r="F257" s="62">
        <v>21788</v>
      </c>
      <c r="G257" s="62">
        <v>35380</v>
      </c>
      <c r="H257" s="62">
        <v>7482</v>
      </c>
      <c r="I257" s="62">
        <v>22108</v>
      </c>
      <c r="J257" s="62">
        <v>1335</v>
      </c>
      <c r="K257" s="62">
        <v>1074</v>
      </c>
      <c r="L257" s="63">
        <v>0</v>
      </c>
      <c r="M257" s="62">
        <v>0</v>
      </c>
      <c r="N257" s="62">
        <f t="shared" si="3"/>
        <v>996906</v>
      </c>
    </row>
    <row r="258" spans="1:14" ht="24" x14ac:dyDescent="0.25">
      <c r="A258" s="64" t="s">
        <v>500</v>
      </c>
      <c r="B258" s="61" t="s">
        <v>501</v>
      </c>
      <c r="C258" s="62">
        <v>227866</v>
      </c>
      <c r="D258" s="62">
        <v>113967</v>
      </c>
      <c r="E258" s="62">
        <v>3646</v>
      </c>
      <c r="F258" s="62">
        <v>7973</v>
      </c>
      <c r="G258" s="62">
        <v>9064</v>
      </c>
      <c r="H258" s="62">
        <v>2114</v>
      </c>
      <c r="I258" s="62">
        <v>5559</v>
      </c>
      <c r="J258" s="62">
        <v>498</v>
      </c>
      <c r="K258" s="62">
        <v>277</v>
      </c>
      <c r="L258" s="63">
        <v>19501</v>
      </c>
      <c r="M258" s="62">
        <v>0</v>
      </c>
      <c r="N258" s="62">
        <f t="shared" si="3"/>
        <v>390465</v>
      </c>
    </row>
    <row r="259" spans="1:14" ht="24" x14ac:dyDescent="0.25">
      <c r="A259" s="64" t="s">
        <v>502</v>
      </c>
      <c r="B259" s="61" t="s">
        <v>503</v>
      </c>
      <c r="C259" s="62">
        <v>216148</v>
      </c>
      <c r="D259" s="62">
        <v>64270</v>
      </c>
      <c r="E259" s="62">
        <v>3092</v>
      </c>
      <c r="F259" s="62">
        <v>6954</v>
      </c>
      <c r="G259" s="62">
        <v>2965</v>
      </c>
      <c r="H259" s="62">
        <v>1956</v>
      </c>
      <c r="I259" s="62">
        <v>3331</v>
      </c>
      <c r="J259" s="62">
        <v>397</v>
      </c>
      <c r="K259" s="62">
        <v>257</v>
      </c>
      <c r="L259" s="63">
        <v>0</v>
      </c>
      <c r="M259" s="62">
        <v>0</v>
      </c>
      <c r="N259" s="62">
        <f t="shared" si="3"/>
        <v>299370</v>
      </c>
    </row>
    <row r="260" spans="1:14" ht="24" x14ac:dyDescent="0.25">
      <c r="A260" s="64" t="s">
        <v>504</v>
      </c>
      <c r="B260" s="61" t="s">
        <v>505</v>
      </c>
      <c r="C260" s="62">
        <v>138466</v>
      </c>
      <c r="D260" s="62">
        <v>61218</v>
      </c>
      <c r="E260" s="62">
        <v>2344</v>
      </c>
      <c r="F260" s="62">
        <v>6394</v>
      </c>
      <c r="G260" s="62">
        <v>2871</v>
      </c>
      <c r="H260" s="62">
        <v>935</v>
      </c>
      <c r="I260" s="62">
        <v>1691</v>
      </c>
      <c r="J260" s="62">
        <v>396</v>
      </c>
      <c r="K260" s="62">
        <v>80</v>
      </c>
      <c r="L260" s="63">
        <v>6896</v>
      </c>
      <c r="M260" s="62">
        <v>0</v>
      </c>
      <c r="N260" s="62">
        <f t="shared" si="3"/>
        <v>221291</v>
      </c>
    </row>
    <row r="261" spans="1:14" ht="24" x14ac:dyDescent="0.25">
      <c r="A261" s="64" t="s">
        <v>506</v>
      </c>
      <c r="B261" s="61" t="s">
        <v>507</v>
      </c>
      <c r="C261" s="62">
        <v>165978</v>
      </c>
      <c r="D261" s="62">
        <v>49846</v>
      </c>
      <c r="E261" s="62">
        <v>2742</v>
      </c>
      <c r="F261" s="62">
        <v>6658</v>
      </c>
      <c r="G261" s="62">
        <v>5630</v>
      </c>
      <c r="H261" s="62">
        <v>1359</v>
      </c>
      <c r="I261" s="62">
        <v>3306</v>
      </c>
      <c r="J261" s="62">
        <v>409</v>
      </c>
      <c r="K261" s="62">
        <v>156</v>
      </c>
      <c r="L261" s="63">
        <v>0</v>
      </c>
      <c r="M261" s="62">
        <v>0</v>
      </c>
      <c r="N261" s="62">
        <f t="shared" si="3"/>
        <v>236084</v>
      </c>
    </row>
    <row r="262" spans="1:14" ht="24" x14ac:dyDescent="0.25">
      <c r="A262" s="64" t="s">
        <v>508</v>
      </c>
      <c r="B262" s="61" t="s">
        <v>509</v>
      </c>
      <c r="C262" s="62">
        <v>197946</v>
      </c>
      <c r="D262" s="62">
        <v>87351</v>
      </c>
      <c r="E262" s="62">
        <v>3326</v>
      </c>
      <c r="F262" s="62">
        <v>8771</v>
      </c>
      <c r="G262" s="62">
        <v>4693</v>
      </c>
      <c r="H262" s="62">
        <v>1425</v>
      </c>
      <c r="I262" s="62">
        <v>2843</v>
      </c>
      <c r="J262" s="62">
        <v>537</v>
      </c>
      <c r="K262" s="62">
        <v>137</v>
      </c>
      <c r="L262" s="63">
        <v>0</v>
      </c>
      <c r="M262" s="62">
        <v>0</v>
      </c>
      <c r="N262" s="62">
        <f t="shared" si="3"/>
        <v>307029</v>
      </c>
    </row>
    <row r="263" spans="1:14" ht="24" x14ac:dyDescent="0.25">
      <c r="A263" s="64" t="s">
        <v>510</v>
      </c>
      <c r="B263" s="61" t="s">
        <v>511</v>
      </c>
      <c r="C263" s="62">
        <v>249142</v>
      </c>
      <c r="D263" s="62">
        <v>91249</v>
      </c>
      <c r="E263" s="62">
        <v>4005</v>
      </c>
      <c r="F263" s="62">
        <v>9227</v>
      </c>
      <c r="G263" s="62">
        <v>7609</v>
      </c>
      <c r="H263" s="62">
        <v>2180</v>
      </c>
      <c r="I263" s="62">
        <v>5003</v>
      </c>
      <c r="J263" s="62">
        <v>582</v>
      </c>
      <c r="K263" s="62">
        <v>270</v>
      </c>
      <c r="L263" s="63">
        <v>0</v>
      </c>
      <c r="M263" s="62">
        <v>0</v>
      </c>
      <c r="N263" s="62">
        <f t="shared" si="3"/>
        <v>369267</v>
      </c>
    </row>
    <row r="264" spans="1:14" ht="24" x14ac:dyDescent="0.25">
      <c r="A264" s="64" t="s">
        <v>512</v>
      </c>
      <c r="B264" s="61" t="s">
        <v>513</v>
      </c>
      <c r="C264" s="62">
        <v>164356</v>
      </c>
      <c r="D264" s="62">
        <v>46946</v>
      </c>
      <c r="E264" s="62">
        <v>2590</v>
      </c>
      <c r="F264" s="62">
        <v>6746</v>
      </c>
      <c r="G264" s="62">
        <v>4685</v>
      </c>
      <c r="H264" s="62">
        <v>1226</v>
      </c>
      <c r="I264" s="62">
        <v>2717</v>
      </c>
      <c r="J264" s="62">
        <v>409</v>
      </c>
      <c r="K264" s="62">
        <v>127</v>
      </c>
      <c r="L264" s="63">
        <v>0</v>
      </c>
      <c r="M264" s="62">
        <v>0</v>
      </c>
      <c r="N264" s="62">
        <f t="shared" si="3"/>
        <v>229802</v>
      </c>
    </row>
    <row r="265" spans="1:14" ht="24" x14ac:dyDescent="0.25">
      <c r="A265" s="64" t="s">
        <v>514</v>
      </c>
      <c r="B265" s="61" t="s">
        <v>515</v>
      </c>
      <c r="C265" s="62">
        <v>79290</v>
      </c>
      <c r="D265" s="62">
        <v>39950</v>
      </c>
      <c r="E265" s="62">
        <v>1315</v>
      </c>
      <c r="F265" s="62">
        <v>3781</v>
      </c>
      <c r="G265" s="62">
        <v>548</v>
      </c>
      <c r="H265" s="62">
        <v>486</v>
      </c>
      <c r="I265" s="62">
        <v>492</v>
      </c>
      <c r="J265" s="62">
        <v>231</v>
      </c>
      <c r="K265" s="62">
        <v>34</v>
      </c>
      <c r="L265" s="63">
        <v>2334</v>
      </c>
      <c r="M265" s="62">
        <v>0</v>
      </c>
      <c r="N265" s="62">
        <f t="shared" si="3"/>
        <v>128461</v>
      </c>
    </row>
    <row r="266" spans="1:14" ht="24" x14ac:dyDescent="0.25">
      <c r="A266" s="64" t="s">
        <v>516</v>
      </c>
      <c r="B266" s="61" t="s">
        <v>517</v>
      </c>
      <c r="C266" s="62">
        <v>121442</v>
      </c>
      <c r="D266" s="62">
        <v>58634</v>
      </c>
      <c r="E266" s="62">
        <v>2081</v>
      </c>
      <c r="F266" s="62">
        <v>5664</v>
      </c>
      <c r="G266" s="62">
        <v>2488</v>
      </c>
      <c r="H266" s="62">
        <v>818</v>
      </c>
      <c r="I266" s="62">
        <v>1462</v>
      </c>
      <c r="J266" s="62">
        <v>359</v>
      </c>
      <c r="K266" s="62">
        <v>69</v>
      </c>
      <c r="L266" s="63">
        <v>0</v>
      </c>
      <c r="M266" s="62">
        <v>0</v>
      </c>
      <c r="N266" s="62">
        <f t="shared" si="3"/>
        <v>193017</v>
      </c>
    </row>
    <row r="267" spans="1:14" ht="24" x14ac:dyDescent="0.25">
      <c r="A267" s="64" t="s">
        <v>518</v>
      </c>
      <c r="B267" s="61" t="s">
        <v>519</v>
      </c>
      <c r="C267" s="62">
        <v>109884</v>
      </c>
      <c r="D267" s="62">
        <v>48766</v>
      </c>
      <c r="E267" s="62">
        <v>1833</v>
      </c>
      <c r="F267" s="62">
        <v>4377</v>
      </c>
      <c r="G267" s="62">
        <v>1662</v>
      </c>
      <c r="H267" s="62">
        <v>918</v>
      </c>
      <c r="I267" s="62">
        <v>1537</v>
      </c>
      <c r="J267" s="62">
        <v>273</v>
      </c>
      <c r="K267" s="62">
        <v>108</v>
      </c>
      <c r="L267" s="63">
        <v>0</v>
      </c>
      <c r="M267" s="62">
        <v>0</v>
      </c>
      <c r="N267" s="62">
        <f t="shared" ref="N267:N330" si="4">SUM(C267:M267)</f>
        <v>169358</v>
      </c>
    </row>
    <row r="268" spans="1:14" ht="24" x14ac:dyDescent="0.25">
      <c r="A268" s="64" t="s">
        <v>520</v>
      </c>
      <c r="B268" s="61" t="s">
        <v>521</v>
      </c>
      <c r="C268" s="62">
        <v>201136</v>
      </c>
      <c r="D268" s="62">
        <v>122076</v>
      </c>
      <c r="E268" s="62">
        <v>3208</v>
      </c>
      <c r="F268" s="62">
        <v>8294</v>
      </c>
      <c r="G268" s="62">
        <v>5039</v>
      </c>
      <c r="H268" s="62">
        <v>1513</v>
      </c>
      <c r="I268" s="62">
        <v>3130</v>
      </c>
      <c r="J268" s="62">
        <v>506</v>
      </c>
      <c r="K268" s="62">
        <v>157</v>
      </c>
      <c r="L268" s="63">
        <v>0</v>
      </c>
      <c r="M268" s="62">
        <v>0</v>
      </c>
      <c r="N268" s="62">
        <f t="shared" si="4"/>
        <v>345059</v>
      </c>
    </row>
    <row r="269" spans="1:14" ht="24" x14ac:dyDescent="0.25">
      <c r="A269" s="64" t="s">
        <v>522</v>
      </c>
      <c r="B269" s="61" t="s">
        <v>523</v>
      </c>
      <c r="C269" s="62">
        <v>166994</v>
      </c>
      <c r="D269" s="62">
        <v>63544</v>
      </c>
      <c r="E269" s="62">
        <v>2718</v>
      </c>
      <c r="F269" s="62">
        <v>6658</v>
      </c>
      <c r="G269" s="62">
        <v>5202</v>
      </c>
      <c r="H269" s="62">
        <v>1352</v>
      </c>
      <c r="I269" s="62">
        <v>3133</v>
      </c>
      <c r="J269" s="62">
        <v>412</v>
      </c>
      <c r="K269" s="62">
        <v>154</v>
      </c>
      <c r="L269" s="63">
        <v>0</v>
      </c>
      <c r="M269" s="62">
        <v>0</v>
      </c>
      <c r="N269" s="62">
        <f t="shared" si="4"/>
        <v>250167</v>
      </c>
    </row>
    <row r="270" spans="1:14" ht="24" x14ac:dyDescent="0.25">
      <c r="A270" s="64" t="s">
        <v>524</v>
      </c>
      <c r="B270" s="61" t="s">
        <v>525</v>
      </c>
      <c r="C270" s="62">
        <v>401200</v>
      </c>
      <c r="D270" s="62">
        <v>364687</v>
      </c>
      <c r="E270" s="62">
        <v>6312</v>
      </c>
      <c r="F270" s="62">
        <v>13547</v>
      </c>
      <c r="G270" s="62">
        <v>16356</v>
      </c>
      <c r="H270" s="62">
        <v>3793</v>
      </c>
      <c r="I270" s="62">
        <v>10114</v>
      </c>
      <c r="J270" s="62">
        <v>836</v>
      </c>
      <c r="K270" s="62">
        <v>508</v>
      </c>
      <c r="L270" s="63">
        <v>18443</v>
      </c>
      <c r="M270" s="62">
        <v>0</v>
      </c>
      <c r="N270" s="62">
        <f t="shared" si="4"/>
        <v>835796</v>
      </c>
    </row>
    <row r="271" spans="1:14" ht="24" x14ac:dyDescent="0.25">
      <c r="A271" s="64" t="s">
        <v>526</v>
      </c>
      <c r="B271" s="61" t="s">
        <v>527</v>
      </c>
      <c r="C271" s="62">
        <v>93472</v>
      </c>
      <c r="D271" s="62">
        <v>40514</v>
      </c>
      <c r="E271" s="62">
        <v>1576</v>
      </c>
      <c r="F271" s="62">
        <v>3844</v>
      </c>
      <c r="G271" s="62">
        <v>2378</v>
      </c>
      <c r="H271" s="62">
        <v>755</v>
      </c>
      <c r="I271" s="62">
        <v>1556</v>
      </c>
      <c r="J271" s="62">
        <v>253</v>
      </c>
      <c r="K271" s="62">
        <v>85</v>
      </c>
      <c r="L271" s="63">
        <v>11331</v>
      </c>
      <c r="M271" s="62">
        <v>0</v>
      </c>
      <c r="N271" s="62">
        <f t="shared" si="4"/>
        <v>155764</v>
      </c>
    </row>
    <row r="272" spans="1:14" ht="24" x14ac:dyDescent="0.25">
      <c r="A272" s="64" t="s">
        <v>528</v>
      </c>
      <c r="B272" s="61" t="s">
        <v>529</v>
      </c>
      <c r="C272" s="62">
        <v>255994</v>
      </c>
      <c r="D272" s="62">
        <v>107367</v>
      </c>
      <c r="E272" s="62">
        <v>3923</v>
      </c>
      <c r="F272" s="62">
        <v>9436</v>
      </c>
      <c r="G272" s="62">
        <v>7509</v>
      </c>
      <c r="H272" s="62">
        <v>2141</v>
      </c>
      <c r="I272" s="62">
        <v>4858</v>
      </c>
      <c r="J272" s="62">
        <v>561</v>
      </c>
      <c r="K272" s="62">
        <v>256</v>
      </c>
      <c r="L272" s="63">
        <v>0</v>
      </c>
      <c r="M272" s="62">
        <v>0</v>
      </c>
      <c r="N272" s="62">
        <f t="shared" si="4"/>
        <v>392045</v>
      </c>
    </row>
    <row r="273" spans="1:14" ht="24" x14ac:dyDescent="0.25">
      <c r="A273" s="64" t="s">
        <v>530</v>
      </c>
      <c r="B273" s="61" t="s">
        <v>531</v>
      </c>
      <c r="C273" s="62">
        <v>173238</v>
      </c>
      <c r="D273" s="62">
        <v>87776</v>
      </c>
      <c r="E273" s="62">
        <v>2822</v>
      </c>
      <c r="F273" s="62">
        <v>7216</v>
      </c>
      <c r="G273" s="62">
        <v>5114</v>
      </c>
      <c r="H273" s="62">
        <v>1321</v>
      </c>
      <c r="I273" s="62">
        <v>2983</v>
      </c>
      <c r="J273" s="62">
        <v>439</v>
      </c>
      <c r="K273" s="62">
        <v>139</v>
      </c>
      <c r="L273" s="63">
        <v>0</v>
      </c>
      <c r="M273" s="62">
        <v>0</v>
      </c>
      <c r="N273" s="62">
        <f t="shared" si="4"/>
        <v>281048</v>
      </c>
    </row>
    <row r="274" spans="1:14" ht="24" x14ac:dyDescent="0.25">
      <c r="A274" s="64" t="s">
        <v>532</v>
      </c>
      <c r="B274" s="61" t="s">
        <v>533</v>
      </c>
      <c r="C274" s="62">
        <v>466278</v>
      </c>
      <c r="D274" s="62">
        <v>60506</v>
      </c>
      <c r="E274" s="62">
        <v>7520</v>
      </c>
      <c r="F274" s="62">
        <v>13922</v>
      </c>
      <c r="G274" s="62">
        <v>15815</v>
      </c>
      <c r="H274" s="62">
        <v>5030</v>
      </c>
      <c r="I274" s="62">
        <v>12092</v>
      </c>
      <c r="J274" s="62">
        <v>850</v>
      </c>
      <c r="K274" s="62">
        <v>742</v>
      </c>
      <c r="L274" s="63">
        <v>0</v>
      </c>
      <c r="M274" s="62">
        <v>0</v>
      </c>
      <c r="N274" s="62">
        <f t="shared" si="4"/>
        <v>582755</v>
      </c>
    </row>
    <row r="275" spans="1:14" ht="24" x14ac:dyDescent="0.25">
      <c r="A275" s="64" t="s">
        <v>534</v>
      </c>
      <c r="B275" s="61" t="s">
        <v>535</v>
      </c>
      <c r="C275" s="62">
        <v>495926</v>
      </c>
      <c r="D275" s="62">
        <v>711441</v>
      </c>
      <c r="E275" s="62">
        <v>7513</v>
      </c>
      <c r="F275" s="62">
        <v>16198</v>
      </c>
      <c r="G275" s="62">
        <v>20247</v>
      </c>
      <c r="H275" s="62">
        <v>4671</v>
      </c>
      <c r="I275" s="62">
        <v>12488</v>
      </c>
      <c r="J275" s="62">
        <v>962</v>
      </c>
      <c r="K275" s="62">
        <v>628</v>
      </c>
      <c r="L275" s="63">
        <v>0</v>
      </c>
      <c r="M275" s="62">
        <v>0</v>
      </c>
      <c r="N275" s="62">
        <f t="shared" si="4"/>
        <v>1270074</v>
      </c>
    </row>
    <row r="276" spans="1:14" ht="24" x14ac:dyDescent="0.25">
      <c r="A276" s="64" t="s">
        <v>536</v>
      </c>
      <c r="B276" s="61" t="s">
        <v>537</v>
      </c>
      <c r="C276" s="62">
        <v>64918</v>
      </c>
      <c r="D276" s="62">
        <v>36329</v>
      </c>
      <c r="E276" s="62">
        <v>1146</v>
      </c>
      <c r="F276" s="62">
        <v>3368</v>
      </c>
      <c r="G276" s="62">
        <v>588</v>
      </c>
      <c r="H276" s="62">
        <v>365</v>
      </c>
      <c r="I276" s="62">
        <v>362</v>
      </c>
      <c r="J276" s="62">
        <v>208</v>
      </c>
      <c r="K276" s="62">
        <v>18</v>
      </c>
      <c r="L276" s="63">
        <v>0</v>
      </c>
      <c r="M276" s="62">
        <v>0</v>
      </c>
      <c r="N276" s="62">
        <f t="shared" si="4"/>
        <v>107302</v>
      </c>
    </row>
    <row r="277" spans="1:14" ht="24" x14ac:dyDescent="0.25">
      <c r="A277" s="64" t="s">
        <v>538</v>
      </c>
      <c r="B277" s="61" t="s">
        <v>539</v>
      </c>
      <c r="C277" s="62">
        <v>127690</v>
      </c>
      <c r="D277" s="62">
        <v>59085</v>
      </c>
      <c r="E277" s="62">
        <v>2113</v>
      </c>
      <c r="F277" s="62">
        <v>4730</v>
      </c>
      <c r="G277" s="62">
        <v>2739</v>
      </c>
      <c r="H277" s="62">
        <v>1156</v>
      </c>
      <c r="I277" s="62">
        <v>2259</v>
      </c>
      <c r="J277" s="62">
        <v>289</v>
      </c>
      <c r="K277" s="62">
        <v>148</v>
      </c>
      <c r="L277" s="63">
        <v>0</v>
      </c>
      <c r="M277" s="62">
        <v>0</v>
      </c>
      <c r="N277" s="62">
        <f t="shared" si="4"/>
        <v>200209</v>
      </c>
    </row>
    <row r="278" spans="1:14" ht="24" x14ac:dyDescent="0.25">
      <c r="A278" s="64" t="s">
        <v>540</v>
      </c>
      <c r="B278" s="61" t="s">
        <v>541</v>
      </c>
      <c r="C278" s="62">
        <v>354526</v>
      </c>
      <c r="D278" s="62">
        <v>262530</v>
      </c>
      <c r="E278" s="62">
        <v>5212</v>
      </c>
      <c r="F278" s="62">
        <v>13560</v>
      </c>
      <c r="G278" s="62">
        <v>10290</v>
      </c>
      <c r="H278" s="62">
        <v>2695</v>
      </c>
      <c r="I278" s="62">
        <v>6065</v>
      </c>
      <c r="J278" s="62">
        <v>797</v>
      </c>
      <c r="K278" s="62">
        <v>291</v>
      </c>
      <c r="L278" s="63">
        <v>0</v>
      </c>
      <c r="M278" s="62">
        <v>0</v>
      </c>
      <c r="N278" s="62">
        <f t="shared" si="4"/>
        <v>655966</v>
      </c>
    </row>
    <row r="279" spans="1:14" ht="24" x14ac:dyDescent="0.25">
      <c r="A279" s="64" t="s">
        <v>542</v>
      </c>
      <c r="B279" s="61" t="s">
        <v>543</v>
      </c>
      <c r="C279" s="62">
        <v>152950</v>
      </c>
      <c r="D279" s="62">
        <v>76371</v>
      </c>
      <c r="E279" s="62">
        <v>2617</v>
      </c>
      <c r="F279" s="62">
        <v>5772</v>
      </c>
      <c r="G279" s="62">
        <v>3064</v>
      </c>
      <c r="H279" s="62">
        <v>1398</v>
      </c>
      <c r="I279" s="62">
        <v>2667</v>
      </c>
      <c r="J279" s="62">
        <v>399</v>
      </c>
      <c r="K279" s="62">
        <v>178</v>
      </c>
      <c r="L279" s="63">
        <v>0</v>
      </c>
      <c r="M279" s="62">
        <v>0</v>
      </c>
      <c r="N279" s="62">
        <f t="shared" si="4"/>
        <v>245416</v>
      </c>
    </row>
    <row r="280" spans="1:14" ht="24" x14ac:dyDescent="0.25">
      <c r="A280" s="64" t="s">
        <v>544</v>
      </c>
      <c r="B280" s="61" t="s">
        <v>545</v>
      </c>
      <c r="C280" s="62">
        <v>202196</v>
      </c>
      <c r="D280" s="62">
        <v>48583</v>
      </c>
      <c r="E280" s="62">
        <v>3245</v>
      </c>
      <c r="F280" s="62">
        <v>7606</v>
      </c>
      <c r="G280" s="62">
        <v>7505</v>
      </c>
      <c r="H280" s="62">
        <v>1735</v>
      </c>
      <c r="I280" s="62">
        <v>4451</v>
      </c>
      <c r="J280" s="62">
        <v>469</v>
      </c>
      <c r="K280" s="62">
        <v>211</v>
      </c>
      <c r="L280" s="63">
        <v>0</v>
      </c>
      <c r="M280" s="62">
        <v>0</v>
      </c>
      <c r="N280" s="62">
        <f t="shared" si="4"/>
        <v>276001</v>
      </c>
    </row>
    <row r="281" spans="1:14" ht="24" x14ac:dyDescent="0.25">
      <c r="A281" s="64" t="s">
        <v>546</v>
      </c>
      <c r="B281" s="61" t="s">
        <v>547</v>
      </c>
      <c r="C281" s="62">
        <v>369952</v>
      </c>
      <c r="D281" s="62">
        <v>153369</v>
      </c>
      <c r="E281" s="62">
        <v>5688</v>
      </c>
      <c r="F281" s="62">
        <v>11024</v>
      </c>
      <c r="G281" s="62">
        <v>14847</v>
      </c>
      <c r="H281" s="62">
        <v>3709</v>
      </c>
      <c r="I281" s="62">
        <v>9801</v>
      </c>
      <c r="J281" s="62">
        <v>722</v>
      </c>
      <c r="K281" s="62">
        <v>532</v>
      </c>
      <c r="L281" s="63">
        <v>18452</v>
      </c>
      <c r="M281" s="62">
        <v>0</v>
      </c>
      <c r="N281" s="62">
        <f t="shared" si="4"/>
        <v>588096</v>
      </c>
    </row>
    <row r="282" spans="1:14" ht="24" x14ac:dyDescent="0.25">
      <c r="A282" s="64" t="s">
        <v>548</v>
      </c>
      <c r="B282" s="61" t="s">
        <v>549</v>
      </c>
      <c r="C282" s="62">
        <v>234030</v>
      </c>
      <c r="D282" s="62">
        <v>76503</v>
      </c>
      <c r="E282" s="62">
        <v>3733</v>
      </c>
      <c r="F282" s="62">
        <v>8718</v>
      </c>
      <c r="G282" s="62">
        <v>8934</v>
      </c>
      <c r="H282" s="62">
        <v>2020</v>
      </c>
      <c r="I282" s="62">
        <v>5276</v>
      </c>
      <c r="J282" s="62">
        <v>530</v>
      </c>
      <c r="K282" s="62">
        <v>248</v>
      </c>
      <c r="L282" s="63">
        <v>0</v>
      </c>
      <c r="M282" s="62">
        <v>0</v>
      </c>
      <c r="N282" s="62">
        <f t="shared" si="4"/>
        <v>339992</v>
      </c>
    </row>
    <row r="283" spans="1:14" ht="24" x14ac:dyDescent="0.25">
      <c r="A283" s="64" t="s">
        <v>550</v>
      </c>
      <c r="B283" s="61" t="s">
        <v>551</v>
      </c>
      <c r="C283" s="62">
        <v>147462</v>
      </c>
      <c r="D283" s="62">
        <v>54410</v>
      </c>
      <c r="E283" s="62">
        <v>2535</v>
      </c>
      <c r="F283" s="62">
        <v>6048</v>
      </c>
      <c r="G283" s="62">
        <v>3125</v>
      </c>
      <c r="H283" s="62">
        <v>1224</v>
      </c>
      <c r="I283" s="62">
        <v>2337</v>
      </c>
      <c r="J283" s="62">
        <v>408</v>
      </c>
      <c r="K283" s="62">
        <v>141</v>
      </c>
      <c r="L283" s="63">
        <v>0</v>
      </c>
      <c r="M283" s="62">
        <v>0</v>
      </c>
      <c r="N283" s="62">
        <f t="shared" si="4"/>
        <v>217690</v>
      </c>
    </row>
    <row r="284" spans="1:14" ht="24" x14ac:dyDescent="0.25">
      <c r="A284" s="64" t="s">
        <v>552</v>
      </c>
      <c r="B284" s="61" t="s">
        <v>553</v>
      </c>
      <c r="C284" s="62">
        <v>385122</v>
      </c>
      <c r="D284" s="62">
        <v>65297</v>
      </c>
      <c r="E284" s="62">
        <v>6032</v>
      </c>
      <c r="F284" s="62">
        <v>12895</v>
      </c>
      <c r="G284" s="62">
        <v>17151</v>
      </c>
      <c r="H284" s="62">
        <v>3651</v>
      </c>
      <c r="I284" s="62">
        <v>10229</v>
      </c>
      <c r="J284" s="62">
        <v>810</v>
      </c>
      <c r="K284" s="62">
        <v>490</v>
      </c>
      <c r="L284" s="63">
        <v>0</v>
      </c>
      <c r="M284" s="62">
        <v>0</v>
      </c>
      <c r="N284" s="62">
        <f t="shared" si="4"/>
        <v>501677</v>
      </c>
    </row>
    <row r="285" spans="1:14" ht="24" x14ac:dyDescent="0.25">
      <c r="A285" s="64" t="s">
        <v>554</v>
      </c>
      <c r="B285" s="61" t="s">
        <v>555</v>
      </c>
      <c r="C285" s="62">
        <v>128758</v>
      </c>
      <c r="D285" s="62">
        <v>72712</v>
      </c>
      <c r="E285" s="62">
        <v>2196</v>
      </c>
      <c r="F285" s="62">
        <v>6416</v>
      </c>
      <c r="G285" s="62">
        <v>1617</v>
      </c>
      <c r="H285" s="62">
        <v>750</v>
      </c>
      <c r="I285" s="62">
        <v>952</v>
      </c>
      <c r="J285" s="62">
        <v>389</v>
      </c>
      <c r="K285" s="62">
        <v>45</v>
      </c>
      <c r="L285" s="63">
        <v>0</v>
      </c>
      <c r="M285" s="62">
        <v>0</v>
      </c>
      <c r="N285" s="62">
        <f t="shared" si="4"/>
        <v>213835</v>
      </c>
    </row>
    <row r="286" spans="1:14" ht="24" x14ac:dyDescent="0.25">
      <c r="A286" s="64" t="s">
        <v>556</v>
      </c>
      <c r="B286" s="61" t="s">
        <v>557</v>
      </c>
      <c r="C286" s="62">
        <v>842634</v>
      </c>
      <c r="D286" s="62">
        <v>339685</v>
      </c>
      <c r="E286" s="62">
        <v>12896</v>
      </c>
      <c r="F286" s="62">
        <v>28813</v>
      </c>
      <c r="G286" s="62">
        <v>29109</v>
      </c>
      <c r="H286" s="62">
        <v>7644</v>
      </c>
      <c r="I286" s="62">
        <v>18816</v>
      </c>
      <c r="J286" s="62">
        <v>1778</v>
      </c>
      <c r="K286" s="62">
        <v>991</v>
      </c>
      <c r="L286" s="63">
        <v>139546</v>
      </c>
      <c r="M286" s="62">
        <v>0</v>
      </c>
      <c r="N286" s="62">
        <f t="shared" si="4"/>
        <v>1421912</v>
      </c>
    </row>
    <row r="287" spans="1:14" ht="24" x14ac:dyDescent="0.25">
      <c r="A287" s="64" t="s">
        <v>558</v>
      </c>
      <c r="B287" s="61" t="s">
        <v>559</v>
      </c>
      <c r="C287" s="62">
        <v>1970228</v>
      </c>
      <c r="D287" s="62">
        <v>1189746</v>
      </c>
      <c r="E287" s="62">
        <v>29853</v>
      </c>
      <c r="F287" s="62">
        <v>58074</v>
      </c>
      <c r="G287" s="62">
        <v>91272</v>
      </c>
      <c r="H287" s="62">
        <v>20248</v>
      </c>
      <c r="I287" s="62">
        <v>57152</v>
      </c>
      <c r="J287" s="62">
        <v>3658</v>
      </c>
      <c r="K287" s="62">
        <v>2912</v>
      </c>
      <c r="L287" s="63">
        <v>304755</v>
      </c>
      <c r="M287" s="62">
        <v>37368</v>
      </c>
      <c r="N287" s="62">
        <f t="shared" si="4"/>
        <v>3765266</v>
      </c>
    </row>
    <row r="288" spans="1:14" ht="24" x14ac:dyDescent="0.25">
      <c r="A288" s="64" t="s">
        <v>560</v>
      </c>
      <c r="B288" s="61" t="s">
        <v>561</v>
      </c>
      <c r="C288" s="62">
        <v>205750</v>
      </c>
      <c r="D288" s="62">
        <v>95827</v>
      </c>
      <c r="E288" s="62">
        <v>3273</v>
      </c>
      <c r="F288" s="62">
        <v>7718</v>
      </c>
      <c r="G288" s="62">
        <v>6994</v>
      </c>
      <c r="H288" s="62">
        <v>1755</v>
      </c>
      <c r="I288" s="62">
        <v>4258</v>
      </c>
      <c r="J288" s="62">
        <v>472</v>
      </c>
      <c r="K288" s="62">
        <v>213</v>
      </c>
      <c r="L288" s="63">
        <v>6610</v>
      </c>
      <c r="M288" s="62">
        <v>0</v>
      </c>
      <c r="N288" s="62">
        <f t="shared" si="4"/>
        <v>332870</v>
      </c>
    </row>
    <row r="289" spans="1:14" ht="24" x14ac:dyDescent="0.25">
      <c r="A289" s="64" t="s">
        <v>562</v>
      </c>
      <c r="B289" s="61" t="s">
        <v>563</v>
      </c>
      <c r="C289" s="62">
        <v>208480</v>
      </c>
      <c r="D289" s="62">
        <v>100374</v>
      </c>
      <c r="E289" s="62">
        <v>3313</v>
      </c>
      <c r="F289" s="62">
        <v>7964</v>
      </c>
      <c r="G289" s="62">
        <v>4817</v>
      </c>
      <c r="H289" s="62">
        <v>1737</v>
      </c>
      <c r="I289" s="62">
        <v>3464</v>
      </c>
      <c r="J289" s="62">
        <v>489</v>
      </c>
      <c r="K289" s="62">
        <v>205</v>
      </c>
      <c r="L289" s="63">
        <v>9791</v>
      </c>
      <c r="M289" s="62">
        <v>0</v>
      </c>
      <c r="N289" s="62">
        <f t="shared" si="4"/>
        <v>340634</v>
      </c>
    </row>
    <row r="290" spans="1:14" ht="24" x14ac:dyDescent="0.25">
      <c r="A290" s="64" t="s">
        <v>564</v>
      </c>
      <c r="B290" s="61" t="s">
        <v>565</v>
      </c>
      <c r="C290" s="62">
        <v>82558</v>
      </c>
      <c r="D290" s="62">
        <v>36013</v>
      </c>
      <c r="E290" s="62">
        <v>1272</v>
      </c>
      <c r="F290" s="62">
        <v>3417</v>
      </c>
      <c r="G290" s="62">
        <v>733</v>
      </c>
      <c r="H290" s="62">
        <v>593</v>
      </c>
      <c r="I290" s="62">
        <v>779</v>
      </c>
      <c r="J290" s="62">
        <v>193</v>
      </c>
      <c r="K290" s="62">
        <v>59</v>
      </c>
      <c r="L290" s="63">
        <v>2018</v>
      </c>
      <c r="M290" s="62">
        <v>0</v>
      </c>
      <c r="N290" s="62">
        <f t="shared" si="4"/>
        <v>127635</v>
      </c>
    </row>
    <row r="291" spans="1:14" ht="24" x14ac:dyDescent="0.25">
      <c r="A291" s="64" t="s">
        <v>566</v>
      </c>
      <c r="B291" s="61" t="s">
        <v>567</v>
      </c>
      <c r="C291" s="62">
        <v>94402</v>
      </c>
      <c r="D291" s="62">
        <v>34726</v>
      </c>
      <c r="E291" s="62">
        <v>1586</v>
      </c>
      <c r="F291" s="62">
        <v>4511</v>
      </c>
      <c r="G291" s="62">
        <v>1552</v>
      </c>
      <c r="H291" s="62">
        <v>590</v>
      </c>
      <c r="I291" s="62">
        <v>907</v>
      </c>
      <c r="J291" s="62">
        <v>272</v>
      </c>
      <c r="K291" s="62">
        <v>43</v>
      </c>
      <c r="L291" s="63">
        <v>0</v>
      </c>
      <c r="M291" s="62">
        <v>0</v>
      </c>
      <c r="N291" s="62">
        <f t="shared" si="4"/>
        <v>138589</v>
      </c>
    </row>
    <row r="292" spans="1:14" ht="24" x14ac:dyDescent="0.25">
      <c r="A292" s="64" t="s">
        <v>568</v>
      </c>
      <c r="B292" s="61" t="s">
        <v>569</v>
      </c>
      <c r="C292" s="62">
        <v>167370</v>
      </c>
      <c r="D292" s="62">
        <v>69289</v>
      </c>
      <c r="E292" s="62">
        <v>2873</v>
      </c>
      <c r="F292" s="62">
        <v>5082</v>
      </c>
      <c r="G292" s="62">
        <v>2495</v>
      </c>
      <c r="H292" s="62">
        <v>1886</v>
      </c>
      <c r="I292" s="62">
        <v>3428</v>
      </c>
      <c r="J292" s="62">
        <v>324</v>
      </c>
      <c r="K292" s="62">
        <v>284</v>
      </c>
      <c r="L292" s="63">
        <v>0</v>
      </c>
      <c r="M292" s="62">
        <v>0</v>
      </c>
      <c r="N292" s="62">
        <f t="shared" si="4"/>
        <v>253031</v>
      </c>
    </row>
    <row r="293" spans="1:14" ht="24" x14ac:dyDescent="0.25">
      <c r="A293" s="64" t="s">
        <v>570</v>
      </c>
      <c r="B293" s="61" t="s">
        <v>571</v>
      </c>
      <c r="C293" s="62">
        <v>358114</v>
      </c>
      <c r="D293" s="62">
        <v>199329</v>
      </c>
      <c r="E293" s="62">
        <v>6140</v>
      </c>
      <c r="F293" s="62">
        <v>16597</v>
      </c>
      <c r="G293" s="62">
        <v>7328</v>
      </c>
      <c r="H293" s="62">
        <v>2451</v>
      </c>
      <c r="I293" s="62">
        <v>4432</v>
      </c>
      <c r="J293" s="62">
        <v>1019</v>
      </c>
      <c r="K293" s="62">
        <v>214</v>
      </c>
      <c r="L293" s="63">
        <v>0</v>
      </c>
      <c r="M293" s="62">
        <v>0</v>
      </c>
      <c r="N293" s="62">
        <f t="shared" si="4"/>
        <v>595624</v>
      </c>
    </row>
    <row r="294" spans="1:14" ht="24" x14ac:dyDescent="0.25">
      <c r="A294" s="64" t="s">
        <v>572</v>
      </c>
      <c r="B294" s="61" t="s">
        <v>573</v>
      </c>
      <c r="C294" s="62">
        <v>230976</v>
      </c>
      <c r="D294" s="62">
        <v>143754</v>
      </c>
      <c r="E294" s="62">
        <v>3629</v>
      </c>
      <c r="F294" s="62">
        <v>8168</v>
      </c>
      <c r="G294" s="62">
        <v>8681</v>
      </c>
      <c r="H294" s="62">
        <v>2082</v>
      </c>
      <c r="I294" s="62">
        <v>5338</v>
      </c>
      <c r="J294" s="62">
        <v>490</v>
      </c>
      <c r="K294" s="62">
        <v>267</v>
      </c>
      <c r="L294" s="63">
        <v>41225</v>
      </c>
      <c r="M294" s="62">
        <v>0</v>
      </c>
      <c r="N294" s="62">
        <f t="shared" si="4"/>
        <v>444610</v>
      </c>
    </row>
    <row r="295" spans="1:14" ht="24" x14ac:dyDescent="0.25">
      <c r="A295" s="64" t="s">
        <v>574</v>
      </c>
      <c r="B295" s="61" t="s">
        <v>575</v>
      </c>
      <c r="C295" s="62">
        <v>266152</v>
      </c>
      <c r="D295" s="62">
        <v>121712</v>
      </c>
      <c r="E295" s="62">
        <v>4331</v>
      </c>
      <c r="F295" s="62">
        <v>10348</v>
      </c>
      <c r="G295" s="62">
        <v>7367</v>
      </c>
      <c r="H295" s="62">
        <v>2223</v>
      </c>
      <c r="I295" s="62">
        <v>4841</v>
      </c>
      <c r="J295" s="62">
        <v>660</v>
      </c>
      <c r="K295" s="62">
        <v>262</v>
      </c>
      <c r="L295" s="63">
        <v>0</v>
      </c>
      <c r="M295" s="62">
        <v>0</v>
      </c>
      <c r="N295" s="62">
        <f t="shared" si="4"/>
        <v>417896</v>
      </c>
    </row>
    <row r="296" spans="1:14" ht="24" x14ac:dyDescent="0.25">
      <c r="A296" s="64" t="s">
        <v>576</v>
      </c>
      <c r="B296" s="61" t="s">
        <v>577</v>
      </c>
      <c r="C296" s="62">
        <v>92058</v>
      </c>
      <c r="D296" s="62">
        <v>34718</v>
      </c>
      <c r="E296" s="62">
        <v>1642</v>
      </c>
      <c r="F296" s="62">
        <v>3695</v>
      </c>
      <c r="G296" s="62">
        <v>733</v>
      </c>
      <c r="H296" s="62">
        <v>821</v>
      </c>
      <c r="I296" s="62">
        <v>1171</v>
      </c>
      <c r="J296" s="62">
        <v>257</v>
      </c>
      <c r="K296" s="62">
        <v>101</v>
      </c>
      <c r="L296" s="63">
        <v>0</v>
      </c>
      <c r="M296" s="62">
        <v>0</v>
      </c>
      <c r="N296" s="62">
        <f t="shared" si="4"/>
        <v>135196</v>
      </c>
    </row>
    <row r="297" spans="1:14" ht="24" x14ac:dyDescent="0.25">
      <c r="A297" s="64" t="s">
        <v>578</v>
      </c>
      <c r="B297" s="61" t="s">
        <v>579</v>
      </c>
      <c r="C297" s="62">
        <v>92480</v>
      </c>
      <c r="D297" s="62">
        <v>62808</v>
      </c>
      <c r="E297" s="62">
        <v>1609</v>
      </c>
      <c r="F297" s="62">
        <v>4572</v>
      </c>
      <c r="G297" s="62">
        <v>1393</v>
      </c>
      <c r="H297" s="62">
        <v>568</v>
      </c>
      <c r="I297" s="62">
        <v>817</v>
      </c>
      <c r="J297" s="62">
        <v>279</v>
      </c>
      <c r="K297" s="62">
        <v>39</v>
      </c>
      <c r="L297" s="63">
        <v>0</v>
      </c>
      <c r="M297" s="62">
        <v>0</v>
      </c>
      <c r="N297" s="62">
        <f t="shared" si="4"/>
        <v>164565</v>
      </c>
    </row>
    <row r="298" spans="1:14" x14ac:dyDescent="0.25">
      <c r="A298" s="64" t="s">
        <v>580</v>
      </c>
      <c r="B298" s="61" t="s">
        <v>581</v>
      </c>
      <c r="C298" s="62">
        <v>122488</v>
      </c>
      <c r="D298" s="62">
        <v>49424</v>
      </c>
      <c r="E298" s="62">
        <v>2087</v>
      </c>
      <c r="F298" s="62">
        <v>5569</v>
      </c>
      <c r="G298" s="62">
        <v>2877</v>
      </c>
      <c r="H298" s="62">
        <v>859</v>
      </c>
      <c r="I298" s="62">
        <v>1677</v>
      </c>
      <c r="J298" s="62">
        <v>341</v>
      </c>
      <c r="K298" s="62">
        <v>79</v>
      </c>
      <c r="L298" s="63">
        <v>0</v>
      </c>
      <c r="M298" s="62">
        <v>0</v>
      </c>
      <c r="N298" s="62">
        <f t="shared" si="4"/>
        <v>185401</v>
      </c>
    </row>
    <row r="299" spans="1:14" ht="24" x14ac:dyDescent="0.25">
      <c r="A299" s="64" t="s">
        <v>582</v>
      </c>
      <c r="B299" s="61" t="s">
        <v>583</v>
      </c>
      <c r="C299" s="62">
        <v>97816</v>
      </c>
      <c r="D299" s="62">
        <v>39353</v>
      </c>
      <c r="E299" s="62">
        <v>1593</v>
      </c>
      <c r="F299" s="62">
        <v>4249</v>
      </c>
      <c r="G299" s="62">
        <v>2489</v>
      </c>
      <c r="H299" s="62">
        <v>698</v>
      </c>
      <c r="I299" s="62">
        <v>1434</v>
      </c>
      <c r="J299" s="62">
        <v>254</v>
      </c>
      <c r="K299" s="62">
        <v>67</v>
      </c>
      <c r="L299" s="63">
        <v>0</v>
      </c>
      <c r="M299" s="62">
        <v>0</v>
      </c>
      <c r="N299" s="62">
        <f t="shared" si="4"/>
        <v>147953</v>
      </c>
    </row>
    <row r="300" spans="1:14" ht="24" x14ac:dyDescent="0.25">
      <c r="A300" s="64" t="s">
        <v>584</v>
      </c>
      <c r="B300" s="61" t="s">
        <v>585</v>
      </c>
      <c r="C300" s="62">
        <v>257210</v>
      </c>
      <c r="D300" s="62">
        <v>92310</v>
      </c>
      <c r="E300" s="62">
        <v>4115</v>
      </c>
      <c r="F300" s="62">
        <v>9432</v>
      </c>
      <c r="G300" s="62">
        <v>10259</v>
      </c>
      <c r="H300" s="62">
        <v>2268</v>
      </c>
      <c r="I300" s="62">
        <v>5993</v>
      </c>
      <c r="J300" s="62">
        <v>580</v>
      </c>
      <c r="K300" s="62">
        <v>284</v>
      </c>
      <c r="L300" s="63">
        <v>0</v>
      </c>
      <c r="M300" s="62">
        <v>0</v>
      </c>
      <c r="N300" s="62">
        <f t="shared" si="4"/>
        <v>382451</v>
      </c>
    </row>
    <row r="301" spans="1:14" ht="36" x14ac:dyDescent="0.25">
      <c r="A301" s="64" t="s">
        <v>586</v>
      </c>
      <c r="B301" s="61" t="s">
        <v>587</v>
      </c>
      <c r="C301" s="62">
        <v>135640</v>
      </c>
      <c r="D301" s="62">
        <v>70814</v>
      </c>
      <c r="E301" s="62">
        <v>2293</v>
      </c>
      <c r="F301" s="62">
        <v>5908</v>
      </c>
      <c r="G301" s="62">
        <v>3550</v>
      </c>
      <c r="H301" s="62">
        <v>1014</v>
      </c>
      <c r="I301" s="62">
        <v>2130</v>
      </c>
      <c r="J301" s="62">
        <v>361</v>
      </c>
      <c r="K301" s="62">
        <v>103</v>
      </c>
      <c r="L301" s="63">
        <v>3256</v>
      </c>
      <c r="M301" s="62">
        <v>0</v>
      </c>
      <c r="N301" s="62">
        <f t="shared" si="4"/>
        <v>225069</v>
      </c>
    </row>
    <row r="302" spans="1:14" x14ac:dyDescent="0.25">
      <c r="A302" s="64" t="s">
        <v>588</v>
      </c>
      <c r="B302" s="61" t="s">
        <v>589</v>
      </c>
      <c r="C302" s="62">
        <v>1272624</v>
      </c>
      <c r="D302" s="62">
        <v>449819</v>
      </c>
      <c r="E302" s="62">
        <v>18642</v>
      </c>
      <c r="F302" s="62">
        <v>27082</v>
      </c>
      <c r="G302" s="62">
        <v>41601</v>
      </c>
      <c r="H302" s="62">
        <v>15579</v>
      </c>
      <c r="I302" s="62">
        <v>36533</v>
      </c>
      <c r="J302" s="62">
        <v>1699</v>
      </c>
      <c r="K302" s="62">
        <v>2511</v>
      </c>
      <c r="L302" s="63">
        <v>0</v>
      </c>
      <c r="M302" s="62">
        <v>0</v>
      </c>
      <c r="N302" s="62">
        <f t="shared" si="4"/>
        <v>1866090</v>
      </c>
    </row>
    <row r="303" spans="1:14" ht="24" x14ac:dyDescent="0.25">
      <c r="A303" s="64" t="s">
        <v>590</v>
      </c>
      <c r="B303" s="61" t="s">
        <v>591</v>
      </c>
      <c r="C303" s="62">
        <v>426902</v>
      </c>
      <c r="D303" s="62">
        <v>180087</v>
      </c>
      <c r="E303" s="62">
        <v>6503</v>
      </c>
      <c r="F303" s="62">
        <v>11377</v>
      </c>
      <c r="G303" s="62">
        <v>17011</v>
      </c>
      <c r="H303" s="62">
        <v>4757</v>
      </c>
      <c r="I303" s="62">
        <v>12171</v>
      </c>
      <c r="J303" s="62">
        <v>661</v>
      </c>
      <c r="K303" s="62">
        <v>723</v>
      </c>
      <c r="L303" s="63">
        <v>35610</v>
      </c>
      <c r="M303" s="62">
        <v>0</v>
      </c>
      <c r="N303" s="62">
        <f t="shared" si="4"/>
        <v>695802</v>
      </c>
    </row>
    <row r="304" spans="1:14" ht="24" x14ac:dyDescent="0.25">
      <c r="A304" s="64" t="s">
        <v>592</v>
      </c>
      <c r="B304" s="61" t="s">
        <v>593</v>
      </c>
      <c r="C304" s="62">
        <v>724752</v>
      </c>
      <c r="D304" s="62">
        <v>333270</v>
      </c>
      <c r="E304" s="62">
        <v>10525</v>
      </c>
      <c r="F304" s="62">
        <v>21652</v>
      </c>
      <c r="G304" s="62">
        <v>24209</v>
      </c>
      <c r="H304" s="62">
        <v>7078</v>
      </c>
      <c r="I304" s="62">
        <v>16929</v>
      </c>
      <c r="J304" s="62">
        <v>1394</v>
      </c>
      <c r="K304" s="62">
        <v>985</v>
      </c>
      <c r="L304" s="63">
        <v>0</v>
      </c>
      <c r="M304" s="62">
        <v>0</v>
      </c>
      <c r="N304" s="62">
        <f t="shared" si="4"/>
        <v>1140794</v>
      </c>
    </row>
    <row r="305" spans="1:14" ht="24" x14ac:dyDescent="0.25">
      <c r="A305" s="64" t="s">
        <v>594</v>
      </c>
      <c r="B305" s="61" t="s">
        <v>595</v>
      </c>
      <c r="C305" s="62">
        <v>101172</v>
      </c>
      <c r="D305" s="62">
        <v>58993</v>
      </c>
      <c r="E305" s="62">
        <v>1687</v>
      </c>
      <c r="F305" s="62">
        <v>4384</v>
      </c>
      <c r="G305" s="62">
        <v>2289</v>
      </c>
      <c r="H305" s="62">
        <v>747</v>
      </c>
      <c r="I305" s="62">
        <v>1434</v>
      </c>
      <c r="J305" s="62">
        <v>273</v>
      </c>
      <c r="K305" s="62">
        <v>74</v>
      </c>
      <c r="L305" s="63">
        <v>3813</v>
      </c>
      <c r="M305" s="62">
        <v>0</v>
      </c>
      <c r="N305" s="62">
        <f t="shared" si="4"/>
        <v>174866</v>
      </c>
    </row>
    <row r="306" spans="1:14" ht="24" x14ac:dyDescent="0.25">
      <c r="A306" s="64" t="s">
        <v>596</v>
      </c>
      <c r="B306" s="61" t="s">
        <v>597</v>
      </c>
      <c r="C306" s="62">
        <v>196544</v>
      </c>
      <c r="D306" s="62">
        <v>104245</v>
      </c>
      <c r="E306" s="62">
        <v>3258</v>
      </c>
      <c r="F306" s="62">
        <v>6756</v>
      </c>
      <c r="G306" s="62">
        <v>6444</v>
      </c>
      <c r="H306" s="62">
        <v>1927</v>
      </c>
      <c r="I306" s="62">
        <v>4580</v>
      </c>
      <c r="J306" s="62">
        <v>425</v>
      </c>
      <c r="K306" s="62">
        <v>263</v>
      </c>
      <c r="L306" s="63">
        <v>2051</v>
      </c>
      <c r="M306" s="62">
        <v>0</v>
      </c>
      <c r="N306" s="62">
        <f t="shared" si="4"/>
        <v>326493</v>
      </c>
    </row>
    <row r="307" spans="1:14" ht="24" x14ac:dyDescent="0.25">
      <c r="A307" s="64" t="s">
        <v>598</v>
      </c>
      <c r="B307" s="61" t="s">
        <v>599</v>
      </c>
      <c r="C307" s="62">
        <v>847906</v>
      </c>
      <c r="D307" s="62">
        <v>277037</v>
      </c>
      <c r="E307" s="62">
        <v>12847</v>
      </c>
      <c r="F307" s="62">
        <v>23038</v>
      </c>
      <c r="G307" s="62">
        <v>32446</v>
      </c>
      <c r="H307" s="62">
        <v>9254</v>
      </c>
      <c r="I307" s="62">
        <v>23425</v>
      </c>
      <c r="J307" s="62">
        <v>1459</v>
      </c>
      <c r="K307" s="62">
        <v>1387</v>
      </c>
      <c r="L307" s="63">
        <v>0</v>
      </c>
      <c r="M307" s="62">
        <v>0</v>
      </c>
      <c r="N307" s="62">
        <f t="shared" si="4"/>
        <v>1228799</v>
      </c>
    </row>
    <row r="308" spans="1:14" ht="24" x14ac:dyDescent="0.25">
      <c r="A308" s="64" t="s">
        <v>600</v>
      </c>
      <c r="B308" s="61" t="s">
        <v>601</v>
      </c>
      <c r="C308" s="62">
        <v>236640</v>
      </c>
      <c r="D308" s="62">
        <v>48828</v>
      </c>
      <c r="E308" s="62">
        <v>4059</v>
      </c>
      <c r="F308" s="62">
        <v>5684</v>
      </c>
      <c r="G308" s="62">
        <v>2688</v>
      </c>
      <c r="H308" s="62">
        <v>3086</v>
      </c>
      <c r="I308" s="62">
        <v>5533</v>
      </c>
      <c r="J308" s="62">
        <v>344</v>
      </c>
      <c r="K308" s="62">
        <v>506</v>
      </c>
      <c r="L308" s="63">
        <v>0</v>
      </c>
      <c r="M308" s="62">
        <v>0</v>
      </c>
      <c r="N308" s="62">
        <f t="shared" si="4"/>
        <v>307368</v>
      </c>
    </row>
    <row r="309" spans="1:14" ht="24" x14ac:dyDescent="0.25">
      <c r="A309" s="64" t="s">
        <v>602</v>
      </c>
      <c r="B309" s="61" t="s">
        <v>603</v>
      </c>
      <c r="C309" s="62">
        <v>354884</v>
      </c>
      <c r="D309" s="62">
        <v>95966</v>
      </c>
      <c r="E309" s="62">
        <v>5409</v>
      </c>
      <c r="F309" s="62">
        <v>11254</v>
      </c>
      <c r="G309" s="62">
        <v>15701</v>
      </c>
      <c r="H309" s="62">
        <v>3448</v>
      </c>
      <c r="I309" s="62">
        <v>9574</v>
      </c>
      <c r="J309" s="62">
        <v>699</v>
      </c>
      <c r="K309" s="62">
        <v>475</v>
      </c>
      <c r="L309" s="63">
        <v>34786</v>
      </c>
      <c r="M309" s="62">
        <v>0</v>
      </c>
      <c r="N309" s="62">
        <f t="shared" si="4"/>
        <v>532196</v>
      </c>
    </row>
    <row r="310" spans="1:14" ht="24" x14ac:dyDescent="0.25">
      <c r="A310" s="64" t="s">
        <v>604</v>
      </c>
      <c r="B310" s="61" t="s">
        <v>605</v>
      </c>
      <c r="C310" s="62">
        <v>255962</v>
      </c>
      <c r="D310" s="62">
        <v>133005</v>
      </c>
      <c r="E310" s="62">
        <v>4150</v>
      </c>
      <c r="F310" s="62">
        <v>11218</v>
      </c>
      <c r="G310" s="62">
        <v>3799</v>
      </c>
      <c r="H310" s="62">
        <v>1780</v>
      </c>
      <c r="I310" s="62">
        <v>2751</v>
      </c>
      <c r="J310" s="62">
        <v>703</v>
      </c>
      <c r="K310" s="62">
        <v>163</v>
      </c>
      <c r="L310" s="63">
        <v>14067</v>
      </c>
      <c r="M310" s="62">
        <v>0</v>
      </c>
      <c r="N310" s="62">
        <f t="shared" si="4"/>
        <v>427598</v>
      </c>
    </row>
    <row r="311" spans="1:14" ht="24" x14ac:dyDescent="0.25">
      <c r="A311" s="64" t="s">
        <v>606</v>
      </c>
      <c r="B311" s="61" t="s">
        <v>607</v>
      </c>
      <c r="C311" s="62">
        <v>298076</v>
      </c>
      <c r="D311" s="62">
        <v>65668</v>
      </c>
      <c r="E311" s="62">
        <v>4458</v>
      </c>
      <c r="F311" s="62">
        <v>10851</v>
      </c>
      <c r="G311" s="62">
        <v>10708</v>
      </c>
      <c r="H311" s="62">
        <v>2468</v>
      </c>
      <c r="I311" s="62">
        <v>6283</v>
      </c>
      <c r="J311" s="62">
        <v>624</v>
      </c>
      <c r="K311" s="62">
        <v>294</v>
      </c>
      <c r="L311" s="63">
        <v>0</v>
      </c>
      <c r="M311" s="62">
        <v>0</v>
      </c>
      <c r="N311" s="62">
        <f t="shared" si="4"/>
        <v>399430</v>
      </c>
    </row>
    <row r="312" spans="1:14" ht="24" x14ac:dyDescent="0.25">
      <c r="A312" s="64" t="s">
        <v>608</v>
      </c>
      <c r="B312" s="61" t="s">
        <v>609</v>
      </c>
      <c r="C312" s="62">
        <v>99232</v>
      </c>
      <c r="D312" s="62">
        <v>34138</v>
      </c>
      <c r="E312" s="62">
        <v>1634</v>
      </c>
      <c r="F312" s="62">
        <v>4295</v>
      </c>
      <c r="G312" s="62">
        <v>2577</v>
      </c>
      <c r="H312" s="62">
        <v>721</v>
      </c>
      <c r="I312" s="62">
        <v>1498</v>
      </c>
      <c r="J312" s="62">
        <v>267</v>
      </c>
      <c r="K312" s="62">
        <v>71</v>
      </c>
      <c r="L312" s="63">
        <v>0</v>
      </c>
      <c r="M312" s="62">
        <v>0</v>
      </c>
      <c r="N312" s="62">
        <f t="shared" si="4"/>
        <v>144433</v>
      </c>
    </row>
    <row r="313" spans="1:14" ht="36" x14ac:dyDescent="0.25">
      <c r="A313" s="64" t="s">
        <v>610</v>
      </c>
      <c r="B313" s="61" t="s">
        <v>611</v>
      </c>
      <c r="C313" s="62">
        <v>101764</v>
      </c>
      <c r="D313" s="62">
        <v>46788</v>
      </c>
      <c r="E313" s="62">
        <v>1747</v>
      </c>
      <c r="F313" s="62">
        <v>4572</v>
      </c>
      <c r="G313" s="62">
        <v>1700</v>
      </c>
      <c r="H313" s="62">
        <v>738</v>
      </c>
      <c r="I313" s="62">
        <v>1216</v>
      </c>
      <c r="J313" s="62">
        <v>279</v>
      </c>
      <c r="K313" s="62">
        <v>71</v>
      </c>
      <c r="L313" s="63">
        <v>939</v>
      </c>
      <c r="M313" s="62">
        <v>0</v>
      </c>
      <c r="N313" s="62">
        <f t="shared" si="4"/>
        <v>159814</v>
      </c>
    </row>
    <row r="314" spans="1:14" ht="24" x14ac:dyDescent="0.25">
      <c r="A314" s="64" t="s">
        <v>612</v>
      </c>
      <c r="B314" s="61" t="s">
        <v>613</v>
      </c>
      <c r="C314" s="62">
        <v>300448</v>
      </c>
      <c r="D314" s="62">
        <v>157587</v>
      </c>
      <c r="E314" s="62">
        <v>4516</v>
      </c>
      <c r="F314" s="62">
        <v>8086</v>
      </c>
      <c r="G314" s="62">
        <v>10449</v>
      </c>
      <c r="H314" s="62">
        <v>3291</v>
      </c>
      <c r="I314" s="62">
        <v>7962</v>
      </c>
      <c r="J314" s="62">
        <v>456</v>
      </c>
      <c r="K314" s="62">
        <v>496</v>
      </c>
      <c r="L314" s="63">
        <v>0</v>
      </c>
      <c r="M314" s="62">
        <v>0</v>
      </c>
      <c r="N314" s="62">
        <f t="shared" si="4"/>
        <v>493291</v>
      </c>
    </row>
    <row r="315" spans="1:14" ht="24" x14ac:dyDescent="0.25">
      <c r="A315" s="64" t="s">
        <v>614</v>
      </c>
      <c r="B315" s="61" t="s">
        <v>615</v>
      </c>
      <c r="C315" s="62">
        <v>265822</v>
      </c>
      <c r="D315" s="62">
        <v>91264</v>
      </c>
      <c r="E315" s="62">
        <v>4276</v>
      </c>
      <c r="F315" s="62">
        <v>9705</v>
      </c>
      <c r="G315" s="62">
        <v>10923</v>
      </c>
      <c r="H315" s="62">
        <v>2371</v>
      </c>
      <c r="I315" s="62">
        <v>6410</v>
      </c>
      <c r="J315" s="62">
        <v>594</v>
      </c>
      <c r="K315" s="62">
        <v>300</v>
      </c>
      <c r="L315" s="63">
        <v>13339</v>
      </c>
      <c r="M315" s="62">
        <v>0</v>
      </c>
      <c r="N315" s="62">
        <f t="shared" si="4"/>
        <v>405004</v>
      </c>
    </row>
    <row r="316" spans="1:14" ht="24" x14ac:dyDescent="0.25">
      <c r="A316" s="64" t="s">
        <v>616</v>
      </c>
      <c r="B316" s="61" t="s">
        <v>617</v>
      </c>
      <c r="C316" s="62">
        <v>533274</v>
      </c>
      <c r="D316" s="62">
        <v>64485</v>
      </c>
      <c r="E316" s="62">
        <v>8362</v>
      </c>
      <c r="F316" s="62">
        <v>16103</v>
      </c>
      <c r="G316" s="62">
        <v>23157</v>
      </c>
      <c r="H316" s="62">
        <v>5552</v>
      </c>
      <c r="I316" s="62">
        <v>15022</v>
      </c>
      <c r="J316" s="62">
        <v>994</v>
      </c>
      <c r="K316" s="62">
        <v>802</v>
      </c>
      <c r="L316" s="63">
        <v>277479</v>
      </c>
      <c r="M316" s="62">
        <v>0</v>
      </c>
      <c r="N316" s="62">
        <f t="shared" si="4"/>
        <v>945230</v>
      </c>
    </row>
    <row r="317" spans="1:14" ht="24" x14ac:dyDescent="0.25">
      <c r="A317" s="64" t="s">
        <v>618</v>
      </c>
      <c r="B317" s="61" t="s">
        <v>619</v>
      </c>
      <c r="C317" s="62">
        <v>266128</v>
      </c>
      <c r="D317" s="62">
        <v>166945</v>
      </c>
      <c r="E317" s="62">
        <v>3921</v>
      </c>
      <c r="F317" s="62">
        <v>8179</v>
      </c>
      <c r="G317" s="62">
        <v>7860</v>
      </c>
      <c r="H317" s="62">
        <v>2586</v>
      </c>
      <c r="I317" s="62">
        <v>5894</v>
      </c>
      <c r="J317" s="62">
        <v>461</v>
      </c>
      <c r="K317" s="62">
        <v>359</v>
      </c>
      <c r="L317" s="63">
        <v>43662</v>
      </c>
      <c r="M317" s="62">
        <v>0</v>
      </c>
      <c r="N317" s="62">
        <f t="shared" si="4"/>
        <v>505995</v>
      </c>
    </row>
    <row r="318" spans="1:14" ht="24" x14ac:dyDescent="0.25">
      <c r="A318" s="64" t="s">
        <v>620</v>
      </c>
      <c r="B318" s="61" t="s">
        <v>621</v>
      </c>
      <c r="C318" s="62">
        <v>606770</v>
      </c>
      <c r="D318" s="62">
        <v>177486</v>
      </c>
      <c r="E318" s="62">
        <v>9526</v>
      </c>
      <c r="F318" s="62">
        <v>20894</v>
      </c>
      <c r="G318" s="62">
        <v>24239</v>
      </c>
      <c r="H318" s="62">
        <v>5606</v>
      </c>
      <c r="I318" s="62">
        <v>14904</v>
      </c>
      <c r="J318" s="62">
        <v>1317</v>
      </c>
      <c r="K318" s="62">
        <v>735</v>
      </c>
      <c r="L318" s="63">
        <v>0</v>
      </c>
      <c r="M318" s="62">
        <v>0</v>
      </c>
      <c r="N318" s="62">
        <f t="shared" si="4"/>
        <v>861477</v>
      </c>
    </row>
    <row r="319" spans="1:14" ht="24" x14ac:dyDescent="0.25">
      <c r="A319" s="64" t="s">
        <v>622</v>
      </c>
      <c r="B319" s="61" t="s">
        <v>623</v>
      </c>
      <c r="C319" s="62">
        <v>589940</v>
      </c>
      <c r="D319" s="62">
        <v>340839</v>
      </c>
      <c r="E319" s="62">
        <v>9128</v>
      </c>
      <c r="F319" s="62">
        <v>11445</v>
      </c>
      <c r="G319" s="62">
        <v>34217</v>
      </c>
      <c r="H319" s="62">
        <v>7841</v>
      </c>
      <c r="I319" s="62">
        <v>23490</v>
      </c>
      <c r="J319" s="62">
        <v>671</v>
      </c>
      <c r="K319" s="62">
        <v>1312</v>
      </c>
      <c r="L319" s="63">
        <v>0</v>
      </c>
      <c r="M319" s="62">
        <v>0</v>
      </c>
      <c r="N319" s="62">
        <f t="shared" si="4"/>
        <v>1018883</v>
      </c>
    </row>
    <row r="320" spans="1:14" ht="24" x14ac:dyDescent="0.25">
      <c r="A320" s="64" t="s">
        <v>624</v>
      </c>
      <c r="B320" s="61" t="s">
        <v>625</v>
      </c>
      <c r="C320" s="62">
        <v>110008</v>
      </c>
      <c r="D320" s="62">
        <v>55364</v>
      </c>
      <c r="E320" s="62">
        <v>1855</v>
      </c>
      <c r="F320" s="62">
        <v>5196</v>
      </c>
      <c r="G320" s="62">
        <v>1132</v>
      </c>
      <c r="H320" s="62">
        <v>708</v>
      </c>
      <c r="I320" s="62">
        <v>884</v>
      </c>
      <c r="J320" s="62">
        <v>315</v>
      </c>
      <c r="K320" s="62">
        <v>55</v>
      </c>
      <c r="L320" s="63">
        <v>0</v>
      </c>
      <c r="M320" s="62">
        <v>0</v>
      </c>
      <c r="N320" s="62">
        <f t="shared" si="4"/>
        <v>175517</v>
      </c>
    </row>
    <row r="321" spans="1:14" ht="24" x14ac:dyDescent="0.25">
      <c r="A321" s="64" t="s">
        <v>626</v>
      </c>
      <c r="B321" s="61" t="s">
        <v>627</v>
      </c>
      <c r="C321" s="62">
        <v>584534</v>
      </c>
      <c r="D321" s="62">
        <v>88649</v>
      </c>
      <c r="E321" s="62">
        <v>9035</v>
      </c>
      <c r="F321" s="62">
        <v>18829</v>
      </c>
      <c r="G321" s="62">
        <v>26366</v>
      </c>
      <c r="H321" s="62">
        <v>5679</v>
      </c>
      <c r="I321" s="62">
        <v>16030</v>
      </c>
      <c r="J321" s="62">
        <v>1162</v>
      </c>
      <c r="K321" s="62">
        <v>780</v>
      </c>
      <c r="L321" s="63">
        <v>77807</v>
      </c>
      <c r="M321" s="62">
        <v>0</v>
      </c>
      <c r="N321" s="62">
        <f t="shared" si="4"/>
        <v>828871</v>
      </c>
    </row>
    <row r="322" spans="1:14" ht="24" x14ac:dyDescent="0.25">
      <c r="A322" s="64" t="s">
        <v>628</v>
      </c>
      <c r="B322" s="61" t="s">
        <v>629</v>
      </c>
      <c r="C322" s="62">
        <v>116960</v>
      </c>
      <c r="D322" s="62">
        <v>52701</v>
      </c>
      <c r="E322" s="62">
        <v>2036</v>
      </c>
      <c r="F322" s="62">
        <v>5724</v>
      </c>
      <c r="G322" s="62">
        <v>1727</v>
      </c>
      <c r="H322" s="62">
        <v>736</v>
      </c>
      <c r="I322" s="62">
        <v>1063</v>
      </c>
      <c r="J322" s="62">
        <v>351</v>
      </c>
      <c r="K322" s="62">
        <v>53</v>
      </c>
      <c r="L322" s="63">
        <v>2536</v>
      </c>
      <c r="M322" s="62">
        <v>0</v>
      </c>
      <c r="N322" s="62">
        <f t="shared" si="4"/>
        <v>183887</v>
      </c>
    </row>
    <row r="323" spans="1:14" ht="24" x14ac:dyDescent="0.25">
      <c r="A323" s="64" t="s">
        <v>630</v>
      </c>
      <c r="B323" s="61" t="s">
        <v>631</v>
      </c>
      <c r="C323" s="62">
        <v>166286</v>
      </c>
      <c r="D323" s="62">
        <v>64513</v>
      </c>
      <c r="E323" s="62">
        <v>2511</v>
      </c>
      <c r="F323" s="62">
        <v>5915</v>
      </c>
      <c r="G323" s="62">
        <v>4200</v>
      </c>
      <c r="H323" s="62">
        <v>1415</v>
      </c>
      <c r="I323" s="62">
        <v>2962</v>
      </c>
      <c r="J323" s="62">
        <v>405</v>
      </c>
      <c r="K323" s="62">
        <v>172</v>
      </c>
      <c r="L323" s="63">
        <v>0</v>
      </c>
      <c r="M323" s="62">
        <v>0</v>
      </c>
      <c r="N323" s="62">
        <f t="shared" si="4"/>
        <v>248379</v>
      </c>
    </row>
    <row r="324" spans="1:14" ht="24" x14ac:dyDescent="0.25">
      <c r="A324" s="64" t="s">
        <v>632</v>
      </c>
      <c r="B324" s="61" t="s">
        <v>633</v>
      </c>
      <c r="C324" s="62">
        <v>165618</v>
      </c>
      <c r="D324" s="62">
        <v>86657</v>
      </c>
      <c r="E324" s="62">
        <v>2698</v>
      </c>
      <c r="F324" s="62">
        <v>6864</v>
      </c>
      <c r="G324" s="62">
        <v>4442</v>
      </c>
      <c r="H324" s="62">
        <v>1272</v>
      </c>
      <c r="I324" s="62">
        <v>2736</v>
      </c>
      <c r="J324" s="62">
        <v>420</v>
      </c>
      <c r="K324" s="62">
        <v>135</v>
      </c>
      <c r="L324" s="63">
        <v>189391</v>
      </c>
      <c r="M324" s="62">
        <v>0</v>
      </c>
      <c r="N324" s="62">
        <f t="shared" si="4"/>
        <v>460233</v>
      </c>
    </row>
    <row r="325" spans="1:14" ht="36" x14ac:dyDescent="0.25">
      <c r="A325" s="64" t="s">
        <v>634</v>
      </c>
      <c r="B325" s="61" t="s">
        <v>635</v>
      </c>
      <c r="C325" s="62">
        <v>122924</v>
      </c>
      <c r="D325" s="62">
        <v>64335</v>
      </c>
      <c r="E325" s="62">
        <v>2158</v>
      </c>
      <c r="F325" s="62">
        <v>5886</v>
      </c>
      <c r="G325" s="62">
        <v>1763</v>
      </c>
      <c r="H325" s="62">
        <v>802</v>
      </c>
      <c r="I325" s="62">
        <v>1148</v>
      </c>
      <c r="J325" s="62">
        <v>442</v>
      </c>
      <c r="K325" s="62">
        <v>62</v>
      </c>
      <c r="L325" s="63">
        <v>3791</v>
      </c>
      <c r="M325" s="62">
        <v>0</v>
      </c>
      <c r="N325" s="62">
        <f t="shared" si="4"/>
        <v>203311</v>
      </c>
    </row>
    <row r="326" spans="1:14" ht="36" x14ac:dyDescent="0.25">
      <c r="A326" s="64" t="s">
        <v>636</v>
      </c>
      <c r="B326" s="61" t="s">
        <v>637</v>
      </c>
      <c r="C326" s="62">
        <v>149680</v>
      </c>
      <c r="D326" s="62">
        <v>68394</v>
      </c>
      <c r="E326" s="62">
        <v>2431</v>
      </c>
      <c r="F326" s="62">
        <v>5978</v>
      </c>
      <c r="G326" s="62">
        <v>2986</v>
      </c>
      <c r="H326" s="62">
        <v>1203</v>
      </c>
      <c r="I326" s="62">
        <v>2234</v>
      </c>
      <c r="J326" s="62">
        <v>379</v>
      </c>
      <c r="K326" s="62">
        <v>136</v>
      </c>
      <c r="L326" s="63">
        <v>3198</v>
      </c>
      <c r="M326" s="62">
        <v>0</v>
      </c>
      <c r="N326" s="62">
        <f t="shared" si="4"/>
        <v>236619</v>
      </c>
    </row>
    <row r="327" spans="1:14" ht="36" x14ac:dyDescent="0.25">
      <c r="A327" s="64" t="s">
        <v>638</v>
      </c>
      <c r="B327" s="61" t="s">
        <v>639</v>
      </c>
      <c r="C327" s="62">
        <v>5693626</v>
      </c>
      <c r="D327" s="62">
        <v>1163260</v>
      </c>
      <c r="E327" s="62">
        <v>85581</v>
      </c>
      <c r="F327" s="62">
        <v>97299</v>
      </c>
      <c r="G327" s="62">
        <v>119518</v>
      </c>
      <c r="H327" s="62">
        <v>77352</v>
      </c>
      <c r="I327" s="62">
        <v>158900</v>
      </c>
      <c r="J327" s="62">
        <v>6623</v>
      </c>
      <c r="K327" s="62">
        <v>13031</v>
      </c>
      <c r="L327" s="63">
        <v>0</v>
      </c>
      <c r="M327" s="62">
        <v>0</v>
      </c>
      <c r="N327" s="62">
        <f t="shared" si="4"/>
        <v>7415190</v>
      </c>
    </row>
    <row r="328" spans="1:14" ht="36" x14ac:dyDescent="0.25">
      <c r="A328" s="64" t="s">
        <v>640</v>
      </c>
      <c r="B328" s="61" t="s">
        <v>641</v>
      </c>
      <c r="C328" s="62">
        <v>81278</v>
      </c>
      <c r="D328" s="62">
        <v>24797</v>
      </c>
      <c r="E328" s="62">
        <v>1341</v>
      </c>
      <c r="F328" s="62">
        <v>3418</v>
      </c>
      <c r="G328" s="62">
        <v>2303</v>
      </c>
      <c r="H328" s="62">
        <v>620</v>
      </c>
      <c r="I328" s="62">
        <v>1361</v>
      </c>
      <c r="J328" s="62">
        <v>212</v>
      </c>
      <c r="K328" s="62">
        <v>65</v>
      </c>
      <c r="L328" s="63">
        <v>0</v>
      </c>
      <c r="M328" s="62">
        <v>0</v>
      </c>
      <c r="N328" s="62">
        <f t="shared" si="4"/>
        <v>115395</v>
      </c>
    </row>
    <row r="329" spans="1:14" ht="24" x14ac:dyDescent="0.25">
      <c r="A329" s="64" t="s">
        <v>642</v>
      </c>
      <c r="B329" s="61" t="s">
        <v>643</v>
      </c>
      <c r="C329" s="62">
        <v>75646</v>
      </c>
      <c r="D329" s="62">
        <v>26878</v>
      </c>
      <c r="E329" s="62">
        <v>1287</v>
      </c>
      <c r="F329" s="62">
        <v>3391</v>
      </c>
      <c r="G329" s="62">
        <v>1684</v>
      </c>
      <c r="H329" s="62">
        <v>543</v>
      </c>
      <c r="I329" s="62">
        <v>1030</v>
      </c>
      <c r="J329" s="62">
        <v>207</v>
      </c>
      <c r="K329" s="62">
        <v>52</v>
      </c>
      <c r="L329" s="63">
        <v>0</v>
      </c>
      <c r="M329" s="62">
        <v>0</v>
      </c>
      <c r="N329" s="62">
        <f t="shared" si="4"/>
        <v>110718</v>
      </c>
    </row>
    <row r="330" spans="1:14" ht="24" x14ac:dyDescent="0.25">
      <c r="A330" s="64" t="s">
        <v>644</v>
      </c>
      <c r="B330" s="61" t="s">
        <v>645</v>
      </c>
      <c r="C330" s="62">
        <v>103266</v>
      </c>
      <c r="D330" s="62">
        <v>38057</v>
      </c>
      <c r="E330" s="62">
        <v>1707</v>
      </c>
      <c r="F330" s="62">
        <v>4576</v>
      </c>
      <c r="G330" s="62">
        <v>1788</v>
      </c>
      <c r="H330" s="62">
        <v>725</v>
      </c>
      <c r="I330" s="62">
        <v>1206</v>
      </c>
      <c r="J330" s="62">
        <v>285</v>
      </c>
      <c r="K330" s="62">
        <v>67</v>
      </c>
      <c r="L330" s="63">
        <v>0</v>
      </c>
      <c r="M330" s="62">
        <v>0</v>
      </c>
      <c r="N330" s="62">
        <f t="shared" si="4"/>
        <v>151677</v>
      </c>
    </row>
    <row r="331" spans="1:14" ht="24" x14ac:dyDescent="0.25">
      <c r="A331" s="64" t="s">
        <v>646</v>
      </c>
      <c r="B331" s="61" t="s">
        <v>647</v>
      </c>
      <c r="C331" s="62">
        <v>119748</v>
      </c>
      <c r="D331" s="62">
        <v>56086</v>
      </c>
      <c r="E331" s="62">
        <v>2082</v>
      </c>
      <c r="F331" s="62">
        <v>5902</v>
      </c>
      <c r="G331" s="62">
        <v>1840</v>
      </c>
      <c r="H331" s="62">
        <v>740</v>
      </c>
      <c r="I331" s="62">
        <v>1089</v>
      </c>
      <c r="J331" s="62">
        <v>362</v>
      </c>
      <c r="K331" s="62">
        <v>51</v>
      </c>
      <c r="L331" s="63">
        <v>0</v>
      </c>
      <c r="M331" s="62">
        <v>0</v>
      </c>
      <c r="N331" s="62">
        <f t="shared" ref="N331:N394" si="5">SUM(C331:M331)</f>
        <v>187900</v>
      </c>
    </row>
    <row r="332" spans="1:14" ht="24" x14ac:dyDescent="0.25">
      <c r="A332" s="64" t="s">
        <v>648</v>
      </c>
      <c r="B332" s="61" t="s">
        <v>649</v>
      </c>
      <c r="C332" s="62">
        <v>189270</v>
      </c>
      <c r="D332" s="62">
        <v>44937</v>
      </c>
      <c r="E332" s="62">
        <v>3005</v>
      </c>
      <c r="F332" s="62">
        <v>6901</v>
      </c>
      <c r="G332" s="62">
        <v>5707</v>
      </c>
      <c r="H332" s="62">
        <v>1670</v>
      </c>
      <c r="I332" s="62">
        <v>3815</v>
      </c>
      <c r="J332" s="62">
        <v>407</v>
      </c>
      <c r="K332" s="62">
        <v>210</v>
      </c>
      <c r="L332" s="63">
        <v>0</v>
      </c>
      <c r="M332" s="62">
        <v>0</v>
      </c>
      <c r="N332" s="62">
        <f t="shared" si="5"/>
        <v>255922</v>
      </c>
    </row>
    <row r="333" spans="1:14" ht="24" x14ac:dyDescent="0.25">
      <c r="A333" s="64" t="s">
        <v>650</v>
      </c>
      <c r="B333" s="61" t="s">
        <v>651</v>
      </c>
      <c r="C333" s="62">
        <v>2920332</v>
      </c>
      <c r="D333" s="62">
        <v>808115</v>
      </c>
      <c r="E333" s="62">
        <v>41952</v>
      </c>
      <c r="F333" s="62">
        <v>66094</v>
      </c>
      <c r="G333" s="62">
        <v>114641</v>
      </c>
      <c r="H333" s="62">
        <v>34098</v>
      </c>
      <c r="I333" s="62">
        <v>87027</v>
      </c>
      <c r="J333" s="62">
        <v>4137</v>
      </c>
      <c r="K333" s="62">
        <v>5348</v>
      </c>
      <c r="L333" s="63">
        <v>446730</v>
      </c>
      <c r="M333" s="62">
        <v>0</v>
      </c>
      <c r="N333" s="62">
        <f t="shared" si="5"/>
        <v>4528474</v>
      </c>
    </row>
    <row r="334" spans="1:14" ht="24" x14ac:dyDescent="0.25">
      <c r="A334" s="64" t="s">
        <v>652</v>
      </c>
      <c r="B334" s="61" t="s">
        <v>653</v>
      </c>
      <c r="C334" s="62">
        <v>595386</v>
      </c>
      <c r="D334" s="62">
        <v>195318</v>
      </c>
      <c r="E334" s="62">
        <v>8891</v>
      </c>
      <c r="F334" s="62">
        <v>18856</v>
      </c>
      <c r="G334" s="62">
        <v>28046</v>
      </c>
      <c r="H334" s="62">
        <v>5689</v>
      </c>
      <c r="I334" s="62">
        <v>16503</v>
      </c>
      <c r="J334" s="62">
        <v>1125</v>
      </c>
      <c r="K334" s="62">
        <v>776</v>
      </c>
      <c r="L334" s="63">
        <v>0</v>
      </c>
      <c r="M334" s="62">
        <v>0</v>
      </c>
      <c r="N334" s="62">
        <f t="shared" si="5"/>
        <v>870590</v>
      </c>
    </row>
    <row r="335" spans="1:14" ht="24" x14ac:dyDescent="0.25">
      <c r="A335" s="64" t="s">
        <v>654</v>
      </c>
      <c r="B335" s="61" t="s">
        <v>655</v>
      </c>
      <c r="C335" s="62">
        <v>352198</v>
      </c>
      <c r="D335" s="62">
        <v>239520</v>
      </c>
      <c r="E335" s="62">
        <v>5442</v>
      </c>
      <c r="F335" s="62">
        <v>12818</v>
      </c>
      <c r="G335" s="62">
        <v>11890</v>
      </c>
      <c r="H335" s="62">
        <v>3012</v>
      </c>
      <c r="I335" s="62">
        <v>7353</v>
      </c>
      <c r="J335" s="62">
        <v>792</v>
      </c>
      <c r="K335" s="62">
        <v>368</v>
      </c>
      <c r="L335" s="63">
        <v>0</v>
      </c>
      <c r="M335" s="62">
        <v>0</v>
      </c>
      <c r="N335" s="62">
        <f t="shared" si="5"/>
        <v>633393</v>
      </c>
    </row>
    <row r="336" spans="1:14" ht="24" x14ac:dyDescent="0.25">
      <c r="A336" s="64" t="s">
        <v>656</v>
      </c>
      <c r="B336" s="61" t="s">
        <v>657</v>
      </c>
      <c r="C336" s="62">
        <v>1521722</v>
      </c>
      <c r="D336" s="62">
        <v>664517</v>
      </c>
      <c r="E336" s="62">
        <v>22970</v>
      </c>
      <c r="F336" s="62">
        <v>56504</v>
      </c>
      <c r="G336" s="62">
        <v>36900</v>
      </c>
      <c r="H336" s="62">
        <v>12387</v>
      </c>
      <c r="I336" s="62">
        <v>25431</v>
      </c>
      <c r="J336" s="62">
        <v>3408</v>
      </c>
      <c r="K336" s="62">
        <v>1444</v>
      </c>
      <c r="L336" s="63">
        <v>0</v>
      </c>
      <c r="M336" s="62">
        <v>0</v>
      </c>
      <c r="N336" s="62">
        <f t="shared" si="5"/>
        <v>2345283</v>
      </c>
    </row>
    <row r="337" spans="1:14" ht="24" x14ac:dyDescent="0.25">
      <c r="A337" s="64" t="s">
        <v>658</v>
      </c>
      <c r="B337" s="61" t="s">
        <v>659</v>
      </c>
      <c r="C337" s="62">
        <v>116926</v>
      </c>
      <c r="D337" s="62">
        <v>41064</v>
      </c>
      <c r="E337" s="62">
        <v>1973</v>
      </c>
      <c r="F337" s="62">
        <v>4976</v>
      </c>
      <c r="G337" s="62">
        <v>3400</v>
      </c>
      <c r="H337" s="62">
        <v>904</v>
      </c>
      <c r="I337" s="62">
        <v>2014</v>
      </c>
      <c r="J337" s="62">
        <v>305</v>
      </c>
      <c r="K337" s="62">
        <v>96</v>
      </c>
      <c r="L337" s="63">
        <v>2648</v>
      </c>
      <c r="M337" s="62">
        <v>0</v>
      </c>
      <c r="N337" s="62">
        <f t="shared" si="5"/>
        <v>174306</v>
      </c>
    </row>
    <row r="338" spans="1:14" ht="24" x14ac:dyDescent="0.25">
      <c r="A338" s="64" t="s">
        <v>660</v>
      </c>
      <c r="B338" s="61" t="s">
        <v>661</v>
      </c>
      <c r="C338" s="62">
        <v>131892</v>
      </c>
      <c r="D338" s="62">
        <v>50409</v>
      </c>
      <c r="E338" s="62">
        <v>2188</v>
      </c>
      <c r="F338" s="62">
        <v>5638</v>
      </c>
      <c r="G338" s="62">
        <v>2731</v>
      </c>
      <c r="H338" s="62">
        <v>989</v>
      </c>
      <c r="I338" s="62">
        <v>1836</v>
      </c>
      <c r="J338" s="62">
        <v>346</v>
      </c>
      <c r="K338" s="62">
        <v>101</v>
      </c>
      <c r="L338" s="63">
        <v>0</v>
      </c>
      <c r="M338" s="62">
        <v>0</v>
      </c>
      <c r="N338" s="62">
        <f t="shared" si="5"/>
        <v>196130</v>
      </c>
    </row>
    <row r="339" spans="1:14" ht="24" x14ac:dyDescent="0.25">
      <c r="A339" s="64" t="s">
        <v>662</v>
      </c>
      <c r="B339" s="61" t="s">
        <v>663</v>
      </c>
      <c r="C339" s="62">
        <v>258770</v>
      </c>
      <c r="D339" s="62">
        <v>90790</v>
      </c>
      <c r="E339" s="62">
        <v>4140</v>
      </c>
      <c r="F339" s="62">
        <v>9508</v>
      </c>
      <c r="G339" s="62">
        <v>10202</v>
      </c>
      <c r="H339" s="62">
        <v>2277</v>
      </c>
      <c r="I339" s="62">
        <v>5987</v>
      </c>
      <c r="J339" s="62">
        <v>586</v>
      </c>
      <c r="K339" s="62">
        <v>284</v>
      </c>
      <c r="L339" s="63">
        <v>5382</v>
      </c>
      <c r="M339" s="62">
        <v>0</v>
      </c>
      <c r="N339" s="62">
        <f t="shared" si="5"/>
        <v>387926</v>
      </c>
    </row>
    <row r="340" spans="1:14" ht="24" x14ac:dyDescent="0.25">
      <c r="A340" s="64" t="s">
        <v>664</v>
      </c>
      <c r="B340" s="61" t="s">
        <v>665</v>
      </c>
      <c r="C340" s="62">
        <v>201624</v>
      </c>
      <c r="D340" s="62">
        <v>65991</v>
      </c>
      <c r="E340" s="62">
        <v>3168</v>
      </c>
      <c r="F340" s="62">
        <v>6139</v>
      </c>
      <c r="G340" s="62">
        <v>2330</v>
      </c>
      <c r="H340" s="62">
        <v>2097</v>
      </c>
      <c r="I340" s="62">
        <v>3557</v>
      </c>
      <c r="J340" s="62">
        <v>346</v>
      </c>
      <c r="K340" s="62">
        <v>303</v>
      </c>
      <c r="L340" s="63">
        <v>0</v>
      </c>
      <c r="M340" s="62">
        <v>0</v>
      </c>
      <c r="N340" s="62">
        <f t="shared" si="5"/>
        <v>285555</v>
      </c>
    </row>
    <row r="341" spans="1:14" ht="24" x14ac:dyDescent="0.25">
      <c r="A341" s="64" t="s">
        <v>666</v>
      </c>
      <c r="B341" s="61" t="s">
        <v>667</v>
      </c>
      <c r="C341" s="62">
        <v>59394</v>
      </c>
      <c r="D341" s="62">
        <v>27148</v>
      </c>
      <c r="E341" s="62">
        <v>1030</v>
      </c>
      <c r="F341" s="62">
        <v>2892</v>
      </c>
      <c r="G341" s="62">
        <v>893</v>
      </c>
      <c r="H341" s="62">
        <v>374</v>
      </c>
      <c r="I341" s="62">
        <v>545</v>
      </c>
      <c r="J341" s="62">
        <v>179</v>
      </c>
      <c r="K341" s="62">
        <v>27</v>
      </c>
      <c r="L341" s="63">
        <v>0</v>
      </c>
      <c r="M341" s="62">
        <v>0</v>
      </c>
      <c r="N341" s="62">
        <f t="shared" si="5"/>
        <v>92482</v>
      </c>
    </row>
    <row r="342" spans="1:14" ht="24" x14ac:dyDescent="0.25">
      <c r="A342" s="64" t="s">
        <v>668</v>
      </c>
      <c r="B342" s="61" t="s">
        <v>669</v>
      </c>
      <c r="C342" s="62">
        <v>262206</v>
      </c>
      <c r="D342" s="62">
        <v>60998</v>
      </c>
      <c r="E342" s="62">
        <v>4133</v>
      </c>
      <c r="F342" s="62">
        <v>6779</v>
      </c>
      <c r="G342" s="62">
        <v>7906</v>
      </c>
      <c r="H342" s="62">
        <v>3044</v>
      </c>
      <c r="I342" s="62">
        <v>6920</v>
      </c>
      <c r="J342" s="62">
        <v>488</v>
      </c>
      <c r="K342" s="62">
        <v>471</v>
      </c>
      <c r="L342" s="63">
        <v>0</v>
      </c>
      <c r="M342" s="62">
        <v>0</v>
      </c>
      <c r="N342" s="62">
        <f t="shared" si="5"/>
        <v>352945</v>
      </c>
    </row>
    <row r="343" spans="1:14" ht="48" x14ac:dyDescent="0.25">
      <c r="A343" s="64" t="s">
        <v>670</v>
      </c>
      <c r="B343" s="61" t="s">
        <v>671</v>
      </c>
      <c r="C343" s="62">
        <v>2407964</v>
      </c>
      <c r="D343" s="62">
        <v>842992</v>
      </c>
      <c r="E343" s="62">
        <v>36358</v>
      </c>
      <c r="F343" s="62">
        <v>65267</v>
      </c>
      <c r="G343" s="62">
        <v>120481</v>
      </c>
      <c r="H343" s="62">
        <v>26302</v>
      </c>
      <c r="I343" s="62">
        <v>76010</v>
      </c>
      <c r="J343" s="62">
        <v>3897</v>
      </c>
      <c r="K343" s="62">
        <v>3950</v>
      </c>
      <c r="L343" s="63">
        <v>0</v>
      </c>
      <c r="M343" s="62">
        <v>0</v>
      </c>
      <c r="N343" s="62">
        <f t="shared" si="5"/>
        <v>3583221</v>
      </c>
    </row>
    <row r="344" spans="1:14" ht="24" x14ac:dyDescent="0.25">
      <c r="A344" s="64" t="s">
        <v>672</v>
      </c>
      <c r="B344" s="61" t="s">
        <v>673</v>
      </c>
      <c r="C344" s="62">
        <v>119982</v>
      </c>
      <c r="D344" s="62">
        <v>50524</v>
      </c>
      <c r="E344" s="62">
        <v>2068</v>
      </c>
      <c r="F344" s="62">
        <v>5763</v>
      </c>
      <c r="G344" s="62">
        <v>2060</v>
      </c>
      <c r="H344" s="62">
        <v>771</v>
      </c>
      <c r="I344" s="62">
        <v>1225</v>
      </c>
      <c r="J344" s="62">
        <v>353</v>
      </c>
      <c r="K344" s="62">
        <v>59</v>
      </c>
      <c r="L344" s="63">
        <v>0</v>
      </c>
      <c r="M344" s="62">
        <v>0</v>
      </c>
      <c r="N344" s="62">
        <f t="shared" si="5"/>
        <v>182805</v>
      </c>
    </row>
    <row r="345" spans="1:14" ht="24" x14ac:dyDescent="0.25">
      <c r="A345" s="64" t="s">
        <v>674</v>
      </c>
      <c r="B345" s="61" t="s">
        <v>675</v>
      </c>
      <c r="C345" s="62">
        <v>216368</v>
      </c>
      <c r="D345" s="62">
        <v>94741</v>
      </c>
      <c r="E345" s="62">
        <v>3402</v>
      </c>
      <c r="F345" s="62">
        <v>8739</v>
      </c>
      <c r="G345" s="62">
        <v>4045</v>
      </c>
      <c r="H345" s="62">
        <v>1645</v>
      </c>
      <c r="I345" s="62">
        <v>2933</v>
      </c>
      <c r="J345" s="62">
        <v>549</v>
      </c>
      <c r="K345" s="62">
        <v>174</v>
      </c>
      <c r="L345" s="63">
        <v>0</v>
      </c>
      <c r="M345" s="62">
        <v>0</v>
      </c>
      <c r="N345" s="62">
        <f t="shared" si="5"/>
        <v>332596</v>
      </c>
    </row>
    <row r="346" spans="1:14" ht="24" x14ac:dyDescent="0.25">
      <c r="A346" s="64" t="s">
        <v>676</v>
      </c>
      <c r="B346" s="61" t="s">
        <v>677</v>
      </c>
      <c r="C346" s="62">
        <v>395178</v>
      </c>
      <c r="D346" s="62">
        <v>101844</v>
      </c>
      <c r="E346" s="62">
        <v>5897</v>
      </c>
      <c r="F346" s="62">
        <v>12738</v>
      </c>
      <c r="G346" s="62">
        <v>13140</v>
      </c>
      <c r="H346" s="62">
        <v>3717</v>
      </c>
      <c r="I346" s="62">
        <v>9011</v>
      </c>
      <c r="J346" s="62">
        <v>744</v>
      </c>
      <c r="K346" s="62">
        <v>500</v>
      </c>
      <c r="L346" s="63">
        <v>9798</v>
      </c>
      <c r="M346" s="62">
        <v>0</v>
      </c>
      <c r="N346" s="62">
        <f t="shared" si="5"/>
        <v>552567</v>
      </c>
    </row>
    <row r="347" spans="1:14" x14ac:dyDescent="0.25">
      <c r="A347" s="64" t="s">
        <v>678</v>
      </c>
      <c r="B347" s="61" t="s">
        <v>679</v>
      </c>
      <c r="C347" s="62">
        <v>694870</v>
      </c>
      <c r="D347" s="62">
        <v>357508</v>
      </c>
      <c r="E347" s="62">
        <v>10230</v>
      </c>
      <c r="F347" s="62">
        <v>16459</v>
      </c>
      <c r="G347" s="62">
        <v>25028</v>
      </c>
      <c r="H347" s="62">
        <v>8105</v>
      </c>
      <c r="I347" s="62">
        <v>19837</v>
      </c>
      <c r="J347" s="62">
        <v>900</v>
      </c>
      <c r="K347" s="62">
        <v>1272</v>
      </c>
      <c r="L347" s="63">
        <v>0</v>
      </c>
      <c r="M347" s="62">
        <v>0</v>
      </c>
      <c r="N347" s="62">
        <f t="shared" si="5"/>
        <v>1134209</v>
      </c>
    </row>
    <row r="348" spans="1:14" ht="36" x14ac:dyDescent="0.25">
      <c r="A348" s="64" t="s">
        <v>680</v>
      </c>
      <c r="B348" s="61" t="s">
        <v>681</v>
      </c>
      <c r="C348" s="62">
        <v>391952</v>
      </c>
      <c r="D348" s="62">
        <v>149326</v>
      </c>
      <c r="E348" s="62">
        <v>4163</v>
      </c>
      <c r="F348" s="62">
        <v>11204</v>
      </c>
      <c r="G348" s="62">
        <v>10470</v>
      </c>
      <c r="H348" s="62">
        <v>2967</v>
      </c>
      <c r="I348" s="62">
        <v>6418</v>
      </c>
      <c r="J348" s="62">
        <v>800</v>
      </c>
      <c r="K348" s="62">
        <v>326</v>
      </c>
      <c r="L348" s="63">
        <v>0</v>
      </c>
      <c r="M348" s="62">
        <v>0</v>
      </c>
      <c r="N348" s="62">
        <f t="shared" si="5"/>
        <v>577626</v>
      </c>
    </row>
    <row r="349" spans="1:14" ht="36" x14ac:dyDescent="0.25">
      <c r="A349" s="64" t="s">
        <v>682</v>
      </c>
      <c r="B349" s="61" t="s">
        <v>683</v>
      </c>
      <c r="C349" s="62">
        <v>145266</v>
      </c>
      <c r="D349" s="62">
        <v>37765</v>
      </c>
      <c r="E349" s="62">
        <v>2405</v>
      </c>
      <c r="F349" s="62">
        <v>6177</v>
      </c>
      <c r="G349" s="62">
        <v>4162</v>
      </c>
      <c r="H349" s="62">
        <v>1094</v>
      </c>
      <c r="I349" s="62">
        <v>2408</v>
      </c>
      <c r="J349" s="62">
        <v>385</v>
      </c>
      <c r="K349" s="62">
        <v>113</v>
      </c>
      <c r="L349" s="63">
        <v>0</v>
      </c>
      <c r="M349" s="62">
        <v>0</v>
      </c>
      <c r="N349" s="62">
        <f t="shared" si="5"/>
        <v>199775</v>
      </c>
    </row>
    <row r="350" spans="1:14" ht="24" x14ac:dyDescent="0.25">
      <c r="A350" s="64" t="s">
        <v>684</v>
      </c>
      <c r="B350" s="61" t="s">
        <v>685</v>
      </c>
      <c r="C350" s="62">
        <v>82674</v>
      </c>
      <c r="D350" s="62">
        <v>35752</v>
      </c>
      <c r="E350" s="62">
        <v>1352</v>
      </c>
      <c r="F350" s="62">
        <v>3930</v>
      </c>
      <c r="G350" s="62">
        <v>575</v>
      </c>
      <c r="H350" s="62">
        <v>486</v>
      </c>
      <c r="I350" s="62">
        <v>463</v>
      </c>
      <c r="J350" s="62">
        <v>293</v>
      </c>
      <c r="K350" s="62">
        <v>30</v>
      </c>
      <c r="L350" s="63">
        <v>1619</v>
      </c>
      <c r="M350" s="62">
        <v>0</v>
      </c>
      <c r="N350" s="62">
        <f t="shared" si="5"/>
        <v>127174</v>
      </c>
    </row>
    <row r="351" spans="1:14" ht="24" x14ac:dyDescent="0.25">
      <c r="A351" s="64" t="s">
        <v>686</v>
      </c>
      <c r="B351" s="61" t="s">
        <v>687</v>
      </c>
      <c r="C351" s="62">
        <v>450352</v>
      </c>
      <c r="D351" s="62">
        <v>148321</v>
      </c>
      <c r="E351" s="62">
        <v>5324</v>
      </c>
      <c r="F351" s="62">
        <v>13334</v>
      </c>
      <c r="G351" s="62">
        <v>9905</v>
      </c>
      <c r="H351" s="62">
        <v>3751</v>
      </c>
      <c r="I351" s="62">
        <v>7571</v>
      </c>
      <c r="J351" s="62">
        <v>552</v>
      </c>
      <c r="K351" s="62">
        <v>473</v>
      </c>
      <c r="L351" s="63">
        <v>0</v>
      </c>
      <c r="M351" s="62">
        <v>0</v>
      </c>
      <c r="N351" s="62">
        <f t="shared" si="5"/>
        <v>639583</v>
      </c>
    </row>
    <row r="352" spans="1:14" ht="24" x14ac:dyDescent="0.25">
      <c r="A352" s="64" t="s">
        <v>688</v>
      </c>
      <c r="B352" s="61" t="s">
        <v>689</v>
      </c>
      <c r="C352" s="62">
        <v>186928</v>
      </c>
      <c r="D352" s="62">
        <v>90698</v>
      </c>
      <c r="E352" s="62">
        <v>2998</v>
      </c>
      <c r="F352" s="62">
        <v>6876</v>
      </c>
      <c r="G352" s="62">
        <v>4785</v>
      </c>
      <c r="H352" s="62">
        <v>1644</v>
      </c>
      <c r="I352" s="62">
        <v>3456</v>
      </c>
      <c r="J352" s="62">
        <v>432</v>
      </c>
      <c r="K352" s="62">
        <v>205</v>
      </c>
      <c r="L352" s="63">
        <v>0</v>
      </c>
      <c r="M352" s="62">
        <v>0</v>
      </c>
      <c r="N352" s="62">
        <f t="shared" si="5"/>
        <v>298022</v>
      </c>
    </row>
    <row r="353" spans="1:14" ht="24" x14ac:dyDescent="0.25">
      <c r="A353" s="64" t="s">
        <v>690</v>
      </c>
      <c r="B353" s="61" t="s">
        <v>691</v>
      </c>
      <c r="C353" s="62">
        <v>212118</v>
      </c>
      <c r="D353" s="62">
        <v>135736</v>
      </c>
      <c r="E353" s="62">
        <v>3274</v>
      </c>
      <c r="F353" s="62">
        <v>7929</v>
      </c>
      <c r="G353" s="62">
        <v>6651</v>
      </c>
      <c r="H353" s="62">
        <v>1751</v>
      </c>
      <c r="I353" s="62">
        <v>4102</v>
      </c>
      <c r="J353" s="62">
        <v>498</v>
      </c>
      <c r="K353" s="62">
        <v>206</v>
      </c>
      <c r="L353" s="63">
        <v>0</v>
      </c>
      <c r="M353" s="62">
        <v>0</v>
      </c>
      <c r="N353" s="62">
        <f t="shared" si="5"/>
        <v>372265</v>
      </c>
    </row>
    <row r="354" spans="1:14" ht="24" x14ac:dyDescent="0.25">
      <c r="A354" s="64" t="s">
        <v>692</v>
      </c>
      <c r="B354" s="61" t="s">
        <v>693</v>
      </c>
      <c r="C354" s="62">
        <v>253236</v>
      </c>
      <c r="D354" s="62">
        <v>79902</v>
      </c>
      <c r="E354" s="62">
        <v>3964</v>
      </c>
      <c r="F354" s="62">
        <v>9163</v>
      </c>
      <c r="G354" s="62">
        <v>9950</v>
      </c>
      <c r="H354" s="62">
        <v>2215</v>
      </c>
      <c r="I354" s="62">
        <v>5831</v>
      </c>
      <c r="J354" s="62">
        <v>552</v>
      </c>
      <c r="K354" s="62">
        <v>276</v>
      </c>
      <c r="L354" s="63">
        <v>0</v>
      </c>
      <c r="M354" s="62">
        <v>0</v>
      </c>
      <c r="N354" s="62">
        <f t="shared" si="5"/>
        <v>365089</v>
      </c>
    </row>
    <row r="355" spans="1:14" ht="24" x14ac:dyDescent="0.25">
      <c r="A355" s="64" t="s">
        <v>694</v>
      </c>
      <c r="B355" s="61" t="s">
        <v>695</v>
      </c>
      <c r="C355" s="62">
        <v>172758</v>
      </c>
      <c r="D355" s="62">
        <v>60136</v>
      </c>
      <c r="E355" s="62">
        <v>2528</v>
      </c>
      <c r="F355" s="62">
        <v>6158</v>
      </c>
      <c r="G355" s="62">
        <v>3671</v>
      </c>
      <c r="H355" s="62">
        <v>1430</v>
      </c>
      <c r="I355" s="62">
        <v>2784</v>
      </c>
      <c r="J355" s="62">
        <v>362</v>
      </c>
      <c r="K355" s="62">
        <v>171</v>
      </c>
      <c r="L355" s="63">
        <v>8302</v>
      </c>
      <c r="M355" s="62">
        <v>0</v>
      </c>
      <c r="N355" s="62">
        <f t="shared" si="5"/>
        <v>258300</v>
      </c>
    </row>
    <row r="356" spans="1:14" ht="24" x14ac:dyDescent="0.25">
      <c r="A356" s="64" t="s">
        <v>696</v>
      </c>
      <c r="B356" s="61" t="s">
        <v>697</v>
      </c>
      <c r="C356" s="62">
        <v>233384</v>
      </c>
      <c r="D356" s="62">
        <v>54170</v>
      </c>
      <c r="E356" s="62">
        <v>3754</v>
      </c>
      <c r="F356" s="62">
        <v>8429</v>
      </c>
      <c r="G356" s="62">
        <v>10019</v>
      </c>
      <c r="H356" s="62">
        <v>2106</v>
      </c>
      <c r="I356" s="62">
        <v>5776</v>
      </c>
      <c r="J356" s="62">
        <v>518</v>
      </c>
      <c r="K356" s="62">
        <v>269</v>
      </c>
      <c r="L356" s="63">
        <v>2975</v>
      </c>
      <c r="M356" s="62">
        <v>0</v>
      </c>
      <c r="N356" s="62">
        <f t="shared" si="5"/>
        <v>321400</v>
      </c>
    </row>
    <row r="357" spans="1:14" ht="36" x14ac:dyDescent="0.25">
      <c r="A357" s="64" t="s">
        <v>698</v>
      </c>
      <c r="B357" s="61" t="s">
        <v>699</v>
      </c>
      <c r="C357" s="62">
        <v>551828</v>
      </c>
      <c r="D357" s="62">
        <v>256634</v>
      </c>
      <c r="E357" s="62">
        <v>8563</v>
      </c>
      <c r="F357" s="62">
        <v>19278</v>
      </c>
      <c r="G357" s="62">
        <v>19395</v>
      </c>
      <c r="H357" s="62">
        <v>4975</v>
      </c>
      <c r="I357" s="62">
        <v>12322</v>
      </c>
      <c r="J357" s="62">
        <v>1148</v>
      </c>
      <c r="K357" s="62">
        <v>640</v>
      </c>
      <c r="L357" s="63">
        <v>0</v>
      </c>
      <c r="M357" s="62">
        <v>0</v>
      </c>
      <c r="N357" s="62">
        <f t="shared" si="5"/>
        <v>874783</v>
      </c>
    </row>
    <row r="358" spans="1:14" ht="24" x14ac:dyDescent="0.25">
      <c r="A358" s="64" t="s">
        <v>700</v>
      </c>
      <c r="B358" s="61" t="s">
        <v>701</v>
      </c>
      <c r="C358" s="62">
        <v>150926</v>
      </c>
      <c r="D358" s="62">
        <v>43565</v>
      </c>
      <c r="E358" s="62">
        <v>2478</v>
      </c>
      <c r="F358" s="62">
        <v>6028</v>
      </c>
      <c r="G358" s="62">
        <v>5204</v>
      </c>
      <c r="H358" s="62">
        <v>1233</v>
      </c>
      <c r="I358" s="62">
        <v>3020</v>
      </c>
      <c r="J358" s="62">
        <v>369</v>
      </c>
      <c r="K358" s="62">
        <v>141</v>
      </c>
      <c r="L358" s="63">
        <v>0</v>
      </c>
      <c r="M358" s="62">
        <v>0</v>
      </c>
      <c r="N358" s="62">
        <f t="shared" si="5"/>
        <v>212964</v>
      </c>
    </row>
    <row r="359" spans="1:14" ht="24" x14ac:dyDescent="0.25">
      <c r="A359" s="64" t="s">
        <v>702</v>
      </c>
      <c r="B359" s="61" t="s">
        <v>703</v>
      </c>
      <c r="C359" s="62">
        <v>1310100</v>
      </c>
      <c r="D359" s="62">
        <v>494168</v>
      </c>
      <c r="E359" s="62">
        <v>19245</v>
      </c>
      <c r="F359" s="62">
        <v>35422</v>
      </c>
      <c r="G359" s="62">
        <v>41270</v>
      </c>
      <c r="H359" s="62">
        <v>13944</v>
      </c>
      <c r="I359" s="62">
        <v>32219</v>
      </c>
      <c r="J359" s="62">
        <v>2368</v>
      </c>
      <c r="K359" s="62">
        <v>2062</v>
      </c>
      <c r="L359" s="63">
        <v>125683</v>
      </c>
      <c r="M359" s="62">
        <v>0</v>
      </c>
      <c r="N359" s="62">
        <f t="shared" si="5"/>
        <v>2076481</v>
      </c>
    </row>
    <row r="360" spans="1:14" ht="24" x14ac:dyDescent="0.25">
      <c r="A360" s="64" t="s">
        <v>704</v>
      </c>
      <c r="B360" s="61" t="s">
        <v>705</v>
      </c>
      <c r="C360" s="62">
        <v>207536</v>
      </c>
      <c r="D360" s="62">
        <v>73652</v>
      </c>
      <c r="E360" s="62">
        <v>3396</v>
      </c>
      <c r="F360" s="62">
        <v>7519</v>
      </c>
      <c r="G360" s="62">
        <v>6654</v>
      </c>
      <c r="H360" s="62">
        <v>1903</v>
      </c>
      <c r="I360" s="62">
        <v>4465</v>
      </c>
      <c r="J360" s="62">
        <v>458</v>
      </c>
      <c r="K360" s="62">
        <v>246</v>
      </c>
      <c r="L360" s="63">
        <v>0</v>
      </c>
      <c r="M360" s="62">
        <v>0</v>
      </c>
      <c r="N360" s="62">
        <f t="shared" si="5"/>
        <v>305829</v>
      </c>
    </row>
    <row r="361" spans="1:14" ht="24" x14ac:dyDescent="0.25">
      <c r="A361" s="64" t="s">
        <v>706</v>
      </c>
      <c r="B361" s="61" t="s">
        <v>707</v>
      </c>
      <c r="C361" s="62">
        <v>252440</v>
      </c>
      <c r="D361" s="62">
        <v>59358</v>
      </c>
      <c r="E361" s="62">
        <v>4066</v>
      </c>
      <c r="F361" s="62">
        <v>8714</v>
      </c>
      <c r="G361" s="62">
        <v>11513</v>
      </c>
      <c r="H361" s="62">
        <v>2393</v>
      </c>
      <c r="I361" s="62">
        <v>6819</v>
      </c>
      <c r="J361" s="62">
        <v>537</v>
      </c>
      <c r="K361" s="62">
        <v>320</v>
      </c>
      <c r="L361" s="63">
        <v>24435</v>
      </c>
      <c r="M361" s="62">
        <v>0</v>
      </c>
      <c r="N361" s="62">
        <f t="shared" si="5"/>
        <v>370595</v>
      </c>
    </row>
    <row r="362" spans="1:14" x14ac:dyDescent="0.25">
      <c r="A362" s="64" t="s">
        <v>708</v>
      </c>
      <c r="B362" s="61" t="s">
        <v>709</v>
      </c>
      <c r="C362" s="62">
        <v>174758</v>
      </c>
      <c r="D362" s="62">
        <v>149027</v>
      </c>
      <c r="E362" s="62">
        <v>2812</v>
      </c>
      <c r="F362" s="62">
        <v>6583</v>
      </c>
      <c r="G362" s="62">
        <v>5728</v>
      </c>
      <c r="H362" s="62">
        <v>1501</v>
      </c>
      <c r="I362" s="62">
        <v>3572</v>
      </c>
      <c r="J362" s="62">
        <v>407</v>
      </c>
      <c r="K362" s="62">
        <v>183</v>
      </c>
      <c r="L362" s="63">
        <v>0</v>
      </c>
      <c r="M362" s="62">
        <v>0</v>
      </c>
      <c r="N362" s="62">
        <f t="shared" si="5"/>
        <v>344571</v>
      </c>
    </row>
    <row r="363" spans="1:14" ht="24" x14ac:dyDescent="0.25">
      <c r="A363" s="64" t="s">
        <v>710</v>
      </c>
      <c r="B363" s="61" t="s">
        <v>711</v>
      </c>
      <c r="C363" s="62">
        <v>94940</v>
      </c>
      <c r="D363" s="62">
        <v>45536</v>
      </c>
      <c r="E363" s="62">
        <v>1664</v>
      </c>
      <c r="F363" s="62">
        <v>4842</v>
      </c>
      <c r="G363" s="62">
        <v>1121</v>
      </c>
      <c r="H363" s="62">
        <v>550</v>
      </c>
      <c r="I363" s="62">
        <v>664</v>
      </c>
      <c r="J363" s="62">
        <v>295</v>
      </c>
      <c r="K363" s="62">
        <v>31</v>
      </c>
      <c r="L363" s="63">
        <v>0</v>
      </c>
      <c r="M363" s="62">
        <v>0</v>
      </c>
      <c r="N363" s="62">
        <f t="shared" si="5"/>
        <v>149643</v>
      </c>
    </row>
    <row r="364" spans="1:14" ht="24" x14ac:dyDescent="0.25">
      <c r="A364" s="64" t="s">
        <v>712</v>
      </c>
      <c r="B364" s="61" t="s">
        <v>713</v>
      </c>
      <c r="C364" s="62">
        <v>96092</v>
      </c>
      <c r="D364" s="62">
        <v>45480</v>
      </c>
      <c r="E364" s="62">
        <v>1665</v>
      </c>
      <c r="F364" s="62">
        <v>4690</v>
      </c>
      <c r="G364" s="62">
        <v>1612</v>
      </c>
      <c r="H364" s="62">
        <v>603</v>
      </c>
      <c r="I364" s="62">
        <v>936</v>
      </c>
      <c r="J364" s="62">
        <v>287</v>
      </c>
      <c r="K364" s="62">
        <v>44</v>
      </c>
      <c r="L364" s="63">
        <v>0</v>
      </c>
      <c r="M364" s="62">
        <v>0</v>
      </c>
      <c r="N364" s="62">
        <f t="shared" si="5"/>
        <v>151409</v>
      </c>
    </row>
    <row r="365" spans="1:14" ht="24" x14ac:dyDescent="0.25">
      <c r="A365" s="64" t="s">
        <v>714</v>
      </c>
      <c r="B365" s="61" t="s">
        <v>715</v>
      </c>
      <c r="C365" s="62">
        <v>270338</v>
      </c>
      <c r="D365" s="62">
        <v>80600</v>
      </c>
      <c r="E365" s="62">
        <v>4330</v>
      </c>
      <c r="F365" s="62">
        <v>8681</v>
      </c>
      <c r="G365" s="62">
        <v>5196</v>
      </c>
      <c r="H365" s="62">
        <v>2731</v>
      </c>
      <c r="I365" s="62">
        <v>5250</v>
      </c>
      <c r="J365" s="62">
        <v>518</v>
      </c>
      <c r="K365" s="62">
        <v>385</v>
      </c>
      <c r="L365" s="63">
        <v>11125</v>
      </c>
      <c r="M365" s="62">
        <v>0</v>
      </c>
      <c r="N365" s="62">
        <f t="shared" si="5"/>
        <v>389154</v>
      </c>
    </row>
    <row r="366" spans="1:14" ht="24" x14ac:dyDescent="0.25">
      <c r="A366" s="64" t="s">
        <v>716</v>
      </c>
      <c r="B366" s="61" t="s">
        <v>717</v>
      </c>
      <c r="C366" s="62">
        <v>139076</v>
      </c>
      <c r="D366" s="62">
        <v>63008</v>
      </c>
      <c r="E366" s="62">
        <v>2218</v>
      </c>
      <c r="F366" s="62">
        <v>5818</v>
      </c>
      <c r="G366" s="62">
        <v>2021</v>
      </c>
      <c r="H366" s="62">
        <v>1017</v>
      </c>
      <c r="I366" s="62">
        <v>1599</v>
      </c>
      <c r="J366" s="62">
        <v>380</v>
      </c>
      <c r="K366" s="62">
        <v>101</v>
      </c>
      <c r="L366" s="63">
        <v>0</v>
      </c>
      <c r="M366" s="62">
        <v>0</v>
      </c>
      <c r="N366" s="62">
        <f t="shared" si="5"/>
        <v>215238</v>
      </c>
    </row>
    <row r="367" spans="1:14" ht="24" x14ac:dyDescent="0.25">
      <c r="A367" s="64" t="s">
        <v>718</v>
      </c>
      <c r="B367" s="61" t="s">
        <v>719</v>
      </c>
      <c r="C367" s="62">
        <v>240664</v>
      </c>
      <c r="D367" s="62">
        <v>97567</v>
      </c>
      <c r="E367" s="62">
        <v>3868</v>
      </c>
      <c r="F367" s="62">
        <v>8781</v>
      </c>
      <c r="G367" s="62">
        <v>4658</v>
      </c>
      <c r="H367" s="62">
        <v>2145</v>
      </c>
      <c r="I367" s="62">
        <v>4030</v>
      </c>
      <c r="J367" s="62">
        <v>539</v>
      </c>
      <c r="K367" s="62">
        <v>271</v>
      </c>
      <c r="L367" s="63">
        <v>6718</v>
      </c>
      <c r="M367" s="62">
        <v>0</v>
      </c>
      <c r="N367" s="62">
        <f t="shared" si="5"/>
        <v>369241</v>
      </c>
    </row>
    <row r="368" spans="1:14" ht="24" x14ac:dyDescent="0.25">
      <c r="A368" s="64" t="s">
        <v>720</v>
      </c>
      <c r="B368" s="61" t="s">
        <v>721</v>
      </c>
      <c r="C368" s="62">
        <v>162644</v>
      </c>
      <c r="D368" s="62">
        <v>58264</v>
      </c>
      <c r="E368" s="62">
        <v>2640</v>
      </c>
      <c r="F368" s="62">
        <v>5466</v>
      </c>
      <c r="G368" s="62">
        <v>1509</v>
      </c>
      <c r="H368" s="62">
        <v>1595</v>
      </c>
      <c r="I368" s="62">
        <v>2514</v>
      </c>
      <c r="J368" s="62">
        <v>337</v>
      </c>
      <c r="K368" s="62">
        <v>219</v>
      </c>
      <c r="L368" s="63">
        <v>0</v>
      </c>
      <c r="M368" s="62">
        <v>0</v>
      </c>
      <c r="N368" s="62">
        <f t="shared" si="5"/>
        <v>235188</v>
      </c>
    </row>
    <row r="369" spans="1:14" ht="24" x14ac:dyDescent="0.25">
      <c r="A369" s="64" t="s">
        <v>722</v>
      </c>
      <c r="B369" s="61" t="s">
        <v>723</v>
      </c>
      <c r="C369" s="62">
        <v>295308</v>
      </c>
      <c r="D369" s="62">
        <v>140683</v>
      </c>
      <c r="E369" s="62">
        <v>4739</v>
      </c>
      <c r="F369" s="62">
        <v>10839</v>
      </c>
      <c r="G369" s="62">
        <v>9463</v>
      </c>
      <c r="H369" s="62">
        <v>2607</v>
      </c>
      <c r="I369" s="62">
        <v>6128</v>
      </c>
      <c r="J369" s="62">
        <v>675</v>
      </c>
      <c r="K369" s="62">
        <v>326</v>
      </c>
      <c r="L369" s="63">
        <v>0</v>
      </c>
      <c r="M369" s="62">
        <v>0</v>
      </c>
      <c r="N369" s="62">
        <f t="shared" si="5"/>
        <v>470768</v>
      </c>
    </row>
    <row r="370" spans="1:14" ht="24" x14ac:dyDescent="0.25">
      <c r="A370" s="64" t="s">
        <v>724</v>
      </c>
      <c r="B370" s="61" t="s">
        <v>725</v>
      </c>
      <c r="C370" s="62">
        <v>119852</v>
      </c>
      <c r="D370" s="62">
        <v>60196</v>
      </c>
      <c r="E370" s="62">
        <v>2066</v>
      </c>
      <c r="F370" s="62">
        <v>5843</v>
      </c>
      <c r="G370" s="62">
        <v>1950</v>
      </c>
      <c r="H370" s="62">
        <v>747</v>
      </c>
      <c r="I370" s="62">
        <v>1134</v>
      </c>
      <c r="J370" s="62">
        <v>362</v>
      </c>
      <c r="K370" s="62">
        <v>53</v>
      </c>
      <c r="L370" s="63">
        <v>0</v>
      </c>
      <c r="M370" s="62">
        <v>0</v>
      </c>
      <c r="N370" s="62">
        <f t="shared" si="5"/>
        <v>192203</v>
      </c>
    </row>
    <row r="371" spans="1:14" ht="24" x14ac:dyDescent="0.25">
      <c r="A371" s="64" t="s">
        <v>726</v>
      </c>
      <c r="B371" s="61" t="s">
        <v>727</v>
      </c>
      <c r="C371" s="62">
        <v>161998</v>
      </c>
      <c r="D371" s="62">
        <v>67252</v>
      </c>
      <c r="E371" s="62">
        <v>2529</v>
      </c>
      <c r="F371" s="62">
        <v>6206</v>
      </c>
      <c r="G371" s="62">
        <v>3569</v>
      </c>
      <c r="H371" s="62">
        <v>1316</v>
      </c>
      <c r="I371" s="62">
        <v>2571</v>
      </c>
      <c r="J371" s="62">
        <v>378</v>
      </c>
      <c r="K371" s="62">
        <v>152</v>
      </c>
      <c r="L371" s="63">
        <v>5230</v>
      </c>
      <c r="M371" s="62">
        <v>0</v>
      </c>
      <c r="N371" s="62">
        <f t="shared" si="5"/>
        <v>251201</v>
      </c>
    </row>
    <row r="372" spans="1:14" ht="24" x14ac:dyDescent="0.25">
      <c r="A372" s="64" t="s">
        <v>728</v>
      </c>
      <c r="B372" s="61" t="s">
        <v>729</v>
      </c>
      <c r="C372" s="62">
        <v>189650</v>
      </c>
      <c r="D372" s="62">
        <v>64694</v>
      </c>
      <c r="E372" s="62">
        <v>3046</v>
      </c>
      <c r="F372" s="62">
        <v>7338</v>
      </c>
      <c r="G372" s="62">
        <v>6411</v>
      </c>
      <c r="H372" s="62">
        <v>1569</v>
      </c>
      <c r="I372" s="62">
        <v>3788</v>
      </c>
      <c r="J372" s="62">
        <v>465</v>
      </c>
      <c r="K372" s="62">
        <v>184</v>
      </c>
      <c r="L372" s="63">
        <v>14664</v>
      </c>
      <c r="M372" s="62">
        <v>0</v>
      </c>
      <c r="N372" s="62">
        <f t="shared" si="5"/>
        <v>291809</v>
      </c>
    </row>
    <row r="373" spans="1:14" ht="24" x14ac:dyDescent="0.25">
      <c r="A373" s="64" t="s">
        <v>730</v>
      </c>
      <c r="B373" s="61" t="s">
        <v>731</v>
      </c>
      <c r="C373" s="62">
        <v>960894</v>
      </c>
      <c r="D373" s="62">
        <v>592445</v>
      </c>
      <c r="E373" s="62">
        <v>14382</v>
      </c>
      <c r="F373" s="62">
        <v>28108</v>
      </c>
      <c r="G373" s="62">
        <v>44371</v>
      </c>
      <c r="H373" s="62">
        <v>9860</v>
      </c>
      <c r="I373" s="62">
        <v>27713</v>
      </c>
      <c r="J373" s="62">
        <v>1621</v>
      </c>
      <c r="K373" s="62">
        <v>1421</v>
      </c>
      <c r="L373" s="63">
        <v>0</v>
      </c>
      <c r="M373" s="62">
        <v>0</v>
      </c>
      <c r="N373" s="62">
        <f t="shared" si="5"/>
        <v>1680815</v>
      </c>
    </row>
    <row r="374" spans="1:14" ht="24" x14ac:dyDescent="0.25">
      <c r="A374" s="64" t="s">
        <v>732</v>
      </c>
      <c r="B374" s="61" t="s">
        <v>733</v>
      </c>
      <c r="C374" s="62">
        <v>110652</v>
      </c>
      <c r="D374" s="62">
        <v>55547</v>
      </c>
      <c r="E374" s="62">
        <v>1737</v>
      </c>
      <c r="F374" s="62">
        <v>4547</v>
      </c>
      <c r="G374" s="62">
        <v>2529</v>
      </c>
      <c r="H374" s="62">
        <v>817</v>
      </c>
      <c r="I374" s="62">
        <v>1595</v>
      </c>
      <c r="J374" s="62">
        <v>289</v>
      </c>
      <c r="K374" s="62">
        <v>83</v>
      </c>
      <c r="L374" s="63">
        <v>0</v>
      </c>
      <c r="M374" s="62">
        <v>0</v>
      </c>
      <c r="N374" s="62">
        <f t="shared" si="5"/>
        <v>177796</v>
      </c>
    </row>
    <row r="375" spans="1:14" ht="24" x14ac:dyDescent="0.25">
      <c r="A375" s="64" t="s">
        <v>734</v>
      </c>
      <c r="B375" s="61" t="s">
        <v>735</v>
      </c>
      <c r="C375" s="62">
        <v>395988</v>
      </c>
      <c r="D375" s="62">
        <v>187418</v>
      </c>
      <c r="E375" s="62">
        <v>5898</v>
      </c>
      <c r="F375" s="62">
        <v>12158</v>
      </c>
      <c r="G375" s="62">
        <v>8687</v>
      </c>
      <c r="H375" s="62">
        <v>3851</v>
      </c>
      <c r="I375" s="62">
        <v>7773</v>
      </c>
      <c r="J375" s="62">
        <v>853</v>
      </c>
      <c r="K375" s="62">
        <v>531</v>
      </c>
      <c r="L375" s="63">
        <v>93450</v>
      </c>
      <c r="M375" s="62">
        <v>0</v>
      </c>
      <c r="N375" s="62">
        <f t="shared" si="5"/>
        <v>716607</v>
      </c>
    </row>
    <row r="376" spans="1:14" ht="24" x14ac:dyDescent="0.25">
      <c r="A376" s="64" t="s">
        <v>736</v>
      </c>
      <c r="B376" s="61" t="s">
        <v>737</v>
      </c>
      <c r="C376" s="62">
        <v>273028</v>
      </c>
      <c r="D376" s="62">
        <v>73100</v>
      </c>
      <c r="E376" s="62">
        <v>4346</v>
      </c>
      <c r="F376" s="62">
        <v>10000</v>
      </c>
      <c r="G376" s="62">
        <v>10763</v>
      </c>
      <c r="H376" s="62">
        <v>2398</v>
      </c>
      <c r="I376" s="62">
        <v>6349</v>
      </c>
      <c r="J376" s="62">
        <v>614</v>
      </c>
      <c r="K376" s="62">
        <v>299</v>
      </c>
      <c r="L376" s="63">
        <v>0</v>
      </c>
      <c r="M376" s="62">
        <v>0</v>
      </c>
      <c r="N376" s="62">
        <f t="shared" si="5"/>
        <v>380897</v>
      </c>
    </row>
    <row r="377" spans="1:14" ht="24" x14ac:dyDescent="0.25">
      <c r="A377" s="64" t="s">
        <v>738</v>
      </c>
      <c r="B377" s="61" t="s">
        <v>739</v>
      </c>
      <c r="C377" s="62">
        <v>296816</v>
      </c>
      <c r="D377" s="62">
        <v>156742</v>
      </c>
      <c r="E377" s="62">
        <v>4997</v>
      </c>
      <c r="F377" s="62">
        <v>14231</v>
      </c>
      <c r="G377" s="62">
        <v>4917</v>
      </c>
      <c r="H377" s="62">
        <v>1848</v>
      </c>
      <c r="I377" s="62">
        <v>2848</v>
      </c>
      <c r="J377" s="62">
        <v>850</v>
      </c>
      <c r="K377" s="62">
        <v>133</v>
      </c>
      <c r="L377" s="63">
        <v>11055</v>
      </c>
      <c r="M377" s="62">
        <v>0</v>
      </c>
      <c r="N377" s="62">
        <f t="shared" si="5"/>
        <v>494437</v>
      </c>
    </row>
    <row r="378" spans="1:14" ht="24" x14ac:dyDescent="0.25">
      <c r="A378" s="64" t="s">
        <v>740</v>
      </c>
      <c r="B378" s="61" t="s">
        <v>741</v>
      </c>
      <c r="C378" s="62">
        <v>160930</v>
      </c>
      <c r="D378" s="62">
        <v>97707</v>
      </c>
      <c r="E378" s="62">
        <v>2647</v>
      </c>
      <c r="F378" s="62">
        <v>5192</v>
      </c>
      <c r="G378" s="62">
        <v>5250</v>
      </c>
      <c r="H378" s="62">
        <v>1660</v>
      </c>
      <c r="I378" s="62">
        <v>3896</v>
      </c>
      <c r="J378" s="62">
        <v>321</v>
      </c>
      <c r="K378" s="62">
        <v>236</v>
      </c>
      <c r="L378" s="63">
        <v>6846</v>
      </c>
      <c r="M378" s="62">
        <v>0</v>
      </c>
      <c r="N378" s="62">
        <f t="shared" si="5"/>
        <v>284685</v>
      </c>
    </row>
    <row r="379" spans="1:14" ht="24" x14ac:dyDescent="0.25">
      <c r="A379" s="64" t="s">
        <v>742</v>
      </c>
      <c r="B379" s="61" t="s">
        <v>743</v>
      </c>
      <c r="C379" s="62">
        <v>125376</v>
      </c>
      <c r="D379" s="62">
        <v>58797</v>
      </c>
      <c r="E379" s="62">
        <v>1883</v>
      </c>
      <c r="F379" s="62">
        <v>4545</v>
      </c>
      <c r="G379" s="62">
        <v>1587</v>
      </c>
      <c r="H379" s="62">
        <v>1048</v>
      </c>
      <c r="I379" s="62">
        <v>1676</v>
      </c>
      <c r="J379" s="62">
        <v>267</v>
      </c>
      <c r="K379" s="62">
        <v>126</v>
      </c>
      <c r="L379" s="63">
        <v>5437</v>
      </c>
      <c r="M379" s="62">
        <v>0</v>
      </c>
      <c r="N379" s="62">
        <f t="shared" si="5"/>
        <v>200742</v>
      </c>
    </row>
    <row r="380" spans="1:14" ht="24" x14ac:dyDescent="0.25">
      <c r="A380" s="64" t="s">
        <v>744</v>
      </c>
      <c r="B380" s="61" t="s">
        <v>745</v>
      </c>
      <c r="C380" s="62">
        <v>140302</v>
      </c>
      <c r="D380" s="62">
        <v>69055</v>
      </c>
      <c r="E380" s="62">
        <v>2272</v>
      </c>
      <c r="F380" s="62">
        <v>5892</v>
      </c>
      <c r="G380" s="62">
        <v>2336</v>
      </c>
      <c r="H380" s="62">
        <v>1047</v>
      </c>
      <c r="I380" s="62">
        <v>1760</v>
      </c>
      <c r="J380" s="62">
        <v>363</v>
      </c>
      <c r="K380" s="62">
        <v>107</v>
      </c>
      <c r="L380" s="63">
        <v>0</v>
      </c>
      <c r="M380" s="62">
        <v>0</v>
      </c>
      <c r="N380" s="62">
        <f t="shared" si="5"/>
        <v>223134</v>
      </c>
    </row>
    <row r="381" spans="1:14" ht="24" x14ac:dyDescent="0.25">
      <c r="A381" s="64" t="s">
        <v>746</v>
      </c>
      <c r="B381" s="61" t="s">
        <v>747</v>
      </c>
      <c r="C381" s="62">
        <v>159844</v>
      </c>
      <c r="D381" s="62">
        <v>76514</v>
      </c>
      <c r="E381" s="62">
        <v>2666</v>
      </c>
      <c r="F381" s="62">
        <v>7100</v>
      </c>
      <c r="G381" s="62">
        <v>3090</v>
      </c>
      <c r="H381" s="62">
        <v>1133</v>
      </c>
      <c r="I381" s="62">
        <v>2010</v>
      </c>
      <c r="J381" s="62">
        <v>436</v>
      </c>
      <c r="K381" s="62">
        <v>106</v>
      </c>
      <c r="L381" s="63">
        <v>0</v>
      </c>
      <c r="M381" s="62">
        <v>0</v>
      </c>
      <c r="N381" s="62">
        <f t="shared" si="5"/>
        <v>252899</v>
      </c>
    </row>
    <row r="382" spans="1:14" ht="24" x14ac:dyDescent="0.25">
      <c r="A382" s="64" t="s">
        <v>748</v>
      </c>
      <c r="B382" s="61" t="s">
        <v>749</v>
      </c>
      <c r="C382" s="62">
        <v>79826</v>
      </c>
      <c r="D382" s="62">
        <v>37087</v>
      </c>
      <c r="E382" s="62">
        <v>1406</v>
      </c>
      <c r="F382" s="62">
        <v>4048</v>
      </c>
      <c r="G382" s="62">
        <v>954</v>
      </c>
      <c r="H382" s="62">
        <v>474</v>
      </c>
      <c r="I382" s="62">
        <v>583</v>
      </c>
      <c r="J382" s="62">
        <v>247</v>
      </c>
      <c r="K382" s="62">
        <v>29</v>
      </c>
      <c r="L382" s="63">
        <v>0</v>
      </c>
      <c r="M382" s="62">
        <v>0</v>
      </c>
      <c r="N382" s="62">
        <f t="shared" si="5"/>
        <v>124654</v>
      </c>
    </row>
    <row r="383" spans="1:14" ht="24" x14ac:dyDescent="0.25">
      <c r="A383" s="64" t="s">
        <v>750</v>
      </c>
      <c r="B383" s="61" t="s">
        <v>751</v>
      </c>
      <c r="C383" s="62">
        <v>126646</v>
      </c>
      <c r="D383" s="62">
        <v>41639</v>
      </c>
      <c r="E383" s="62">
        <v>2116</v>
      </c>
      <c r="F383" s="62">
        <v>5323</v>
      </c>
      <c r="G383" s="62">
        <v>3854</v>
      </c>
      <c r="H383" s="62">
        <v>985</v>
      </c>
      <c r="I383" s="62">
        <v>2263</v>
      </c>
      <c r="J383" s="62">
        <v>326</v>
      </c>
      <c r="K383" s="62">
        <v>106</v>
      </c>
      <c r="L383" s="63">
        <v>0</v>
      </c>
      <c r="M383" s="62">
        <v>0</v>
      </c>
      <c r="N383" s="62">
        <f t="shared" si="5"/>
        <v>183258</v>
      </c>
    </row>
    <row r="384" spans="1:14" ht="24" x14ac:dyDescent="0.25">
      <c r="A384" s="64" t="s">
        <v>752</v>
      </c>
      <c r="B384" s="61" t="s">
        <v>753</v>
      </c>
      <c r="C384" s="62">
        <v>821504</v>
      </c>
      <c r="D384" s="62">
        <v>320283</v>
      </c>
      <c r="E384" s="62">
        <v>11607</v>
      </c>
      <c r="F384" s="62">
        <v>18509</v>
      </c>
      <c r="G384" s="62">
        <v>32046</v>
      </c>
      <c r="H384" s="62">
        <v>9524</v>
      </c>
      <c r="I384" s="62">
        <v>24120</v>
      </c>
      <c r="J384" s="62">
        <v>1091</v>
      </c>
      <c r="K384" s="62">
        <v>1496</v>
      </c>
      <c r="L384" s="63">
        <v>0</v>
      </c>
      <c r="M384" s="62">
        <v>0</v>
      </c>
      <c r="N384" s="62">
        <f t="shared" si="5"/>
        <v>1240180</v>
      </c>
    </row>
    <row r="385" spans="1:14" ht="24" x14ac:dyDescent="0.25">
      <c r="A385" s="64" t="s">
        <v>754</v>
      </c>
      <c r="B385" s="61" t="s">
        <v>755</v>
      </c>
      <c r="C385" s="62">
        <v>68600</v>
      </c>
      <c r="D385" s="62">
        <v>36832</v>
      </c>
      <c r="E385" s="62">
        <v>1176</v>
      </c>
      <c r="F385" s="62">
        <v>3318</v>
      </c>
      <c r="G385" s="62">
        <v>868</v>
      </c>
      <c r="H385" s="62">
        <v>431</v>
      </c>
      <c r="I385" s="62">
        <v>574</v>
      </c>
      <c r="J385" s="62">
        <v>204</v>
      </c>
      <c r="K385" s="62">
        <v>31</v>
      </c>
      <c r="L385" s="63">
        <v>2429</v>
      </c>
      <c r="M385" s="62">
        <v>0</v>
      </c>
      <c r="N385" s="62">
        <f t="shared" si="5"/>
        <v>114463</v>
      </c>
    </row>
    <row r="386" spans="1:14" ht="24" x14ac:dyDescent="0.25">
      <c r="A386" s="64" t="s">
        <v>756</v>
      </c>
      <c r="B386" s="61" t="s">
        <v>757</v>
      </c>
      <c r="C386" s="62">
        <v>613146</v>
      </c>
      <c r="D386" s="62">
        <v>152934</v>
      </c>
      <c r="E386" s="62">
        <v>9534</v>
      </c>
      <c r="F386" s="62">
        <v>19870</v>
      </c>
      <c r="G386" s="62">
        <v>25586</v>
      </c>
      <c r="H386" s="62">
        <v>5963</v>
      </c>
      <c r="I386" s="62">
        <v>16059</v>
      </c>
      <c r="J386" s="62">
        <v>1213</v>
      </c>
      <c r="K386" s="62">
        <v>819</v>
      </c>
      <c r="L386" s="63">
        <v>56927</v>
      </c>
      <c r="M386" s="62">
        <v>0</v>
      </c>
      <c r="N386" s="62">
        <f t="shared" si="5"/>
        <v>902051</v>
      </c>
    </row>
    <row r="387" spans="1:14" ht="24" x14ac:dyDescent="0.25">
      <c r="A387" s="64" t="s">
        <v>758</v>
      </c>
      <c r="B387" s="61" t="s">
        <v>759</v>
      </c>
      <c r="C387" s="62">
        <v>216916</v>
      </c>
      <c r="D387" s="62">
        <v>107395</v>
      </c>
      <c r="E387" s="62">
        <v>3404</v>
      </c>
      <c r="F387" s="62">
        <v>7736</v>
      </c>
      <c r="G387" s="62">
        <v>8839</v>
      </c>
      <c r="H387" s="62">
        <v>1931</v>
      </c>
      <c r="I387" s="62">
        <v>5173</v>
      </c>
      <c r="J387" s="62">
        <v>478</v>
      </c>
      <c r="K387" s="62">
        <v>245</v>
      </c>
      <c r="L387" s="63">
        <v>0</v>
      </c>
      <c r="M387" s="62">
        <v>0</v>
      </c>
      <c r="N387" s="62">
        <f t="shared" si="5"/>
        <v>352117</v>
      </c>
    </row>
    <row r="388" spans="1:14" ht="24" x14ac:dyDescent="0.25">
      <c r="A388" s="64" t="s">
        <v>760</v>
      </c>
      <c r="B388" s="61" t="s">
        <v>761</v>
      </c>
      <c r="C388" s="62">
        <v>211710</v>
      </c>
      <c r="D388" s="62">
        <v>47183</v>
      </c>
      <c r="E388" s="62">
        <v>3436</v>
      </c>
      <c r="F388" s="62">
        <v>7446</v>
      </c>
      <c r="G388" s="62">
        <v>7007</v>
      </c>
      <c r="H388" s="62">
        <v>1986</v>
      </c>
      <c r="I388" s="62">
        <v>4732</v>
      </c>
      <c r="J388" s="62">
        <v>456</v>
      </c>
      <c r="K388" s="62">
        <v>263</v>
      </c>
      <c r="L388" s="63">
        <v>14644</v>
      </c>
      <c r="M388" s="62">
        <v>0</v>
      </c>
      <c r="N388" s="62">
        <f t="shared" si="5"/>
        <v>298863</v>
      </c>
    </row>
    <row r="389" spans="1:14" ht="24" x14ac:dyDescent="0.25">
      <c r="A389" s="64" t="s">
        <v>762</v>
      </c>
      <c r="B389" s="61" t="s">
        <v>763</v>
      </c>
      <c r="C389" s="62">
        <v>170546</v>
      </c>
      <c r="D389" s="62">
        <v>60780</v>
      </c>
      <c r="E389" s="62">
        <v>2812</v>
      </c>
      <c r="F389" s="62">
        <v>5465</v>
      </c>
      <c r="G389" s="62">
        <v>5365</v>
      </c>
      <c r="H389" s="62">
        <v>1774</v>
      </c>
      <c r="I389" s="62">
        <v>4099</v>
      </c>
      <c r="J389" s="62">
        <v>332</v>
      </c>
      <c r="K389" s="62">
        <v>254</v>
      </c>
      <c r="L389" s="63">
        <v>5463</v>
      </c>
      <c r="M389" s="62">
        <v>0</v>
      </c>
      <c r="N389" s="62">
        <f t="shared" si="5"/>
        <v>256890</v>
      </c>
    </row>
    <row r="390" spans="1:14" ht="36" x14ac:dyDescent="0.25">
      <c r="A390" s="64" t="s">
        <v>764</v>
      </c>
      <c r="B390" s="61" t="s">
        <v>765</v>
      </c>
      <c r="C390" s="62">
        <v>175374</v>
      </c>
      <c r="D390" s="62">
        <v>107405</v>
      </c>
      <c r="E390" s="62">
        <v>2694</v>
      </c>
      <c r="F390" s="62">
        <v>6274</v>
      </c>
      <c r="G390" s="62">
        <v>7046</v>
      </c>
      <c r="H390" s="62">
        <v>1523</v>
      </c>
      <c r="I390" s="62">
        <v>4050</v>
      </c>
      <c r="J390" s="62">
        <v>378</v>
      </c>
      <c r="K390" s="62">
        <v>189</v>
      </c>
      <c r="L390" s="63">
        <v>15297</v>
      </c>
      <c r="M390" s="62">
        <v>0</v>
      </c>
      <c r="N390" s="62">
        <f t="shared" si="5"/>
        <v>320230</v>
      </c>
    </row>
    <row r="391" spans="1:14" ht="24" x14ac:dyDescent="0.25">
      <c r="A391" s="64" t="s">
        <v>766</v>
      </c>
      <c r="B391" s="61" t="s">
        <v>767</v>
      </c>
      <c r="C391" s="62">
        <v>123252</v>
      </c>
      <c r="D391" s="62">
        <v>51930</v>
      </c>
      <c r="E391" s="62">
        <v>2067</v>
      </c>
      <c r="F391" s="62">
        <v>5507</v>
      </c>
      <c r="G391" s="62">
        <v>2814</v>
      </c>
      <c r="H391" s="62">
        <v>873</v>
      </c>
      <c r="I391" s="62">
        <v>1678</v>
      </c>
      <c r="J391" s="62">
        <v>334</v>
      </c>
      <c r="K391" s="62">
        <v>82</v>
      </c>
      <c r="L391" s="63">
        <v>1865</v>
      </c>
      <c r="M391" s="62">
        <v>0</v>
      </c>
      <c r="N391" s="62">
        <f t="shared" si="5"/>
        <v>190402</v>
      </c>
    </row>
    <row r="392" spans="1:14" ht="24" x14ac:dyDescent="0.25">
      <c r="A392" s="64" t="s">
        <v>768</v>
      </c>
      <c r="B392" s="61" t="s">
        <v>769</v>
      </c>
      <c r="C392" s="62">
        <v>89812</v>
      </c>
      <c r="D392" s="62">
        <v>41517</v>
      </c>
      <c r="E392" s="62">
        <v>1506</v>
      </c>
      <c r="F392" s="62">
        <v>3942</v>
      </c>
      <c r="G392" s="62">
        <v>1420</v>
      </c>
      <c r="H392" s="62">
        <v>641</v>
      </c>
      <c r="I392" s="62">
        <v>1020</v>
      </c>
      <c r="J392" s="62">
        <v>299</v>
      </c>
      <c r="K392" s="62">
        <v>60</v>
      </c>
      <c r="L392" s="63">
        <v>0</v>
      </c>
      <c r="M392" s="62">
        <v>0</v>
      </c>
      <c r="N392" s="62">
        <f t="shared" si="5"/>
        <v>140217</v>
      </c>
    </row>
    <row r="393" spans="1:14" ht="24" x14ac:dyDescent="0.25">
      <c r="A393" s="64" t="s">
        <v>770</v>
      </c>
      <c r="B393" s="61" t="s">
        <v>771</v>
      </c>
      <c r="C393" s="62">
        <v>272540</v>
      </c>
      <c r="D393" s="62">
        <v>67816</v>
      </c>
      <c r="E393" s="62">
        <v>4354</v>
      </c>
      <c r="F393" s="62">
        <v>9775</v>
      </c>
      <c r="G393" s="62">
        <v>11353</v>
      </c>
      <c r="H393" s="62">
        <v>2460</v>
      </c>
      <c r="I393" s="62">
        <v>6660</v>
      </c>
      <c r="J393" s="62">
        <v>602</v>
      </c>
      <c r="K393" s="62">
        <v>315</v>
      </c>
      <c r="L393" s="63">
        <v>56209</v>
      </c>
      <c r="M393" s="62">
        <v>0</v>
      </c>
      <c r="N393" s="62">
        <f t="shared" si="5"/>
        <v>432084</v>
      </c>
    </row>
    <row r="394" spans="1:14" ht="24" x14ac:dyDescent="0.25">
      <c r="A394" s="64" t="s">
        <v>772</v>
      </c>
      <c r="B394" s="61" t="s">
        <v>773</v>
      </c>
      <c r="C394" s="62">
        <v>8356088</v>
      </c>
      <c r="D394" s="62">
        <v>1906334</v>
      </c>
      <c r="E394" s="62">
        <v>120518</v>
      </c>
      <c r="F394" s="62">
        <v>157854</v>
      </c>
      <c r="G394" s="62">
        <v>242312</v>
      </c>
      <c r="H394" s="62">
        <v>106520</v>
      </c>
      <c r="I394" s="62">
        <v>240314</v>
      </c>
      <c r="J394" s="62">
        <v>10526</v>
      </c>
      <c r="K394" s="62">
        <v>17561</v>
      </c>
      <c r="L394" s="63">
        <v>655062</v>
      </c>
      <c r="M394" s="62">
        <v>0</v>
      </c>
      <c r="N394" s="62">
        <f t="shared" si="5"/>
        <v>11813089</v>
      </c>
    </row>
    <row r="395" spans="1:14" ht="24" x14ac:dyDescent="0.25">
      <c r="A395" s="64" t="s">
        <v>774</v>
      </c>
      <c r="B395" s="61" t="s">
        <v>775</v>
      </c>
      <c r="C395" s="62">
        <v>1408664</v>
      </c>
      <c r="D395" s="62">
        <v>442007</v>
      </c>
      <c r="E395" s="62">
        <v>19778</v>
      </c>
      <c r="F395" s="62">
        <v>41806</v>
      </c>
      <c r="G395" s="62">
        <v>44658</v>
      </c>
      <c r="H395" s="62">
        <v>13466</v>
      </c>
      <c r="I395" s="62">
        <v>32038</v>
      </c>
      <c r="J395" s="62">
        <v>2480</v>
      </c>
      <c r="K395" s="62">
        <v>1855</v>
      </c>
      <c r="L395" s="63">
        <v>69051</v>
      </c>
      <c r="M395" s="62">
        <v>0</v>
      </c>
      <c r="N395" s="62">
        <f t="shared" ref="N395:N458" si="6">SUM(C395:M395)</f>
        <v>2075803</v>
      </c>
    </row>
    <row r="396" spans="1:14" ht="24" x14ac:dyDescent="0.25">
      <c r="A396" s="64" t="s">
        <v>776</v>
      </c>
      <c r="B396" s="61" t="s">
        <v>777</v>
      </c>
      <c r="C396" s="62">
        <v>203266</v>
      </c>
      <c r="D396" s="62">
        <v>88202</v>
      </c>
      <c r="E396" s="62">
        <v>3090</v>
      </c>
      <c r="F396" s="62">
        <v>7161</v>
      </c>
      <c r="G396" s="62">
        <v>6916</v>
      </c>
      <c r="H396" s="62">
        <v>1774</v>
      </c>
      <c r="I396" s="62">
        <v>4312</v>
      </c>
      <c r="J396" s="62">
        <v>440</v>
      </c>
      <c r="K396" s="62">
        <v>222</v>
      </c>
      <c r="L396" s="63">
        <v>0</v>
      </c>
      <c r="M396" s="62">
        <v>0</v>
      </c>
      <c r="N396" s="62">
        <f t="shared" si="6"/>
        <v>315383</v>
      </c>
    </row>
    <row r="397" spans="1:14" ht="24" x14ac:dyDescent="0.25">
      <c r="A397" s="64" t="s">
        <v>778</v>
      </c>
      <c r="B397" s="61" t="s">
        <v>779</v>
      </c>
      <c r="C397" s="62">
        <v>198026</v>
      </c>
      <c r="D397" s="62">
        <v>179790</v>
      </c>
      <c r="E397" s="62">
        <v>3253</v>
      </c>
      <c r="F397" s="62">
        <v>7904</v>
      </c>
      <c r="G397" s="62">
        <v>6617</v>
      </c>
      <c r="H397" s="62">
        <v>1621</v>
      </c>
      <c r="I397" s="62">
        <v>3919</v>
      </c>
      <c r="J397" s="62">
        <v>483</v>
      </c>
      <c r="K397" s="62">
        <v>186</v>
      </c>
      <c r="L397" s="63">
        <v>0</v>
      </c>
      <c r="M397" s="62">
        <v>0</v>
      </c>
      <c r="N397" s="62">
        <f t="shared" si="6"/>
        <v>401799</v>
      </c>
    </row>
    <row r="398" spans="1:14" ht="24" x14ac:dyDescent="0.25">
      <c r="A398" s="64" t="s">
        <v>780</v>
      </c>
      <c r="B398" s="61" t="s">
        <v>781</v>
      </c>
      <c r="C398" s="62">
        <v>146984</v>
      </c>
      <c r="D398" s="62">
        <v>75018</v>
      </c>
      <c r="E398" s="62">
        <v>2575</v>
      </c>
      <c r="F398" s="62">
        <v>7192</v>
      </c>
      <c r="G398" s="62">
        <v>2148</v>
      </c>
      <c r="H398" s="62">
        <v>935</v>
      </c>
      <c r="I398" s="62">
        <v>1349</v>
      </c>
      <c r="J398" s="62">
        <v>443</v>
      </c>
      <c r="K398" s="62">
        <v>69</v>
      </c>
      <c r="L398" s="63">
        <v>0</v>
      </c>
      <c r="M398" s="62">
        <v>0</v>
      </c>
      <c r="N398" s="62">
        <f t="shared" si="6"/>
        <v>236713</v>
      </c>
    </row>
    <row r="399" spans="1:14" ht="24" x14ac:dyDescent="0.25">
      <c r="A399" s="64" t="s">
        <v>782</v>
      </c>
      <c r="B399" s="61" t="s">
        <v>783</v>
      </c>
      <c r="C399" s="62">
        <v>3737594</v>
      </c>
      <c r="D399" s="62">
        <v>825626</v>
      </c>
      <c r="E399" s="62">
        <v>60451</v>
      </c>
      <c r="F399" s="62">
        <v>75695</v>
      </c>
      <c r="G399" s="62">
        <v>122541</v>
      </c>
      <c r="H399" s="62">
        <v>50208</v>
      </c>
      <c r="I399" s="62">
        <v>116731</v>
      </c>
      <c r="J399" s="62">
        <v>5334</v>
      </c>
      <c r="K399" s="62">
        <v>8394</v>
      </c>
      <c r="L399" s="63">
        <v>368941</v>
      </c>
      <c r="M399" s="62">
        <v>0</v>
      </c>
      <c r="N399" s="62">
        <f t="shared" si="6"/>
        <v>5371515</v>
      </c>
    </row>
    <row r="400" spans="1:14" ht="24" x14ac:dyDescent="0.25">
      <c r="A400" s="64" t="s">
        <v>784</v>
      </c>
      <c r="B400" s="61" t="s">
        <v>785</v>
      </c>
      <c r="C400" s="62">
        <v>234208</v>
      </c>
      <c r="D400" s="62">
        <v>103787</v>
      </c>
      <c r="E400" s="62">
        <v>3802</v>
      </c>
      <c r="F400" s="62">
        <v>9197</v>
      </c>
      <c r="G400" s="62">
        <v>7871</v>
      </c>
      <c r="H400" s="62">
        <v>1931</v>
      </c>
      <c r="I400" s="62">
        <v>4711</v>
      </c>
      <c r="J400" s="62">
        <v>566</v>
      </c>
      <c r="K400" s="62">
        <v>224</v>
      </c>
      <c r="L400" s="63">
        <v>0</v>
      </c>
      <c r="M400" s="62">
        <v>0</v>
      </c>
      <c r="N400" s="62">
        <f t="shared" si="6"/>
        <v>366297</v>
      </c>
    </row>
    <row r="401" spans="1:14" ht="24" x14ac:dyDescent="0.25">
      <c r="A401" s="64" t="s">
        <v>786</v>
      </c>
      <c r="B401" s="61" t="s">
        <v>787</v>
      </c>
      <c r="C401" s="62">
        <v>408896</v>
      </c>
      <c r="D401" s="62">
        <v>168924</v>
      </c>
      <c r="E401" s="62">
        <v>6413</v>
      </c>
      <c r="F401" s="62">
        <v>14513</v>
      </c>
      <c r="G401" s="62">
        <v>15750</v>
      </c>
      <c r="H401" s="62">
        <v>3654</v>
      </c>
      <c r="I401" s="62">
        <v>9558</v>
      </c>
      <c r="J401" s="62">
        <v>910</v>
      </c>
      <c r="K401" s="62">
        <v>465</v>
      </c>
      <c r="L401" s="63">
        <v>52042</v>
      </c>
      <c r="M401" s="62">
        <v>0</v>
      </c>
      <c r="N401" s="62">
        <f t="shared" si="6"/>
        <v>681125</v>
      </c>
    </row>
    <row r="402" spans="1:14" ht="24" x14ac:dyDescent="0.25">
      <c r="A402" s="64" t="s">
        <v>788</v>
      </c>
      <c r="B402" s="61" t="s">
        <v>789</v>
      </c>
      <c r="C402" s="62">
        <v>277714</v>
      </c>
      <c r="D402" s="62">
        <v>92725</v>
      </c>
      <c r="E402" s="62">
        <v>4392</v>
      </c>
      <c r="F402" s="62">
        <v>9226</v>
      </c>
      <c r="G402" s="62">
        <v>9914</v>
      </c>
      <c r="H402" s="62">
        <v>2684</v>
      </c>
      <c r="I402" s="62">
        <v>6641</v>
      </c>
      <c r="J402" s="62">
        <v>559</v>
      </c>
      <c r="K402" s="62">
        <v>366</v>
      </c>
      <c r="L402" s="63">
        <v>16046</v>
      </c>
      <c r="M402" s="62">
        <v>0</v>
      </c>
      <c r="N402" s="62">
        <f t="shared" si="6"/>
        <v>420267</v>
      </c>
    </row>
    <row r="403" spans="1:14" ht="24" x14ac:dyDescent="0.25">
      <c r="A403" s="64" t="s">
        <v>790</v>
      </c>
      <c r="B403" s="61" t="s">
        <v>791</v>
      </c>
      <c r="C403" s="62">
        <v>171830</v>
      </c>
      <c r="D403" s="62">
        <v>38964</v>
      </c>
      <c r="E403" s="62">
        <v>2766</v>
      </c>
      <c r="F403" s="62">
        <v>6366</v>
      </c>
      <c r="G403" s="62">
        <v>6632</v>
      </c>
      <c r="H403" s="62">
        <v>1504</v>
      </c>
      <c r="I403" s="62">
        <v>3911</v>
      </c>
      <c r="J403" s="62">
        <v>404</v>
      </c>
      <c r="K403" s="62">
        <v>187</v>
      </c>
      <c r="L403" s="63">
        <v>0</v>
      </c>
      <c r="M403" s="62">
        <v>0</v>
      </c>
      <c r="N403" s="62">
        <f t="shared" si="6"/>
        <v>232564</v>
      </c>
    </row>
    <row r="404" spans="1:14" ht="24" x14ac:dyDescent="0.25">
      <c r="A404" s="64" t="s">
        <v>792</v>
      </c>
      <c r="B404" s="61" t="s">
        <v>793</v>
      </c>
      <c r="C404" s="62">
        <v>166050</v>
      </c>
      <c r="D404" s="62">
        <v>58208</v>
      </c>
      <c r="E404" s="62">
        <v>2791</v>
      </c>
      <c r="F404" s="62">
        <v>7504</v>
      </c>
      <c r="G404" s="62">
        <v>3795</v>
      </c>
      <c r="H404" s="62">
        <v>1155</v>
      </c>
      <c r="I404" s="62">
        <v>2239</v>
      </c>
      <c r="J404" s="62">
        <v>463</v>
      </c>
      <c r="K404" s="62">
        <v>104</v>
      </c>
      <c r="L404" s="63">
        <v>0</v>
      </c>
      <c r="M404" s="62">
        <v>0</v>
      </c>
      <c r="N404" s="62">
        <f t="shared" si="6"/>
        <v>242309</v>
      </c>
    </row>
    <row r="405" spans="1:14" ht="24" x14ac:dyDescent="0.25">
      <c r="A405" s="64" t="s">
        <v>794</v>
      </c>
      <c r="B405" s="61" t="s">
        <v>795</v>
      </c>
      <c r="C405" s="62">
        <v>230520</v>
      </c>
      <c r="D405" s="62">
        <v>62876</v>
      </c>
      <c r="E405" s="62">
        <v>3777</v>
      </c>
      <c r="F405" s="62">
        <v>9286</v>
      </c>
      <c r="G405" s="62">
        <v>7565</v>
      </c>
      <c r="H405" s="62">
        <v>1856</v>
      </c>
      <c r="I405" s="62">
        <v>4481</v>
      </c>
      <c r="J405" s="62">
        <v>575</v>
      </c>
      <c r="K405" s="62">
        <v>209</v>
      </c>
      <c r="L405" s="63">
        <v>0</v>
      </c>
      <c r="M405" s="62">
        <v>0</v>
      </c>
      <c r="N405" s="62">
        <f t="shared" si="6"/>
        <v>321145</v>
      </c>
    </row>
    <row r="406" spans="1:14" ht="24" x14ac:dyDescent="0.25">
      <c r="A406" s="64" t="s">
        <v>796</v>
      </c>
      <c r="B406" s="61" t="s">
        <v>797</v>
      </c>
      <c r="C406" s="62">
        <v>3025940</v>
      </c>
      <c r="D406" s="62">
        <v>1158143</v>
      </c>
      <c r="E406" s="62">
        <v>43592</v>
      </c>
      <c r="F406" s="62">
        <v>75441</v>
      </c>
      <c r="G406" s="62">
        <v>96167</v>
      </c>
      <c r="H406" s="62">
        <v>33484</v>
      </c>
      <c r="I406" s="62">
        <v>78323</v>
      </c>
      <c r="J406" s="62">
        <v>4838</v>
      </c>
      <c r="K406" s="62">
        <v>5091</v>
      </c>
      <c r="L406" s="63">
        <v>0</v>
      </c>
      <c r="M406" s="62">
        <v>0</v>
      </c>
      <c r="N406" s="62">
        <f t="shared" si="6"/>
        <v>4521019</v>
      </c>
    </row>
    <row r="407" spans="1:14" ht="24" x14ac:dyDescent="0.25">
      <c r="A407" s="64" t="s">
        <v>798</v>
      </c>
      <c r="B407" s="61" t="s">
        <v>799</v>
      </c>
      <c r="C407" s="62">
        <v>356636</v>
      </c>
      <c r="D407" s="62">
        <v>147067</v>
      </c>
      <c r="E407" s="62">
        <v>5347</v>
      </c>
      <c r="F407" s="62">
        <v>11847</v>
      </c>
      <c r="G407" s="62">
        <v>11609</v>
      </c>
      <c r="H407" s="62">
        <v>3269</v>
      </c>
      <c r="I407" s="62">
        <v>7779</v>
      </c>
      <c r="J407" s="62">
        <v>708</v>
      </c>
      <c r="K407" s="62">
        <v>430</v>
      </c>
      <c r="L407" s="63">
        <v>11030</v>
      </c>
      <c r="M407" s="62">
        <v>0</v>
      </c>
      <c r="N407" s="62">
        <f t="shared" si="6"/>
        <v>555722</v>
      </c>
    </row>
    <row r="408" spans="1:14" ht="24" x14ac:dyDescent="0.25">
      <c r="A408" s="64" t="s">
        <v>800</v>
      </c>
      <c r="B408" s="61" t="s">
        <v>801</v>
      </c>
      <c r="C408" s="62">
        <v>2205832</v>
      </c>
      <c r="D408" s="62">
        <v>651191</v>
      </c>
      <c r="E408" s="62">
        <v>32146</v>
      </c>
      <c r="F408" s="62">
        <v>42425</v>
      </c>
      <c r="G408" s="62">
        <v>100898</v>
      </c>
      <c r="H408" s="62">
        <v>28217</v>
      </c>
      <c r="I408" s="62">
        <v>75734</v>
      </c>
      <c r="J408" s="62">
        <v>2323</v>
      </c>
      <c r="K408" s="62">
        <v>4656</v>
      </c>
      <c r="L408" s="63">
        <v>777</v>
      </c>
      <c r="M408" s="62">
        <v>0</v>
      </c>
      <c r="N408" s="62">
        <f t="shared" si="6"/>
        <v>3144199</v>
      </c>
    </row>
    <row r="409" spans="1:14" ht="24" x14ac:dyDescent="0.25">
      <c r="A409" s="64" t="s">
        <v>802</v>
      </c>
      <c r="B409" s="61" t="s">
        <v>803</v>
      </c>
      <c r="C409" s="62">
        <v>191488</v>
      </c>
      <c r="D409" s="62">
        <v>64547</v>
      </c>
      <c r="E409" s="62">
        <v>2693</v>
      </c>
      <c r="F409" s="62">
        <v>6922</v>
      </c>
      <c r="G409" s="62">
        <v>4087</v>
      </c>
      <c r="H409" s="62">
        <v>1496</v>
      </c>
      <c r="I409" s="62">
        <v>2902</v>
      </c>
      <c r="J409" s="62">
        <v>386</v>
      </c>
      <c r="K409" s="62">
        <v>169</v>
      </c>
      <c r="L409" s="63">
        <v>0</v>
      </c>
      <c r="M409" s="62">
        <v>0</v>
      </c>
      <c r="N409" s="62">
        <f t="shared" si="6"/>
        <v>274690</v>
      </c>
    </row>
    <row r="410" spans="1:14" ht="24" x14ac:dyDescent="0.25">
      <c r="A410" s="64" t="s">
        <v>804</v>
      </c>
      <c r="B410" s="61" t="s">
        <v>805</v>
      </c>
      <c r="C410" s="62">
        <v>2463168</v>
      </c>
      <c r="D410" s="62">
        <v>597762</v>
      </c>
      <c r="E410" s="62">
        <v>36984</v>
      </c>
      <c r="F410" s="62">
        <v>35907</v>
      </c>
      <c r="G410" s="62">
        <v>64654</v>
      </c>
      <c r="H410" s="62">
        <v>35226</v>
      </c>
      <c r="I410" s="62">
        <v>77283</v>
      </c>
      <c r="J410" s="62">
        <v>2400</v>
      </c>
      <c r="K410" s="62">
        <v>6095</v>
      </c>
      <c r="L410" s="63">
        <v>383117</v>
      </c>
      <c r="M410" s="62">
        <v>0</v>
      </c>
      <c r="N410" s="62">
        <f t="shared" si="6"/>
        <v>3702596</v>
      </c>
    </row>
    <row r="411" spans="1:14" ht="24" x14ac:dyDescent="0.25">
      <c r="A411" s="64" t="s">
        <v>806</v>
      </c>
      <c r="B411" s="61" t="s">
        <v>807</v>
      </c>
      <c r="C411" s="62">
        <v>105704</v>
      </c>
      <c r="D411" s="62">
        <v>40671</v>
      </c>
      <c r="E411" s="62">
        <v>1791</v>
      </c>
      <c r="F411" s="62">
        <v>4776</v>
      </c>
      <c r="G411" s="62">
        <v>2531</v>
      </c>
      <c r="H411" s="62">
        <v>745</v>
      </c>
      <c r="I411" s="62">
        <v>1469</v>
      </c>
      <c r="J411" s="62">
        <v>292</v>
      </c>
      <c r="K411" s="62">
        <v>69</v>
      </c>
      <c r="L411" s="63">
        <v>0</v>
      </c>
      <c r="M411" s="62">
        <v>0</v>
      </c>
      <c r="N411" s="62">
        <f t="shared" si="6"/>
        <v>158048</v>
      </c>
    </row>
    <row r="412" spans="1:14" ht="24" x14ac:dyDescent="0.25">
      <c r="A412" s="64" t="s">
        <v>808</v>
      </c>
      <c r="B412" s="61" t="s">
        <v>809</v>
      </c>
      <c r="C412" s="62">
        <v>292556</v>
      </c>
      <c r="D412" s="62">
        <v>133830</v>
      </c>
      <c r="E412" s="62">
        <v>4377</v>
      </c>
      <c r="F412" s="62">
        <v>6855</v>
      </c>
      <c r="G412" s="62">
        <v>9037</v>
      </c>
      <c r="H412" s="62">
        <v>3468</v>
      </c>
      <c r="I412" s="62">
        <v>7987</v>
      </c>
      <c r="J412" s="62">
        <v>409</v>
      </c>
      <c r="K412" s="62">
        <v>548</v>
      </c>
      <c r="L412" s="63">
        <v>0</v>
      </c>
      <c r="M412" s="62">
        <v>0</v>
      </c>
      <c r="N412" s="62">
        <f t="shared" si="6"/>
        <v>459067</v>
      </c>
    </row>
    <row r="413" spans="1:14" ht="24" x14ac:dyDescent="0.25">
      <c r="A413" s="64" t="s">
        <v>810</v>
      </c>
      <c r="B413" s="61" t="s">
        <v>811</v>
      </c>
      <c r="C413" s="62">
        <v>137908</v>
      </c>
      <c r="D413" s="62">
        <v>63293</v>
      </c>
      <c r="E413" s="62">
        <v>2222</v>
      </c>
      <c r="F413" s="62">
        <v>4569</v>
      </c>
      <c r="G413" s="62">
        <v>1830</v>
      </c>
      <c r="H413" s="62">
        <v>1361</v>
      </c>
      <c r="I413" s="62">
        <v>2328</v>
      </c>
      <c r="J413" s="62">
        <v>276</v>
      </c>
      <c r="K413" s="62">
        <v>188</v>
      </c>
      <c r="L413" s="63">
        <v>0</v>
      </c>
      <c r="M413" s="62">
        <v>0</v>
      </c>
      <c r="N413" s="62">
        <f t="shared" si="6"/>
        <v>213975</v>
      </c>
    </row>
    <row r="414" spans="1:14" ht="24" x14ac:dyDescent="0.25">
      <c r="A414" s="64" t="s">
        <v>812</v>
      </c>
      <c r="B414" s="61" t="s">
        <v>813</v>
      </c>
      <c r="C414" s="62">
        <v>240194</v>
      </c>
      <c r="D414" s="62">
        <v>79089</v>
      </c>
      <c r="E414" s="62">
        <v>3625</v>
      </c>
      <c r="F414" s="62">
        <v>6591</v>
      </c>
      <c r="G414" s="62">
        <v>4334</v>
      </c>
      <c r="H414" s="62">
        <v>2590</v>
      </c>
      <c r="I414" s="62">
        <v>4966</v>
      </c>
      <c r="J414" s="62">
        <v>438</v>
      </c>
      <c r="K414" s="62">
        <v>385</v>
      </c>
      <c r="L414" s="63">
        <v>0</v>
      </c>
      <c r="M414" s="62">
        <v>0</v>
      </c>
      <c r="N414" s="62">
        <f t="shared" si="6"/>
        <v>342212</v>
      </c>
    </row>
    <row r="415" spans="1:14" ht="24" x14ac:dyDescent="0.25">
      <c r="A415" s="64" t="s">
        <v>814</v>
      </c>
      <c r="B415" s="61" t="s">
        <v>815</v>
      </c>
      <c r="C415" s="62">
        <v>1159256</v>
      </c>
      <c r="D415" s="62">
        <v>253293</v>
      </c>
      <c r="E415" s="62">
        <v>18007</v>
      </c>
      <c r="F415" s="62">
        <v>39325</v>
      </c>
      <c r="G415" s="62">
        <v>49159</v>
      </c>
      <c r="H415" s="62">
        <v>10767</v>
      </c>
      <c r="I415" s="62">
        <v>29939</v>
      </c>
      <c r="J415" s="62">
        <v>2433</v>
      </c>
      <c r="K415" s="62">
        <v>1422</v>
      </c>
      <c r="L415" s="63">
        <v>217172</v>
      </c>
      <c r="M415" s="62">
        <v>0</v>
      </c>
      <c r="N415" s="62">
        <f t="shared" si="6"/>
        <v>1780773</v>
      </c>
    </row>
    <row r="416" spans="1:14" ht="24" x14ac:dyDescent="0.25">
      <c r="A416" s="64" t="s">
        <v>816</v>
      </c>
      <c r="B416" s="61" t="s">
        <v>817</v>
      </c>
      <c r="C416" s="62">
        <v>485064</v>
      </c>
      <c r="D416" s="62">
        <v>72076</v>
      </c>
      <c r="E416" s="62">
        <v>7455</v>
      </c>
      <c r="F416" s="62">
        <v>15637</v>
      </c>
      <c r="G416" s="62">
        <v>22528</v>
      </c>
      <c r="H416" s="62">
        <v>4579</v>
      </c>
      <c r="I416" s="62">
        <v>13264</v>
      </c>
      <c r="J416" s="62">
        <v>964</v>
      </c>
      <c r="K416" s="62">
        <v>624</v>
      </c>
      <c r="L416" s="63">
        <v>0</v>
      </c>
      <c r="M416" s="62">
        <v>0</v>
      </c>
      <c r="N416" s="62">
        <f t="shared" si="6"/>
        <v>622191</v>
      </c>
    </row>
    <row r="417" spans="1:14" ht="24" x14ac:dyDescent="0.25">
      <c r="A417" s="64" t="s">
        <v>818</v>
      </c>
      <c r="B417" s="61" t="s">
        <v>819</v>
      </c>
      <c r="C417" s="62">
        <v>85732</v>
      </c>
      <c r="D417" s="62">
        <v>51804</v>
      </c>
      <c r="E417" s="62">
        <v>1408</v>
      </c>
      <c r="F417" s="62">
        <v>3809</v>
      </c>
      <c r="G417" s="62">
        <v>1191</v>
      </c>
      <c r="H417" s="62">
        <v>594</v>
      </c>
      <c r="I417" s="62">
        <v>888</v>
      </c>
      <c r="J417" s="62">
        <v>232</v>
      </c>
      <c r="K417" s="62">
        <v>54</v>
      </c>
      <c r="L417" s="63">
        <v>6779</v>
      </c>
      <c r="M417" s="62">
        <v>0</v>
      </c>
      <c r="N417" s="62">
        <f t="shared" si="6"/>
        <v>152491</v>
      </c>
    </row>
    <row r="418" spans="1:14" ht="24" x14ac:dyDescent="0.25">
      <c r="A418" s="64" t="s">
        <v>820</v>
      </c>
      <c r="B418" s="61" t="s">
        <v>821</v>
      </c>
      <c r="C418" s="62">
        <v>891790</v>
      </c>
      <c r="D418" s="62">
        <v>214600</v>
      </c>
      <c r="E418" s="62">
        <v>13425</v>
      </c>
      <c r="F418" s="62">
        <v>18086</v>
      </c>
      <c r="G418" s="62">
        <v>21744</v>
      </c>
      <c r="H418" s="62">
        <v>11381</v>
      </c>
      <c r="I418" s="62">
        <v>24209</v>
      </c>
      <c r="J418" s="62">
        <v>1167</v>
      </c>
      <c r="K418" s="62">
        <v>1870</v>
      </c>
      <c r="L418" s="63">
        <v>130725</v>
      </c>
      <c r="M418" s="62">
        <v>0</v>
      </c>
      <c r="N418" s="62">
        <f t="shared" si="6"/>
        <v>1328997</v>
      </c>
    </row>
    <row r="419" spans="1:14" ht="24" x14ac:dyDescent="0.25">
      <c r="A419" s="64" t="s">
        <v>822</v>
      </c>
      <c r="B419" s="61" t="s">
        <v>823</v>
      </c>
      <c r="C419" s="62">
        <v>234570</v>
      </c>
      <c r="D419" s="62">
        <v>90571</v>
      </c>
      <c r="E419" s="62">
        <v>3852</v>
      </c>
      <c r="F419" s="62">
        <v>9114</v>
      </c>
      <c r="G419" s="62">
        <v>8146</v>
      </c>
      <c r="H419" s="62">
        <v>1974</v>
      </c>
      <c r="I419" s="62">
        <v>4830</v>
      </c>
      <c r="J419" s="62">
        <v>617</v>
      </c>
      <c r="K419" s="62">
        <v>233</v>
      </c>
      <c r="L419" s="63">
        <v>0</v>
      </c>
      <c r="M419" s="62">
        <v>0</v>
      </c>
      <c r="N419" s="62">
        <f t="shared" si="6"/>
        <v>353907</v>
      </c>
    </row>
    <row r="420" spans="1:14" ht="24" x14ac:dyDescent="0.25">
      <c r="A420" s="64" t="s">
        <v>824</v>
      </c>
      <c r="B420" s="61" t="s">
        <v>825</v>
      </c>
      <c r="C420" s="62">
        <v>99766</v>
      </c>
      <c r="D420" s="62">
        <v>61683</v>
      </c>
      <c r="E420" s="62">
        <v>1705</v>
      </c>
      <c r="F420" s="62">
        <v>4573</v>
      </c>
      <c r="G420" s="62">
        <v>2181</v>
      </c>
      <c r="H420" s="62">
        <v>693</v>
      </c>
      <c r="I420" s="62">
        <v>1287</v>
      </c>
      <c r="J420" s="62">
        <v>278</v>
      </c>
      <c r="K420" s="62">
        <v>62</v>
      </c>
      <c r="L420" s="63">
        <v>2399</v>
      </c>
      <c r="M420" s="62">
        <v>0</v>
      </c>
      <c r="N420" s="62">
        <f t="shared" si="6"/>
        <v>174627</v>
      </c>
    </row>
    <row r="421" spans="1:14" ht="24" x14ac:dyDescent="0.25">
      <c r="A421" s="64" t="s">
        <v>826</v>
      </c>
      <c r="B421" s="61" t="s">
        <v>827</v>
      </c>
      <c r="C421" s="62">
        <v>350658</v>
      </c>
      <c r="D421" s="62">
        <v>85398</v>
      </c>
      <c r="E421" s="62">
        <v>4944</v>
      </c>
      <c r="F421" s="62">
        <v>10577</v>
      </c>
      <c r="G421" s="62">
        <v>7512</v>
      </c>
      <c r="H421" s="62">
        <v>3333</v>
      </c>
      <c r="I421" s="62">
        <v>6703</v>
      </c>
      <c r="J421" s="62">
        <v>559</v>
      </c>
      <c r="K421" s="62">
        <v>458</v>
      </c>
      <c r="L421" s="63">
        <v>0</v>
      </c>
      <c r="M421" s="62">
        <v>0</v>
      </c>
      <c r="N421" s="62">
        <f t="shared" si="6"/>
        <v>470142</v>
      </c>
    </row>
    <row r="422" spans="1:14" ht="24" x14ac:dyDescent="0.25">
      <c r="A422" s="64" t="s">
        <v>828</v>
      </c>
      <c r="B422" s="61" t="s">
        <v>829</v>
      </c>
      <c r="C422" s="62">
        <v>12960300</v>
      </c>
      <c r="D422" s="62">
        <v>2791939</v>
      </c>
      <c r="E422" s="62">
        <v>190173</v>
      </c>
      <c r="F422" s="62">
        <v>222539</v>
      </c>
      <c r="G422" s="62">
        <v>122321</v>
      </c>
      <c r="H422" s="62">
        <v>170611</v>
      </c>
      <c r="I422" s="62">
        <v>302973</v>
      </c>
      <c r="J422" s="62">
        <v>17082</v>
      </c>
      <c r="K422" s="62">
        <v>28609</v>
      </c>
      <c r="L422" s="63">
        <v>0</v>
      </c>
      <c r="M422" s="62">
        <v>0</v>
      </c>
      <c r="N422" s="62">
        <f t="shared" si="6"/>
        <v>16806547</v>
      </c>
    </row>
    <row r="423" spans="1:14" ht="24" x14ac:dyDescent="0.25">
      <c r="A423" s="64" t="s">
        <v>830</v>
      </c>
      <c r="B423" s="61" t="s">
        <v>831</v>
      </c>
      <c r="C423" s="62">
        <v>608078</v>
      </c>
      <c r="D423" s="62">
        <v>225947</v>
      </c>
      <c r="E423" s="62">
        <v>9157</v>
      </c>
      <c r="F423" s="62">
        <v>18967</v>
      </c>
      <c r="G423" s="62">
        <v>28585</v>
      </c>
      <c r="H423" s="62">
        <v>5929</v>
      </c>
      <c r="I423" s="62">
        <v>16960</v>
      </c>
      <c r="J423" s="62">
        <v>1178</v>
      </c>
      <c r="K423" s="62">
        <v>820</v>
      </c>
      <c r="L423" s="63">
        <v>0</v>
      </c>
      <c r="M423" s="62">
        <v>0</v>
      </c>
      <c r="N423" s="62">
        <f t="shared" si="6"/>
        <v>915621</v>
      </c>
    </row>
    <row r="424" spans="1:14" ht="24" x14ac:dyDescent="0.25">
      <c r="A424" s="64" t="s">
        <v>832</v>
      </c>
      <c r="B424" s="61" t="s">
        <v>833</v>
      </c>
      <c r="C424" s="62">
        <v>279498</v>
      </c>
      <c r="D424" s="62">
        <v>94286</v>
      </c>
      <c r="E424" s="62">
        <v>4429</v>
      </c>
      <c r="F424" s="62">
        <v>9800</v>
      </c>
      <c r="G424" s="62">
        <v>11621</v>
      </c>
      <c r="H424" s="62">
        <v>2561</v>
      </c>
      <c r="I424" s="62">
        <v>6896</v>
      </c>
      <c r="J424" s="62">
        <v>604</v>
      </c>
      <c r="K424" s="62">
        <v>333</v>
      </c>
      <c r="L424" s="63">
        <v>47296</v>
      </c>
      <c r="M424" s="62">
        <v>0</v>
      </c>
      <c r="N424" s="62">
        <f t="shared" si="6"/>
        <v>457324</v>
      </c>
    </row>
    <row r="425" spans="1:14" ht="24" x14ac:dyDescent="0.25">
      <c r="A425" s="64" t="s">
        <v>834</v>
      </c>
      <c r="B425" s="61" t="s">
        <v>835</v>
      </c>
      <c r="C425" s="62">
        <v>96616</v>
      </c>
      <c r="D425" s="62">
        <v>52405</v>
      </c>
      <c r="E425" s="62">
        <v>1685</v>
      </c>
      <c r="F425" s="62">
        <v>4945</v>
      </c>
      <c r="G425" s="62">
        <v>1092</v>
      </c>
      <c r="H425" s="62">
        <v>550</v>
      </c>
      <c r="I425" s="62">
        <v>634</v>
      </c>
      <c r="J425" s="62">
        <v>302</v>
      </c>
      <c r="K425" s="62">
        <v>30</v>
      </c>
      <c r="L425" s="63">
        <v>0</v>
      </c>
      <c r="M425" s="62">
        <v>0</v>
      </c>
      <c r="N425" s="62">
        <f t="shared" si="6"/>
        <v>158259</v>
      </c>
    </row>
    <row r="426" spans="1:14" ht="24" x14ac:dyDescent="0.25">
      <c r="A426" s="64" t="s">
        <v>836</v>
      </c>
      <c r="B426" s="61" t="s">
        <v>837</v>
      </c>
      <c r="C426" s="62">
        <v>589198</v>
      </c>
      <c r="D426" s="62">
        <v>270043</v>
      </c>
      <c r="E426" s="62">
        <v>9067</v>
      </c>
      <c r="F426" s="62">
        <v>19481</v>
      </c>
      <c r="G426" s="62">
        <v>22971</v>
      </c>
      <c r="H426" s="62">
        <v>5551</v>
      </c>
      <c r="I426" s="62">
        <v>14437</v>
      </c>
      <c r="J426" s="62">
        <v>1243</v>
      </c>
      <c r="K426" s="62">
        <v>743</v>
      </c>
      <c r="L426" s="63">
        <v>0</v>
      </c>
      <c r="M426" s="62">
        <v>8946</v>
      </c>
      <c r="N426" s="62">
        <f t="shared" si="6"/>
        <v>941680</v>
      </c>
    </row>
    <row r="427" spans="1:14" ht="36" x14ac:dyDescent="0.25">
      <c r="A427" s="64" t="s">
        <v>838</v>
      </c>
      <c r="B427" s="61" t="s">
        <v>839</v>
      </c>
      <c r="C427" s="62">
        <v>641982</v>
      </c>
      <c r="D427" s="62">
        <v>164825</v>
      </c>
      <c r="E427" s="62">
        <v>9962</v>
      </c>
      <c r="F427" s="62">
        <v>17396</v>
      </c>
      <c r="G427" s="62">
        <v>28147</v>
      </c>
      <c r="H427" s="62">
        <v>7069</v>
      </c>
      <c r="I427" s="62">
        <v>18941</v>
      </c>
      <c r="J427" s="62">
        <v>1511</v>
      </c>
      <c r="K427" s="62">
        <v>1058</v>
      </c>
      <c r="L427" s="63">
        <v>0</v>
      </c>
      <c r="M427" s="62">
        <v>0</v>
      </c>
      <c r="N427" s="62">
        <f t="shared" si="6"/>
        <v>890891</v>
      </c>
    </row>
    <row r="428" spans="1:14" ht="24" x14ac:dyDescent="0.25">
      <c r="A428" s="64" t="s">
        <v>840</v>
      </c>
      <c r="B428" s="61" t="s">
        <v>841</v>
      </c>
      <c r="C428" s="62">
        <v>102338</v>
      </c>
      <c r="D428" s="62">
        <v>55424</v>
      </c>
      <c r="E428" s="62">
        <v>1731</v>
      </c>
      <c r="F428" s="62">
        <v>4404</v>
      </c>
      <c r="G428" s="62">
        <v>1423</v>
      </c>
      <c r="H428" s="62">
        <v>779</v>
      </c>
      <c r="I428" s="62">
        <v>1208</v>
      </c>
      <c r="J428" s="62">
        <v>277</v>
      </c>
      <c r="K428" s="62">
        <v>81</v>
      </c>
      <c r="L428" s="63">
        <v>3673</v>
      </c>
      <c r="M428" s="62">
        <v>0</v>
      </c>
      <c r="N428" s="62">
        <f t="shared" si="6"/>
        <v>171338</v>
      </c>
    </row>
    <row r="429" spans="1:14" ht="24" x14ac:dyDescent="0.25">
      <c r="A429" s="64" t="s">
        <v>842</v>
      </c>
      <c r="B429" s="61" t="s">
        <v>843</v>
      </c>
      <c r="C429" s="62">
        <v>205408</v>
      </c>
      <c r="D429" s="62">
        <v>47883</v>
      </c>
      <c r="E429" s="62">
        <v>3290</v>
      </c>
      <c r="F429" s="62">
        <v>6649</v>
      </c>
      <c r="G429" s="62">
        <v>3966</v>
      </c>
      <c r="H429" s="62">
        <v>2056</v>
      </c>
      <c r="I429" s="62">
        <v>3961</v>
      </c>
      <c r="J429" s="62">
        <v>417</v>
      </c>
      <c r="K429" s="62">
        <v>287</v>
      </c>
      <c r="L429" s="63">
        <v>7165</v>
      </c>
      <c r="M429" s="62">
        <v>0</v>
      </c>
      <c r="N429" s="62">
        <f t="shared" si="6"/>
        <v>281082</v>
      </c>
    </row>
    <row r="430" spans="1:14" ht="24" x14ac:dyDescent="0.25">
      <c r="A430" s="64" t="s">
        <v>844</v>
      </c>
      <c r="B430" s="61" t="s">
        <v>845</v>
      </c>
      <c r="C430" s="62">
        <v>476324</v>
      </c>
      <c r="D430" s="62">
        <v>211053</v>
      </c>
      <c r="E430" s="62">
        <v>7552</v>
      </c>
      <c r="F430" s="62">
        <v>18182</v>
      </c>
      <c r="G430" s="62">
        <v>11247</v>
      </c>
      <c r="H430" s="62">
        <v>3937</v>
      </c>
      <c r="I430" s="62">
        <v>7915</v>
      </c>
      <c r="J430" s="62">
        <v>1210</v>
      </c>
      <c r="K430" s="62">
        <v>460</v>
      </c>
      <c r="L430" s="63">
        <v>0</v>
      </c>
      <c r="M430" s="62">
        <v>0</v>
      </c>
      <c r="N430" s="62">
        <f t="shared" si="6"/>
        <v>737880</v>
      </c>
    </row>
    <row r="431" spans="1:14" ht="24" x14ac:dyDescent="0.25">
      <c r="A431" s="64" t="s">
        <v>846</v>
      </c>
      <c r="B431" s="61" t="s">
        <v>847</v>
      </c>
      <c r="C431" s="62">
        <v>112042</v>
      </c>
      <c r="D431" s="62">
        <v>52182</v>
      </c>
      <c r="E431" s="62">
        <v>1711</v>
      </c>
      <c r="F431" s="62">
        <v>4731</v>
      </c>
      <c r="G431" s="62">
        <v>1445</v>
      </c>
      <c r="H431" s="62">
        <v>769</v>
      </c>
      <c r="I431" s="62">
        <v>1123</v>
      </c>
      <c r="J431" s="62">
        <v>274</v>
      </c>
      <c r="K431" s="62">
        <v>71</v>
      </c>
      <c r="L431" s="63">
        <v>0</v>
      </c>
      <c r="M431" s="62">
        <v>0</v>
      </c>
      <c r="N431" s="62">
        <f t="shared" si="6"/>
        <v>174348</v>
      </c>
    </row>
    <row r="432" spans="1:14" ht="24" x14ac:dyDescent="0.25">
      <c r="A432" s="64" t="s">
        <v>848</v>
      </c>
      <c r="B432" s="61" t="s">
        <v>849</v>
      </c>
      <c r="C432" s="62">
        <v>84216</v>
      </c>
      <c r="D432" s="62">
        <v>33411</v>
      </c>
      <c r="E432" s="62">
        <v>1464</v>
      </c>
      <c r="F432" s="62">
        <v>4122</v>
      </c>
      <c r="G432" s="62">
        <v>1076</v>
      </c>
      <c r="H432" s="62">
        <v>528</v>
      </c>
      <c r="I432" s="62">
        <v>706</v>
      </c>
      <c r="J432" s="62">
        <v>251</v>
      </c>
      <c r="K432" s="62">
        <v>38</v>
      </c>
      <c r="L432" s="63">
        <v>0</v>
      </c>
      <c r="M432" s="62">
        <v>0</v>
      </c>
      <c r="N432" s="62">
        <f t="shared" si="6"/>
        <v>125812</v>
      </c>
    </row>
    <row r="433" spans="1:14" ht="24" x14ac:dyDescent="0.25">
      <c r="A433" s="64" t="s">
        <v>850</v>
      </c>
      <c r="B433" s="61" t="s">
        <v>851</v>
      </c>
      <c r="C433" s="62">
        <v>267042</v>
      </c>
      <c r="D433" s="62">
        <v>203135</v>
      </c>
      <c r="E433" s="62">
        <v>4301</v>
      </c>
      <c r="F433" s="62">
        <v>10448</v>
      </c>
      <c r="G433" s="62">
        <v>8960</v>
      </c>
      <c r="H433" s="62">
        <v>2191</v>
      </c>
      <c r="I433" s="62">
        <v>5311</v>
      </c>
      <c r="J433" s="62">
        <v>639</v>
      </c>
      <c r="K433" s="62">
        <v>254</v>
      </c>
      <c r="L433" s="63">
        <v>0</v>
      </c>
      <c r="M433" s="62">
        <v>0</v>
      </c>
      <c r="N433" s="62">
        <f t="shared" si="6"/>
        <v>502281</v>
      </c>
    </row>
    <row r="434" spans="1:14" ht="24" x14ac:dyDescent="0.25">
      <c r="A434" s="64" t="s">
        <v>852</v>
      </c>
      <c r="B434" s="61" t="s">
        <v>853</v>
      </c>
      <c r="C434" s="62">
        <v>218204</v>
      </c>
      <c r="D434" s="62">
        <v>85647</v>
      </c>
      <c r="E434" s="62">
        <v>3378</v>
      </c>
      <c r="F434" s="62">
        <v>7730</v>
      </c>
      <c r="G434" s="62">
        <v>4882</v>
      </c>
      <c r="H434" s="62">
        <v>1931</v>
      </c>
      <c r="I434" s="62">
        <v>3863</v>
      </c>
      <c r="J434" s="62">
        <v>467</v>
      </c>
      <c r="K434" s="62">
        <v>244</v>
      </c>
      <c r="L434" s="63">
        <v>10181</v>
      </c>
      <c r="M434" s="62">
        <v>0</v>
      </c>
      <c r="N434" s="62">
        <f t="shared" si="6"/>
        <v>336527</v>
      </c>
    </row>
    <row r="435" spans="1:14" ht="24" x14ac:dyDescent="0.25">
      <c r="A435" s="64" t="s">
        <v>854</v>
      </c>
      <c r="B435" s="61" t="s">
        <v>855</v>
      </c>
      <c r="C435" s="62">
        <v>478268</v>
      </c>
      <c r="D435" s="62">
        <v>73972</v>
      </c>
      <c r="E435" s="62">
        <v>7499</v>
      </c>
      <c r="F435" s="62">
        <v>16562</v>
      </c>
      <c r="G435" s="62">
        <v>21076</v>
      </c>
      <c r="H435" s="62">
        <v>4396</v>
      </c>
      <c r="I435" s="62">
        <v>12325</v>
      </c>
      <c r="J435" s="62">
        <v>1005</v>
      </c>
      <c r="K435" s="62">
        <v>575</v>
      </c>
      <c r="L435" s="63">
        <v>0</v>
      </c>
      <c r="M435" s="62">
        <v>0</v>
      </c>
      <c r="N435" s="62">
        <f t="shared" si="6"/>
        <v>615678</v>
      </c>
    </row>
    <row r="436" spans="1:14" ht="24" x14ac:dyDescent="0.25">
      <c r="A436" s="64" t="s">
        <v>856</v>
      </c>
      <c r="B436" s="61" t="s">
        <v>857</v>
      </c>
      <c r="C436" s="62">
        <v>762828</v>
      </c>
      <c r="D436" s="62">
        <v>149361</v>
      </c>
      <c r="E436" s="62">
        <v>11457</v>
      </c>
      <c r="F436" s="62">
        <v>21527</v>
      </c>
      <c r="G436" s="62">
        <v>39844</v>
      </c>
      <c r="H436" s="62">
        <v>8041</v>
      </c>
      <c r="I436" s="62">
        <v>23958</v>
      </c>
      <c r="J436" s="62">
        <v>1365</v>
      </c>
      <c r="K436" s="62">
        <v>1179</v>
      </c>
      <c r="L436" s="63">
        <v>0</v>
      </c>
      <c r="M436" s="62">
        <v>0</v>
      </c>
      <c r="N436" s="62">
        <f t="shared" si="6"/>
        <v>1019560</v>
      </c>
    </row>
    <row r="437" spans="1:14" ht="24" x14ac:dyDescent="0.25">
      <c r="A437" s="64" t="s">
        <v>858</v>
      </c>
      <c r="B437" s="61" t="s">
        <v>859</v>
      </c>
      <c r="C437" s="62">
        <v>162432</v>
      </c>
      <c r="D437" s="62">
        <v>54904</v>
      </c>
      <c r="E437" s="62">
        <v>2725</v>
      </c>
      <c r="F437" s="62">
        <v>6724</v>
      </c>
      <c r="G437" s="62">
        <v>5256</v>
      </c>
      <c r="H437" s="62">
        <v>1297</v>
      </c>
      <c r="I437" s="62">
        <v>3072</v>
      </c>
      <c r="J437" s="62">
        <v>411</v>
      </c>
      <c r="K437" s="62">
        <v>144</v>
      </c>
      <c r="L437" s="63">
        <v>2423</v>
      </c>
      <c r="M437" s="62">
        <v>0</v>
      </c>
      <c r="N437" s="62">
        <f t="shared" si="6"/>
        <v>239388</v>
      </c>
    </row>
    <row r="438" spans="1:14" ht="24" x14ac:dyDescent="0.25">
      <c r="A438" s="64" t="s">
        <v>860</v>
      </c>
      <c r="B438" s="61" t="s">
        <v>861</v>
      </c>
      <c r="C438" s="62">
        <v>145898</v>
      </c>
      <c r="D438" s="62">
        <v>63513</v>
      </c>
      <c r="E438" s="62">
        <v>2465</v>
      </c>
      <c r="F438" s="62">
        <v>6264</v>
      </c>
      <c r="G438" s="62">
        <v>3589</v>
      </c>
      <c r="H438" s="62">
        <v>1113</v>
      </c>
      <c r="I438" s="62">
        <v>2257</v>
      </c>
      <c r="J438" s="62">
        <v>390</v>
      </c>
      <c r="K438" s="62">
        <v>116</v>
      </c>
      <c r="L438" s="63">
        <v>0</v>
      </c>
      <c r="M438" s="62">
        <v>0</v>
      </c>
      <c r="N438" s="62">
        <f t="shared" si="6"/>
        <v>225605</v>
      </c>
    </row>
    <row r="439" spans="1:14" ht="24" x14ac:dyDescent="0.25">
      <c r="A439" s="64" t="s">
        <v>862</v>
      </c>
      <c r="B439" s="61" t="s">
        <v>863</v>
      </c>
      <c r="C439" s="62">
        <v>77506</v>
      </c>
      <c r="D439" s="62">
        <v>44725</v>
      </c>
      <c r="E439" s="62">
        <v>1347</v>
      </c>
      <c r="F439" s="62">
        <v>3930</v>
      </c>
      <c r="G439" s="62">
        <v>756</v>
      </c>
      <c r="H439" s="62">
        <v>450</v>
      </c>
      <c r="I439" s="62">
        <v>488</v>
      </c>
      <c r="J439" s="62">
        <v>236</v>
      </c>
      <c r="K439" s="62">
        <v>26</v>
      </c>
      <c r="L439" s="63">
        <v>0</v>
      </c>
      <c r="M439" s="62">
        <v>0</v>
      </c>
      <c r="N439" s="62">
        <f t="shared" si="6"/>
        <v>129464</v>
      </c>
    </row>
    <row r="440" spans="1:14" ht="24" x14ac:dyDescent="0.25">
      <c r="A440" s="64" t="s">
        <v>864</v>
      </c>
      <c r="B440" s="61" t="s">
        <v>865</v>
      </c>
      <c r="C440" s="62">
        <v>128154</v>
      </c>
      <c r="D440" s="62">
        <v>58485</v>
      </c>
      <c r="E440" s="62">
        <v>2069</v>
      </c>
      <c r="F440" s="62">
        <v>4821</v>
      </c>
      <c r="G440" s="62">
        <v>4377</v>
      </c>
      <c r="H440" s="62">
        <v>1108</v>
      </c>
      <c r="I440" s="62">
        <v>2686</v>
      </c>
      <c r="J440" s="62">
        <v>293</v>
      </c>
      <c r="K440" s="62">
        <v>136</v>
      </c>
      <c r="L440" s="63">
        <v>8223</v>
      </c>
      <c r="M440" s="62">
        <v>0</v>
      </c>
      <c r="N440" s="62">
        <f t="shared" si="6"/>
        <v>210352</v>
      </c>
    </row>
    <row r="441" spans="1:14" ht="24" x14ac:dyDescent="0.25">
      <c r="A441" s="64" t="s">
        <v>866</v>
      </c>
      <c r="B441" s="61" t="s">
        <v>867</v>
      </c>
      <c r="C441" s="62">
        <v>121560</v>
      </c>
      <c r="D441" s="62">
        <v>56214</v>
      </c>
      <c r="E441" s="62">
        <v>2054</v>
      </c>
      <c r="F441" s="62">
        <v>5562</v>
      </c>
      <c r="G441" s="62">
        <v>2167</v>
      </c>
      <c r="H441" s="62">
        <v>831</v>
      </c>
      <c r="I441" s="62">
        <v>1378</v>
      </c>
      <c r="J441" s="62">
        <v>349</v>
      </c>
      <c r="K441" s="62">
        <v>73</v>
      </c>
      <c r="L441" s="63">
        <v>2993</v>
      </c>
      <c r="M441" s="62">
        <v>0</v>
      </c>
      <c r="N441" s="62">
        <f t="shared" si="6"/>
        <v>193181</v>
      </c>
    </row>
    <row r="442" spans="1:14" ht="24" x14ac:dyDescent="0.25">
      <c r="A442" s="64" t="s">
        <v>868</v>
      </c>
      <c r="B442" s="61" t="s">
        <v>869</v>
      </c>
      <c r="C442" s="62">
        <v>195710</v>
      </c>
      <c r="D442" s="62">
        <v>48130</v>
      </c>
      <c r="E442" s="62">
        <v>3215</v>
      </c>
      <c r="F442" s="62">
        <v>7469</v>
      </c>
      <c r="G442" s="62">
        <v>6311</v>
      </c>
      <c r="H442" s="62">
        <v>1697</v>
      </c>
      <c r="I442" s="62">
        <v>4023</v>
      </c>
      <c r="J442" s="62">
        <v>458</v>
      </c>
      <c r="K442" s="62">
        <v>207</v>
      </c>
      <c r="L442" s="63">
        <v>1592</v>
      </c>
      <c r="M442" s="62">
        <v>0</v>
      </c>
      <c r="N442" s="62">
        <f t="shared" si="6"/>
        <v>268812</v>
      </c>
    </row>
    <row r="443" spans="1:14" ht="24" x14ac:dyDescent="0.25">
      <c r="A443" s="64" t="s">
        <v>870</v>
      </c>
      <c r="B443" s="61" t="s">
        <v>871</v>
      </c>
      <c r="C443" s="62">
        <v>284826</v>
      </c>
      <c r="D443" s="62">
        <v>67452</v>
      </c>
      <c r="E443" s="62">
        <v>4222</v>
      </c>
      <c r="F443" s="62">
        <v>10453</v>
      </c>
      <c r="G443" s="62">
        <v>9401</v>
      </c>
      <c r="H443" s="62">
        <v>2304</v>
      </c>
      <c r="I443" s="62">
        <v>5592</v>
      </c>
      <c r="J443" s="62">
        <v>632</v>
      </c>
      <c r="K443" s="62">
        <v>268</v>
      </c>
      <c r="L443" s="63">
        <v>6681</v>
      </c>
      <c r="M443" s="62">
        <v>0</v>
      </c>
      <c r="N443" s="62">
        <f t="shared" si="6"/>
        <v>391831</v>
      </c>
    </row>
    <row r="444" spans="1:14" ht="24" x14ac:dyDescent="0.25">
      <c r="A444" s="64" t="s">
        <v>872</v>
      </c>
      <c r="B444" s="61" t="s">
        <v>873</v>
      </c>
      <c r="C444" s="62">
        <v>229470</v>
      </c>
      <c r="D444" s="62">
        <v>76514</v>
      </c>
      <c r="E444" s="62">
        <v>3588</v>
      </c>
      <c r="F444" s="62">
        <v>8423</v>
      </c>
      <c r="G444" s="62">
        <v>8402</v>
      </c>
      <c r="H444" s="62">
        <v>1970</v>
      </c>
      <c r="I444" s="62">
        <v>5027</v>
      </c>
      <c r="J444" s="62">
        <v>514</v>
      </c>
      <c r="K444" s="62">
        <v>241</v>
      </c>
      <c r="L444" s="63">
        <v>0</v>
      </c>
      <c r="M444" s="62">
        <v>0</v>
      </c>
      <c r="N444" s="62">
        <f t="shared" si="6"/>
        <v>334149</v>
      </c>
    </row>
    <row r="445" spans="1:14" ht="24" x14ac:dyDescent="0.25">
      <c r="A445" s="64" t="s">
        <v>874</v>
      </c>
      <c r="B445" s="61" t="s">
        <v>875</v>
      </c>
      <c r="C445" s="62">
        <v>108030</v>
      </c>
      <c r="D445" s="62">
        <v>43617</v>
      </c>
      <c r="E445" s="62">
        <v>1833</v>
      </c>
      <c r="F445" s="62">
        <v>5070</v>
      </c>
      <c r="G445" s="62">
        <v>2082</v>
      </c>
      <c r="H445" s="62">
        <v>710</v>
      </c>
      <c r="I445" s="62">
        <v>1233</v>
      </c>
      <c r="J445" s="62">
        <v>311</v>
      </c>
      <c r="K445" s="62">
        <v>58</v>
      </c>
      <c r="L445" s="63">
        <v>0</v>
      </c>
      <c r="M445" s="62">
        <v>0</v>
      </c>
      <c r="N445" s="62">
        <f t="shared" si="6"/>
        <v>162944</v>
      </c>
    </row>
    <row r="446" spans="1:14" ht="24" x14ac:dyDescent="0.25">
      <c r="A446" s="64" t="s">
        <v>876</v>
      </c>
      <c r="B446" s="61" t="s">
        <v>877</v>
      </c>
      <c r="C446" s="62">
        <v>925700</v>
      </c>
      <c r="D446" s="62">
        <v>72143</v>
      </c>
      <c r="E446" s="62">
        <v>12227</v>
      </c>
      <c r="F446" s="62">
        <v>26383</v>
      </c>
      <c r="G446" s="62">
        <v>22821</v>
      </c>
      <c r="H446" s="62">
        <v>8738</v>
      </c>
      <c r="I446" s="62">
        <v>18668</v>
      </c>
      <c r="J446" s="62">
        <v>1289</v>
      </c>
      <c r="K446" s="62">
        <v>1206</v>
      </c>
      <c r="L446" s="63">
        <v>47722</v>
      </c>
      <c r="M446" s="62">
        <v>0</v>
      </c>
      <c r="N446" s="62">
        <f t="shared" si="6"/>
        <v>1136897</v>
      </c>
    </row>
    <row r="447" spans="1:14" ht="24" x14ac:dyDescent="0.25">
      <c r="A447" s="64" t="s">
        <v>878</v>
      </c>
      <c r="B447" s="61" t="s">
        <v>879</v>
      </c>
      <c r="C447" s="62">
        <v>157440</v>
      </c>
      <c r="D447" s="62">
        <v>52639</v>
      </c>
      <c r="E447" s="62">
        <v>2689</v>
      </c>
      <c r="F447" s="62">
        <v>6862</v>
      </c>
      <c r="G447" s="62">
        <v>4347</v>
      </c>
      <c r="H447" s="62">
        <v>1176</v>
      </c>
      <c r="I447" s="62">
        <v>2528</v>
      </c>
      <c r="J447" s="62">
        <v>487</v>
      </c>
      <c r="K447" s="62">
        <v>118</v>
      </c>
      <c r="L447" s="63">
        <v>0</v>
      </c>
      <c r="M447" s="62">
        <v>0</v>
      </c>
      <c r="N447" s="62">
        <f t="shared" si="6"/>
        <v>228286</v>
      </c>
    </row>
    <row r="448" spans="1:14" ht="24" x14ac:dyDescent="0.25">
      <c r="A448" s="64" t="s">
        <v>880</v>
      </c>
      <c r="B448" s="61" t="s">
        <v>881</v>
      </c>
      <c r="C448" s="62">
        <v>1317696</v>
      </c>
      <c r="D448" s="62">
        <v>2481017</v>
      </c>
      <c r="E448" s="62">
        <v>19394</v>
      </c>
      <c r="F448" s="62">
        <v>38028</v>
      </c>
      <c r="G448" s="62">
        <v>59615</v>
      </c>
      <c r="H448" s="62">
        <v>13454</v>
      </c>
      <c r="I448" s="62">
        <v>37705</v>
      </c>
      <c r="J448" s="62">
        <v>2226</v>
      </c>
      <c r="K448" s="62">
        <v>1936</v>
      </c>
      <c r="L448" s="63">
        <v>0</v>
      </c>
      <c r="M448" s="62">
        <v>0</v>
      </c>
      <c r="N448" s="62">
        <f t="shared" si="6"/>
        <v>3971071</v>
      </c>
    </row>
    <row r="449" spans="1:14" ht="24" x14ac:dyDescent="0.25">
      <c r="A449" s="64" t="s">
        <v>882</v>
      </c>
      <c r="B449" s="61" t="s">
        <v>883</v>
      </c>
      <c r="C449" s="62">
        <v>116026</v>
      </c>
      <c r="D449" s="62">
        <v>79169</v>
      </c>
      <c r="E449" s="62">
        <v>1899</v>
      </c>
      <c r="F449" s="62">
        <v>5388</v>
      </c>
      <c r="G449" s="62">
        <v>1933</v>
      </c>
      <c r="H449" s="62">
        <v>732</v>
      </c>
      <c r="I449" s="62">
        <v>1145</v>
      </c>
      <c r="J449" s="62">
        <v>342</v>
      </c>
      <c r="K449" s="62">
        <v>55</v>
      </c>
      <c r="L449" s="63">
        <v>0</v>
      </c>
      <c r="M449" s="62">
        <v>0</v>
      </c>
      <c r="N449" s="62">
        <f t="shared" si="6"/>
        <v>206689</v>
      </c>
    </row>
    <row r="450" spans="1:14" ht="24" x14ac:dyDescent="0.25">
      <c r="A450" s="64" t="s">
        <v>884</v>
      </c>
      <c r="B450" s="61" t="s">
        <v>885</v>
      </c>
      <c r="C450" s="62">
        <v>417770</v>
      </c>
      <c r="D450" s="62">
        <v>141003</v>
      </c>
      <c r="E450" s="62">
        <v>6440</v>
      </c>
      <c r="F450" s="62">
        <v>12360</v>
      </c>
      <c r="G450" s="62">
        <v>22039</v>
      </c>
      <c r="H450" s="62">
        <v>4324</v>
      </c>
      <c r="I450" s="62">
        <v>12972</v>
      </c>
      <c r="J450" s="62">
        <v>886</v>
      </c>
      <c r="K450" s="62">
        <v>622</v>
      </c>
      <c r="L450" s="63">
        <v>0</v>
      </c>
      <c r="M450" s="62">
        <v>0</v>
      </c>
      <c r="N450" s="62">
        <f t="shared" si="6"/>
        <v>618416</v>
      </c>
    </row>
    <row r="451" spans="1:14" ht="24" x14ac:dyDescent="0.25">
      <c r="A451" s="64" t="s">
        <v>886</v>
      </c>
      <c r="B451" s="61" t="s">
        <v>887</v>
      </c>
      <c r="C451" s="62">
        <v>62692</v>
      </c>
      <c r="D451" s="62">
        <v>33510</v>
      </c>
      <c r="E451" s="62">
        <v>1089</v>
      </c>
      <c r="F451" s="62">
        <v>3173</v>
      </c>
      <c r="G451" s="62">
        <v>598</v>
      </c>
      <c r="H451" s="62">
        <v>363</v>
      </c>
      <c r="I451" s="62">
        <v>387</v>
      </c>
      <c r="J451" s="62">
        <v>196</v>
      </c>
      <c r="K451" s="62">
        <v>21</v>
      </c>
      <c r="L451" s="63">
        <v>1094</v>
      </c>
      <c r="M451" s="62">
        <v>0</v>
      </c>
      <c r="N451" s="62">
        <f t="shared" si="6"/>
        <v>103123</v>
      </c>
    </row>
    <row r="452" spans="1:14" ht="24" x14ac:dyDescent="0.25">
      <c r="A452" s="64" t="s">
        <v>888</v>
      </c>
      <c r="B452" s="61" t="s">
        <v>889</v>
      </c>
      <c r="C452" s="62">
        <v>70626</v>
      </c>
      <c r="D452" s="62">
        <v>33670</v>
      </c>
      <c r="E452" s="62">
        <v>1111</v>
      </c>
      <c r="F452" s="62">
        <v>3138</v>
      </c>
      <c r="G452" s="62">
        <v>1045</v>
      </c>
      <c r="H452" s="62">
        <v>461</v>
      </c>
      <c r="I452" s="62">
        <v>691</v>
      </c>
      <c r="J452" s="62">
        <v>184</v>
      </c>
      <c r="K452" s="62">
        <v>38</v>
      </c>
      <c r="L452" s="63">
        <v>0</v>
      </c>
      <c r="M452" s="62">
        <v>0</v>
      </c>
      <c r="N452" s="62">
        <f t="shared" si="6"/>
        <v>110964</v>
      </c>
    </row>
    <row r="453" spans="1:14" ht="24" x14ac:dyDescent="0.25">
      <c r="A453" s="64" t="s">
        <v>890</v>
      </c>
      <c r="B453" s="61" t="s">
        <v>891</v>
      </c>
      <c r="C453" s="62">
        <v>83752</v>
      </c>
      <c r="D453" s="62">
        <v>42716</v>
      </c>
      <c r="E453" s="62">
        <v>1440</v>
      </c>
      <c r="F453" s="62">
        <v>4115</v>
      </c>
      <c r="G453" s="62">
        <v>1150</v>
      </c>
      <c r="H453" s="62">
        <v>511</v>
      </c>
      <c r="I453" s="62">
        <v>694</v>
      </c>
      <c r="J453" s="62">
        <v>254</v>
      </c>
      <c r="K453" s="62">
        <v>34</v>
      </c>
      <c r="L453" s="63">
        <v>0</v>
      </c>
      <c r="M453" s="62">
        <v>0</v>
      </c>
      <c r="N453" s="62">
        <f t="shared" si="6"/>
        <v>134666</v>
      </c>
    </row>
    <row r="454" spans="1:14" ht="24" x14ac:dyDescent="0.25">
      <c r="A454" s="64" t="s">
        <v>892</v>
      </c>
      <c r="B454" s="61" t="s">
        <v>893</v>
      </c>
      <c r="C454" s="62">
        <v>161662</v>
      </c>
      <c r="D454" s="62">
        <v>51739</v>
      </c>
      <c r="E454" s="62">
        <v>2702</v>
      </c>
      <c r="F454" s="62">
        <v>6428</v>
      </c>
      <c r="G454" s="62">
        <v>4059</v>
      </c>
      <c r="H454" s="62">
        <v>1359</v>
      </c>
      <c r="I454" s="62">
        <v>2809</v>
      </c>
      <c r="J454" s="62">
        <v>390</v>
      </c>
      <c r="K454" s="62">
        <v>160</v>
      </c>
      <c r="L454" s="63">
        <v>2631</v>
      </c>
      <c r="M454" s="62">
        <v>0</v>
      </c>
      <c r="N454" s="62">
        <f t="shared" si="6"/>
        <v>233939</v>
      </c>
    </row>
    <row r="455" spans="1:14" ht="24" x14ac:dyDescent="0.25">
      <c r="A455" s="64" t="s">
        <v>894</v>
      </c>
      <c r="B455" s="61" t="s">
        <v>895</v>
      </c>
      <c r="C455" s="62">
        <v>380400</v>
      </c>
      <c r="D455" s="62">
        <v>142083</v>
      </c>
      <c r="E455" s="62">
        <v>5923</v>
      </c>
      <c r="F455" s="62">
        <v>12585</v>
      </c>
      <c r="G455" s="62">
        <v>14304</v>
      </c>
      <c r="H455" s="62">
        <v>3617</v>
      </c>
      <c r="I455" s="62">
        <v>9192</v>
      </c>
      <c r="J455" s="62">
        <v>839</v>
      </c>
      <c r="K455" s="62">
        <v>487</v>
      </c>
      <c r="L455" s="63">
        <v>22457</v>
      </c>
      <c r="M455" s="62">
        <v>0</v>
      </c>
      <c r="N455" s="62">
        <f t="shared" si="6"/>
        <v>591887</v>
      </c>
    </row>
    <row r="456" spans="1:14" ht="24" x14ac:dyDescent="0.25">
      <c r="A456" s="64" t="s">
        <v>896</v>
      </c>
      <c r="B456" s="61" t="s">
        <v>897</v>
      </c>
      <c r="C456" s="62">
        <v>821514</v>
      </c>
      <c r="D456" s="62">
        <v>548857</v>
      </c>
      <c r="E456" s="62">
        <v>12678</v>
      </c>
      <c r="F456" s="62">
        <v>24389</v>
      </c>
      <c r="G456" s="62">
        <v>40623</v>
      </c>
      <c r="H456" s="62">
        <v>8546</v>
      </c>
      <c r="I456" s="62">
        <v>24802</v>
      </c>
      <c r="J456" s="62">
        <v>1499</v>
      </c>
      <c r="K456" s="62">
        <v>1237</v>
      </c>
      <c r="L456" s="63">
        <v>0</v>
      </c>
      <c r="M456" s="62">
        <v>0</v>
      </c>
      <c r="N456" s="62">
        <f t="shared" si="6"/>
        <v>1484145</v>
      </c>
    </row>
    <row r="457" spans="1:14" ht="24" x14ac:dyDescent="0.25">
      <c r="A457" s="64" t="s">
        <v>898</v>
      </c>
      <c r="B457" s="61" t="s">
        <v>899</v>
      </c>
      <c r="C457" s="62">
        <v>160584</v>
      </c>
      <c r="D457" s="62">
        <v>42639</v>
      </c>
      <c r="E457" s="62">
        <v>2584</v>
      </c>
      <c r="F457" s="62">
        <v>6136</v>
      </c>
      <c r="G457" s="62">
        <v>5799</v>
      </c>
      <c r="H457" s="62">
        <v>1358</v>
      </c>
      <c r="I457" s="62">
        <v>3436</v>
      </c>
      <c r="J457" s="62">
        <v>369</v>
      </c>
      <c r="K457" s="62">
        <v>163</v>
      </c>
      <c r="L457" s="63">
        <v>0</v>
      </c>
      <c r="M457" s="62">
        <v>0</v>
      </c>
      <c r="N457" s="62">
        <f t="shared" si="6"/>
        <v>223068</v>
      </c>
    </row>
    <row r="458" spans="1:14" ht="24" x14ac:dyDescent="0.25">
      <c r="A458" s="64" t="s">
        <v>900</v>
      </c>
      <c r="B458" s="61" t="s">
        <v>901</v>
      </c>
      <c r="C458" s="62">
        <v>209560</v>
      </c>
      <c r="D458" s="62">
        <v>58779</v>
      </c>
      <c r="E458" s="62">
        <v>3394</v>
      </c>
      <c r="F458" s="62">
        <v>7978</v>
      </c>
      <c r="G458" s="62">
        <v>7833</v>
      </c>
      <c r="H458" s="62">
        <v>1783</v>
      </c>
      <c r="I458" s="62">
        <v>4558</v>
      </c>
      <c r="J458" s="62">
        <v>525</v>
      </c>
      <c r="K458" s="62">
        <v>214</v>
      </c>
      <c r="L458" s="63">
        <v>0</v>
      </c>
      <c r="M458" s="62">
        <v>0</v>
      </c>
      <c r="N458" s="62">
        <f t="shared" si="6"/>
        <v>294624</v>
      </c>
    </row>
    <row r="459" spans="1:14" ht="24" x14ac:dyDescent="0.25">
      <c r="A459" s="64" t="s">
        <v>902</v>
      </c>
      <c r="B459" s="61" t="s">
        <v>903</v>
      </c>
      <c r="C459" s="62">
        <v>699264</v>
      </c>
      <c r="D459" s="62">
        <v>85151</v>
      </c>
      <c r="E459" s="62">
        <v>10928</v>
      </c>
      <c r="F459" s="62">
        <v>22565</v>
      </c>
      <c r="G459" s="62">
        <v>32082</v>
      </c>
      <c r="H459" s="62">
        <v>6859</v>
      </c>
      <c r="I459" s="62">
        <v>19597</v>
      </c>
      <c r="J459" s="62">
        <v>1380</v>
      </c>
      <c r="K459" s="62">
        <v>948</v>
      </c>
      <c r="L459" s="63">
        <v>0</v>
      </c>
      <c r="M459" s="62">
        <v>0</v>
      </c>
      <c r="N459" s="62">
        <f t="shared" ref="N459:N522" si="7">SUM(C459:M459)</f>
        <v>878774</v>
      </c>
    </row>
    <row r="460" spans="1:14" ht="24" x14ac:dyDescent="0.25">
      <c r="A460" s="64" t="s">
        <v>904</v>
      </c>
      <c r="B460" s="61" t="s">
        <v>905</v>
      </c>
      <c r="C460" s="62">
        <v>131106</v>
      </c>
      <c r="D460" s="62">
        <v>57782</v>
      </c>
      <c r="E460" s="62">
        <v>2255</v>
      </c>
      <c r="F460" s="62">
        <v>6001</v>
      </c>
      <c r="G460" s="62">
        <v>2362</v>
      </c>
      <c r="H460" s="62">
        <v>923</v>
      </c>
      <c r="I460" s="62">
        <v>1578</v>
      </c>
      <c r="J460" s="62">
        <v>366</v>
      </c>
      <c r="K460" s="62">
        <v>85</v>
      </c>
      <c r="L460" s="63">
        <v>24326</v>
      </c>
      <c r="M460" s="62">
        <v>0</v>
      </c>
      <c r="N460" s="62">
        <f t="shared" si="7"/>
        <v>226784</v>
      </c>
    </row>
    <row r="461" spans="1:14" ht="24" x14ac:dyDescent="0.25">
      <c r="A461" s="64" t="s">
        <v>906</v>
      </c>
      <c r="B461" s="61" t="s">
        <v>907</v>
      </c>
      <c r="C461" s="62">
        <v>337086</v>
      </c>
      <c r="D461" s="62">
        <v>134968</v>
      </c>
      <c r="E461" s="62">
        <v>5208</v>
      </c>
      <c r="F461" s="62">
        <v>12423</v>
      </c>
      <c r="G461" s="62">
        <v>10384</v>
      </c>
      <c r="H461" s="62">
        <v>2839</v>
      </c>
      <c r="I461" s="62">
        <v>6612</v>
      </c>
      <c r="J461" s="62">
        <v>770</v>
      </c>
      <c r="K461" s="62">
        <v>341</v>
      </c>
      <c r="L461" s="63">
        <v>0</v>
      </c>
      <c r="M461" s="62">
        <v>0</v>
      </c>
      <c r="N461" s="62">
        <f t="shared" si="7"/>
        <v>510631</v>
      </c>
    </row>
    <row r="462" spans="1:14" ht="24" x14ac:dyDescent="0.25">
      <c r="A462" s="64" t="s">
        <v>908</v>
      </c>
      <c r="B462" s="61" t="s">
        <v>909</v>
      </c>
      <c r="C462" s="62">
        <v>242560</v>
      </c>
      <c r="D462" s="62">
        <v>65965</v>
      </c>
      <c r="E462" s="62">
        <v>3845</v>
      </c>
      <c r="F462" s="62">
        <v>6983</v>
      </c>
      <c r="G462" s="62">
        <v>9320</v>
      </c>
      <c r="H462" s="62">
        <v>2647</v>
      </c>
      <c r="I462" s="62">
        <v>6705</v>
      </c>
      <c r="J462" s="62">
        <v>427</v>
      </c>
      <c r="K462" s="62">
        <v>395</v>
      </c>
      <c r="L462" s="63">
        <v>0</v>
      </c>
      <c r="M462" s="62">
        <v>0</v>
      </c>
      <c r="N462" s="62">
        <f t="shared" si="7"/>
        <v>338847</v>
      </c>
    </row>
    <row r="463" spans="1:14" ht="24" x14ac:dyDescent="0.25">
      <c r="A463" s="64" t="s">
        <v>910</v>
      </c>
      <c r="B463" s="61" t="s">
        <v>911</v>
      </c>
      <c r="C463" s="62">
        <v>209194</v>
      </c>
      <c r="D463" s="62">
        <v>46488</v>
      </c>
      <c r="E463" s="62">
        <v>3387</v>
      </c>
      <c r="F463" s="62">
        <v>7745</v>
      </c>
      <c r="G463" s="62">
        <v>8402</v>
      </c>
      <c r="H463" s="62">
        <v>1847</v>
      </c>
      <c r="I463" s="62">
        <v>4915</v>
      </c>
      <c r="J463" s="62">
        <v>484</v>
      </c>
      <c r="K463" s="62">
        <v>231</v>
      </c>
      <c r="L463" s="63">
        <v>0</v>
      </c>
      <c r="M463" s="62">
        <v>0</v>
      </c>
      <c r="N463" s="62">
        <f t="shared" si="7"/>
        <v>282693</v>
      </c>
    </row>
    <row r="464" spans="1:14" ht="24" x14ac:dyDescent="0.25">
      <c r="A464" s="64" t="s">
        <v>912</v>
      </c>
      <c r="B464" s="61" t="s">
        <v>913</v>
      </c>
      <c r="C464" s="62">
        <v>209084</v>
      </c>
      <c r="D464" s="62">
        <v>95288</v>
      </c>
      <c r="E464" s="62">
        <v>3271</v>
      </c>
      <c r="F464" s="62">
        <v>7561</v>
      </c>
      <c r="G464" s="62">
        <v>6855</v>
      </c>
      <c r="H464" s="62">
        <v>1825</v>
      </c>
      <c r="I464" s="62">
        <v>4368</v>
      </c>
      <c r="J464" s="62">
        <v>475</v>
      </c>
      <c r="K464" s="62">
        <v>227</v>
      </c>
      <c r="L464" s="63">
        <v>0</v>
      </c>
      <c r="M464" s="62">
        <v>0</v>
      </c>
      <c r="N464" s="62">
        <f t="shared" si="7"/>
        <v>328954</v>
      </c>
    </row>
    <row r="465" spans="1:14" ht="24" x14ac:dyDescent="0.25">
      <c r="A465" s="64" t="s">
        <v>914</v>
      </c>
      <c r="B465" s="61" t="s">
        <v>915</v>
      </c>
      <c r="C465" s="62">
        <v>140400</v>
      </c>
      <c r="D465" s="62">
        <v>72212</v>
      </c>
      <c r="E465" s="62">
        <v>2252</v>
      </c>
      <c r="F465" s="62">
        <v>5287</v>
      </c>
      <c r="G465" s="62">
        <v>3965</v>
      </c>
      <c r="H465" s="62">
        <v>1203</v>
      </c>
      <c r="I465" s="62">
        <v>2652</v>
      </c>
      <c r="J465" s="62">
        <v>328</v>
      </c>
      <c r="K465" s="62">
        <v>146</v>
      </c>
      <c r="L465" s="63">
        <v>0</v>
      </c>
      <c r="M465" s="62">
        <v>0</v>
      </c>
      <c r="N465" s="62">
        <f t="shared" si="7"/>
        <v>228445</v>
      </c>
    </row>
    <row r="466" spans="1:14" ht="24" x14ac:dyDescent="0.25">
      <c r="A466" s="64" t="s">
        <v>916</v>
      </c>
      <c r="B466" s="61" t="s">
        <v>917</v>
      </c>
      <c r="C466" s="62">
        <v>233426</v>
      </c>
      <c r="D466" s="62">
        <v>56750</v>
      </c>
      <c r="E466" s="62">
        <v>3841</v>
      </c>
      <c r="F466" s="62">
        <v>9170</v>
      </c>
      <c r="G466" s="62">
        <v>7946</v>
      </c>
      <c r="H466" s="62">
        <v>1942</v>
      </c>
      <c r="I466" s="62">
        <v>4710</v>
      </c>
      <c r="J466" s="62">
        <v>620</v>
      </c>
      <c r="K466" s="62">
        <v>226</v>
      </c>
      <c r="L466" s="63">
        <v>0</v>
      </c>
      <c r="M466" s="62">
        <v>0</v>
      </c>
      <c r="N466" s="62">
        <f t="shared" si="7"/>
        <v>318631</v>
      </c>
    </row>
    <row r="467" spans="1:14" ht="24" x14ac:dyDescent="0.25">
      <c r="A467" s="64" t="s">
        <v>918</v>
      </c>
      <c r="B467" s="61" t="s">
        <v>919</v>
      </c>
      <c r="C467" s="62">
        <v>161602</v>
      </c>
      <c r="D467" s="62">
        <v>63714</v>
      </c>
      <c r="E467" s="62">
        <v>2275</v>
      </c>
      <c r="F467" s="62">
        <v>6454</v>
      </c>
      <c r="G467" s="62">
        <v>2773</v>
      </c>
      <c r="H467" s="62">
        <v>1096</v>
      </c>
      <c r="I467" s="62">
        <v>1842</v>
      </c>
      <c r="J467" s="62">
        <v>355</v>
      </c>
      <c r="K467" s="62">
        <v>102</v>
      </c>
      <c r="L467" s="63">
        <v>0</v>
      </c>
      <c r="M467" s="62">
        <v>0</v>
      </c>
      <c r="N467" s="62">
        <f t="shared" si="7"/>
        <v>240213</v>
      </c>
    </row>
    <row r="468" spans="1:14" ht="24" x14ac:dyDescent="0.25">
      <c r="A468" s="64" t="s">
        <v>920</v>
      </c>
      <c r="B468" s="61" t="s">
        <v>921</v>
      </c>
      <c r="C468" s="62">
        <v>335948</v>
      </c>
      <c r="D468" s="62">
        <v>143378</v>
      </c>
      <c r="E468" s="62">
        <v>5172</v>
      </c>
      <c r="F468" s="62">
        <v>11135</v>
      </c>
      <c r="G468" s="62">
        <v>11675</v>
      </c>
      <c r="H468" s="62">
        <v>3165</v>
      </c>
      <c r="I468" s="62">
        <v>7727</v>
      </c>
      <c r="J468" s="62">
        <v>687</v>
      </c>
      <c r="K468" s="62">
        <v>424</v>
      </c>
      <c r="L468" s="63">
        <v>0</v>
      </c>
      <c r="M468" s="62">
        <v>0</v>
      </c>
      <c r="N468" s="62">
        <f t="shared" si="7"/>
        <v>519311</v>
      </c>
    </row>
    <row r="469" spans="1:14" ht="24" x14ac:dyDescent="0.25">
      <c r="A469" s="64" t="s">
        <v>922</v>
      </c>
      <c r="B469" s="61" t="s">
        <v>923</v>
      </c>
      <c r="C469" s="62">
        <v>326206</v>
      </c>
      <c r="D469" s="62">
        <v>67466</v>
      </c>
      <c r="E469" s="62">
        <v>5227</v>
      </c>
      <c r="F469" s="62">
        <v>12322</v>
      </c>
      <c r="G469" s="62">
        <v>12357</v>
      </c>
      <c r="H469" s="62">
        <v>2780</v>
      </c>
      <c r="I469" s="62">
        <v>7205</v>
      </c>
      <c r="J469" s="62">
        <v>762</v>
      </c>
      <c r="K469" s="62">
        <v>336</v>
      </c>
      <c r="L469" s="63">
        <v>0</v>
      </c>
      <c r="M469" s="62">
        <v>0</v>
      </c>
      <c r="N469" s="62">
        <f t="shared" si="7"/>
        <v>434661</v>
      </c>
    </row>
    <row r="470" spans="1:14" ht="24" x14ac:dyDescent="0.25">
      <c r="A470" s="64" t="s">
        <v>924</v>
      </c>
      <c r="B470" s="61" t="s">
        <v>925</v>
      </c>
      <c r="C470" s="62">
        <v>104704</v>
      </c>
      <c r="D470" s="62">
        <v>47852</v>
      </c>
      <c r="E470" s="62">
        <v>1709</v>
      </c>
      <c r="F470" s="62">
        <v>4592</v>
      </c>
      <c r="G470" s="62">
        <v>1243</v>
      </c>
      <c r="H470" s="62">
        <v>737</v>
      </c>
      <c r="I470" s="62">
        <v>1047</v>
      </c>
      <c r="J470" s="62">
        <v>274</v>
      </c>
      <c r="K470" s="62">
        <v>69</v>
      </c>
      <c r="L470" s="63">
        <v>0</v>
      </c>
      <c r="M470" s="62">
        <v>0</v>
      </c>
      <c r="N470" s="62">
        <f t="shared" si="7"/>
        <v>162227</v>
      </c>
    </row>
    <row r="471" spans="1:14" ht="24" x14ac:dyDescent="0.25">
      <c r="A471" s="64" t="s">
        <v>926</v>
      </c>
      <c r="B471" s="61" t="s">
        <v>927</v>
      </c>
      <c r="C471" s="62">
        <v>345174</v>
      </c>
      <c r="D471" s="62">
        <v>151082</v>
      </c>
      <c r="E471" s="62">
        <v>5297</v>
      </c>
      <c r="F471" s="62">
        <v>10842</v>
      </c>
      <c r="G471" s="62">
        <v>11032</v>
      </c>
      <c r="H471" s="62">
        <v>3403</v>
      </c>
      <c r="I471" s="62">
        <v>7963</v>
      </c>
      <c r="J471" s="62">
        <v>687</v>
      </c>
      <c r="K471" s="62">
        <v>473</v>
      </c>
      <c r="L471" s="63">
        <v>0</v>
      </c>
      <c r="M471" s="62">
        <v>0</v>
      </c>
      <c r="N471" s="62">
        <f t="shared" si="7"/>
        <v>535953</v>
      </c>
    </row>
    <row r="472" spans="1:14" ht="24" x14ac:dyDescent="0.25">
      <c r="A472" s="64" t="s">
        <v>928</v>
      </c>
      <c r="B472" s="61" t="s">
        <v>929</v>
      </c>
      <c r="C472" s="62">
        <v>84948</v>
      </c>
      <c r="D472" s="62">
        <v>38184</v>
      </c>
      <c r="E472" s="62">
        <v>1452</v>
      </c>
      <c r="F472" s="62">
        <v>4037</v>
      </c>
      <c r="G472" s="62">
        <v>1252</v>
      </c>
      <c r="H472" s="62">
        <v>551</v>
      </c>
      <c r="I472" s="62">
        <v>807</v>
      </c>
      <c r="J472" s="62">
        <v>251</v>
      </c>
      <c r="K472" s="62">
        <v>43</v>
      </c>
      <c r="L472" s="63">
        <v>0</v>
      </c>
      <c r="M472" s="62">
        <v>0</v>
      </c>
      <c r="N472" s="62">
        <f t="shared" si="7"/>
        <v>131525</v>
      </c>
    </row>
    <row r="473" spans="1:14" ht="36" x14ac:dyDescent="0.25">
      <c r="A473" s="64" t="s">
        <v>930</v>
      </c>
      <c r="B473" s="61" t="s">
        <v>931</v>
      </c>
      <c r="C473" s="62">
        <v>89554</v>
      </c>
      <c r="D473" s="62">
        <v>36787</v>
      </c>
      <c r="E473" s="62">
        <v>1568</v>
      </c>
      <c r="F473" s="62">
        <v>3848</v>
      </c>
      <c r="G473" s="62">
        <v>813</v>
      </c>
      <c r="H473" s="62">
        <v>717</v>
      </c>
      <c r="I473" s="62">
        <v>992</v>
      </c>
      <c r="J473" s="62">
        <v>238</v>
      </c>
      <c r="K473" s="62">
        <v>79</v>
      </c>
      <c r="L473" s="63">
        <v>0</v>
      </c>
      <c r="M473" s="62">
        <v>0</v>
      </c>
      <c r="N473" s="62">
        <f t="shared" si="7"/>
        <v>134596</v>
      </c>
    </row>
    <row r="474" spans="1:14" ht="24" x14ac:dyDescent="0.25">
      <c r="A474" s="64" t="s">
        <v>932</v>
      </c>
      <c r="B474" s="61" t="s">
        <v>933</v>
      </c>
      <c r="C474" s="62">
        <v>128780</v>
      </c>
      <c r="D474" s="62">
        <v>44614</v>
      </c>
      <c r="E474" s="62">
        <v>2142</v>
      </c>
      <c r="F474" s="62">
        <v>5336</v>
      </c>
      <c r="G474" s="62">
        <v>3866</v>
      </c>
      <c r="H474" s="62">
        <v>1016</v>
      </c>
      <c r="I474" s="62">
        <v>2307</v>
      </c>
      <c r="J474" s="62">
        <v>329</v>
      </c>
      <c r="K474" s="62">
        <v>111</v>
      </c>
      <c r="L474" s="63">
        <v>0</v>
      </c>
      <c r="M474" s="62">
        <v>0</v>
      </c>
      <c r="N474" s="62">
        <f t="shared" si="7"/>
        <v>188501</v>
      </c>
    </row>
    <row r="475" spans="1:14" ht="24" x14ac:dyDescent="0.25">
      <c r="A475" s="64" t="s">
        <v>934</v>
      </c>
      <c r="B475" s="61" t="s">
        <v>935</v>
      </c>
      <c r="C475" s="62">
        <v>687884</v>
      </c>
      <c r="D475" s="62">
        <v>82703</v>
      </c>
      <c r="E475" s="62">
        <v>10721</v>
      </c>
      <c r="F475" s="62">
        <v>21432</v>
      </c>
      <c r="G475" s="62">
        <v>32099</v>
      </c>
      <c r="H475" s="62">
        <v>6943</v>
      </c>
      <c r="I475" s="62">
        <v>19926</v>
      </c>
      <c r="J475" s="62">
        <v>1305</v>
      </c>
      <c r="K475" s="62">
        <v>982</v>
      </c>
      <c r="L475" s="63">
        <v>0</v>
      </c>
      <c r="M475" s="62">
        <v>0</v>
      </c>
      <c r="N475" s="62">
        <f t="shared" si="7"/>
        <v>863995</v>
      </c>
    </row>
    <row r="476" spans="1:14" ht="24" x14ac:dyDescent="0.25">
      <c r="A476" s="64" t="s">
        <v>936</v>
      </c>
      <c r="B476" s="61" t="s">
        <v>937</v>
      </c>
      <c r="C476" s="62">
        <v>1118434</v>
      </c>
      <c r="D476" s="62">
        <v>1579372</v>
      </c>
      <c r="E476" s="62">
        <v>17063</v>
      </c>
      <c r="F476" s="62">
        <v>29963</v>
      </c>
      <c r="G476" s="62">
        <v>45552</v>
      </c>
      <c r="H476" s="62">
        <v>12426</v>
      </c>
      <c r="I476" s="62">
        <v>32335</v>
      </c>
      <c r="J476" s="62">
        <v>1774</v>
      </c>
      <c r="K476" s="62">
        <v>1884</v>
      </c>
      <c r="L476" s="63">
        <v>112340</v>
      </c>
      <c r="M476" s="62">
        <v>0</v>
      </c>
      <c r="N476" s="62">
        <f t="shared" si="7"/>
        <v>2951143</v>
      </c>
    </row>
    <row r="477" spans="1:14" ht="24" x14ac:dyDescent="0.25">
      <c r="A477" s="64" t="s">
        <v>938</v>
      </c>
      <c r="B477" s="61" t="s">
        <v>939</v>
      </c>
      <c r="C477" s="62">
        <v>722738</v>
      </c>
      <c r="D477" s="62">
        <v>251978</v>
      </c>
      <c r="E477" s="62">
        <v>11247</v>
      </c>
      <c r="F477" s="62">
        <v>24167</v>
      </c>
      <c r="G477" s="62">
        <v>33511</v>
      </c>
      <c r="H477" s="62">
        <v>6823</v>
      </c>
      <c r="I477" s="62">
        <v>19554</v>
      </c>
      <c r="J477" s="62">
        <v>1492</v>
      </c>
      <c r="K477" s="62">
        <v>914</v>
      </c>
      <c r="L477" s="63">
        <v>0</v>
      </c>
      <c r="M477" s="62">
        <v>20022</v>
      </c>
      <c r="N477" s="62">
        <f t="shared" si="7"/>
        <v>1092446</v>
      </c>
    </row>
    <row r="478" spans="1:14" ht="24" x14ac:dyDescent="0.25">
      <c r="A478" s="64" t="s">
        <v>940</v>
      </c>
      <c r="B478" s="61" t="s">
        <v>941</v>
      </c>
      <c r="C478" s="62">
        <v>1896328</v>
      </c>
      <c r="D478" s="62">
        <v>840404</v>
      </c>
      <c r="E478" s="62">
        <v>28537</v>
      </c>
      <c r="F478" s="62">
        <v>60780</v>
      </c>
      <c r="G478" s="62">
        <v>81787</v>
      </c>
      <c r="H478" s="62">
        <v>18065</v>
      </c>
      <c r="I478" s="62">
        <v>49847</v>
      </c>
      <c r="J478" s="62">
        <v>3598</v>
      </c>
      <c r="K478" s="62">
        <v>2454</v>
      </c>
      <c r="L478" s="63">
        <v>99238</v>
      </c>
      <c r="M478" s="62">
        <v>0</v>
      </c>
      <c r="N478" s="62">
        <f t="shared" si="7"/>
        <v>3081038</v>
      </c>
    </row>
    <row r="479" spans="1:14" ht="24" x14ac:dyDescent="0.25">
      <c r="A479" s="64" t="s">
        <v>942</v>
      </c>
      <c r="B479" s="61" t="s">
        <v>943</v>
      </c>
      <c r="C479" s="62">
        <v>286608</v>
      </c>
      <c r="D479" s="62">
        <v>53250</v>
      </c>
      <c r="E479" s="62">
        <v>4534</v>
      </c>
      <c r="F479" s="62">
        <v>10259</v>
      </c>
      <c r="G479" s="62">
        <v>10399</v>
      </c>
      <c r="H479" s="62">
        <v>2566</v>
      </c>
      <c r="I479" s="62">
        <v>6454</v>
      </c>
      <c r="J479" s="62">
        <v>626</v>
      </c>
      <c r="K479" s="62">
        <v>327</v>
      </c>
      <c r="L479" s="63">
        <v>0</v>
      </c>
      <c r="M479" s="62">
        <v>0</v>
      </c>
      <c r="N479" s="62">
        <f t="shared" si="7"/>
        <v>375023</v>
      </c>
    </row>
    <row r="480" spans="1:14" ht="24" x14ac:dyDescent="0.25">
      <c r="A480" s="64" t="s">
        <v>944</v>
      </c>
      <c r="B480" s="61" t="s">
        <v>945</v>
      </c>
      <c r="C480" s="62">
        <v>96670</v>
      </c>
      <c r="D480" s="62">
        <v>55008</v>
      </c>
      <c r="E480" s="62">
        <v>1712</v>
      </c>
      <c r="F480" s="62">
        <v>4861</v>
      </c>
      <c r="G480" s="62">
        <v>1032</v>
      </c>
      <c r="H480" s="62">
        <v>589</v>
      </c>
      <c r="I480" s="62">
        <v>695</v>
      </c>
      <c r="J480" s="62">
        <v>303</v>
      </c>
      <c r="K480" s="62">
        <v>39</v>
      </c>
      <c r="L480" s="63">
        <v>0</v>
      </c>
      <c r="M480" s="62">
        <v>0</v>
      </c>
      <c r="N480" s="62">
        <f t="shared" si="7"/>
        <v>160909</v>
      </c>
    </row>
    <row r="481" spans="1:14" ht="24" x14ac:dyDescent="0.25">
      <c r="A481" s="64" t="s">
        <v>946</v>
      </c>
      <c r="B481" s="61" t="s">
        <v>947</v>
      </c>
      <c r="C481" s="62">
        <v>426092</v>
      </c>
      <c r="D481" s="62">
        <v>207563</v>
      </c>
      <c r="E481" s="62">
        <v>7380</v>
      </c>
      <c r="F481" s="62">
        <v>19655</v>
      </c>
      <c r="G481" s="62">
        <v>8070</v>
      </c>
      <c r="H481" s="62">
        <v>2985</v>
      </c>
      <c r="I481" s="62">
        <v>5124</v>
      </c>
      <c r="J481" s="62">
        <v>1218</v>
      </c>
      <c r="K481" s="62">
        <v>270</v>
      </c>
      <c r="L481" s="63">
        <v>0</v>
      </c>
      <c r="M481" s="62">
        <v>0</v>
      </c>
      <c r="N481" s="62">
        <f t="shared" si="7"/>
        <v>678357</v>
      </c>
    </row>
    <row r="482" spans="1:14" ht="24" x14ac:dyDescent="0.25">
      <c r="A482" s="64" t="s">
        <v>948</v>
      </c>
      <c r="B482" s="61" t="s">
        <v>949</v>
      </c>
      <c r="C482" s="62">
        <v>128480</v>
      </c>
      <c r="D482" s="62">
        <v>55959</v>
      </c>
      <c r="E482" s="62">
        <v>2135</v>
      </c>
      <c r="F482" s="62">
        <v>5537</v>
      </c>
      <c r="G482" s="62">
        <v>3095</v>
      </c>
      <c r="H482" s="62">
        <v>953</v>
      </c>
      <c r="I482" s="62">
        <v>1895</v>
      </c>
      <c r="J482" s="62">
        <v>343</v>
      </c>
      <c r="K482" s="62">
        <v>96</v>
      </c>
      <c r="L482" s="63">
        <v>10004</v>
      </c>
      <c r="M482" s="62">
        <v>0</v>
      </c>
      <c r="N482" s="62">
        <f t="shared" si="7"/>
        <v>208497</v>
      </c>
    </row>
    <row r="483" spans="1:14" ht="24" x14ac:dyDescent="0.25">
      <c r="A483" s="64" t="s">
        <v>950</v>
      </c>
      <c r="B483" s="61" t="s">
        <v>951</v>
      </c>
      <c r="C483" s="62">
        <v>203030</v>
      </c>
      <c r="D483" s="62">
        <v>99812</v>
      </c>
      <c r="E483" s="62">
        <v>3256</v>
      </c>
      <c r="F483" s="62">
        <v>7428</v>
      </c>
      <c r="G483" s="62">
        <v>8186</v>
      </c>
      <c r="H483" s="62">
        <v>1799</v>
      </c>
      <c r="I483" s="62">
        <v>4783</v>
      </c>
      <c r="J483" s="62">
        <v>457</v>
      </c>
      <c r="K483" s="62">
        <v>226</v>
      </c>
      <c r="L483" s="63">
        <v>0</v>
      </c>
      <c r="M483" s="62">
        <v>0</v>
      </c>
      <c r="N483" s="62">
        <f t="shared" si="7"/>
        <v>328977</v>
      </c>
    </row>
    <row r="484" spans="1:14" ht="24" x14ac:dyDescent="0.25">
      <c r="A484" s="64" t="s">
        <v>952</v>
      </c>
      <c r="B484" s="61" t="s">
        <v>953</v>
      </c>
      <c r="C484" s="62">
        <v>739232</v>
      </c>
      <c r="D484" s="62">
        <v>461512</v>
      </c>
      <c r="E484" s="62">
        <v>11559</v>
      </c>
      <c r="F484" s="62">
        <v>24317</v>
      </c>
      <c r="G484" s="62">
        <v>24133</v>
      </c>
      <c r="H484" s="62">
        <v>7126</v>
      </c>
      <c r="I484" s="62">
        <v>16919</v>
      </c>
      <c r="J484" s="62">
        <v>1487</v>
      </c>
      <c r="K484" s="62">
        <v>971</v>
      </c>
      <c r="L484" s="63">
        <v>74214</v>
      </c>
      <c r="M484" s="62">
        <v>0</v>
      </c>
      <c r="N484" s="62">
        <f t="shared" si="7"/>
        <v>1361470</v>
      </c>
    </row>
    <row r="485" spans="1:14" ht="24" x14ac:dyDescent="0.25">
      <c r="A485" s="64" t="s">
        <v>954</v>
      </c>
      <c r="B485" s="61" t="s">
        <v>955</v>
      </c>
      <c r="C485" s="62">
        <v>76888</v>
      </c>
      <c r="D485" s="62">
        <v>37255</v>
      </c>
      <c r="E485" s="62">
        <v>1355</v>
      </c>
      <c r="F485" s="62">
        <v>3582</v>
      </c>
      <c r="G485" s="62">
        <v>1006</v>
      </c>
      <c r="H485" s="62">
        <v>543</v>
      </c>
      <c r="I485" s="62">
        <v>785</v>
      </c>
      <c r="J485" s="62">
        <v>225</v>
      </c>
      <c r="K485" s="62">
        <v>49</v>
      </c>
      <c r="L485" s="63">
        <v>0</v>
      </c>
      <c r="M485" s="62">
        <v>0</v>
      </c>
      <c r="N485" s="62">
        <f t="shared" si="7"/>
        <v>121688</v>
      </c>
    </row>
    <row r="486" spans="1:14" x14ac:dyDescent="0.25">
      <c r="A486" s="64" t="s">
        <v>956</v>
      </c>
      <c r="B486" s="61" t="s">
        <v>957</v>
      </c>
      <c r="C486" s="62">
        <v>145000</v>
      </c>
      <c r="D486" s="62">
        <v>75966</v>
      </c>
      <c r="E486" s="62">
        <v>2395</v>
      </c>
      <c r="F486" s="62">
        <v>6372</v>
      </c>
      <c r="G486" s="62">
        <v>3141</v>
      </c>
      <c r="H486" s="62">
        <v>1033</v>
      </c>
      <c r="I486" s="62">
        <v>1944</v>
      </c>
      <c r="J486" s="62">
        <v>387</v>
      </c>
      <c r="K486" s="62">
        <v>98</v>
      </c>
      <c r="L486" s="63">
        <v>0</v>
      </c>
      <c r="M486" s="62">
        <v>0</v>
      </c>
      <c r="N486" s="62">
        <f t="shared" si="7"/>
        <v>236336</v>
      </c>
    </row>
    <row r="487" spans="1:14" ht="24" x14ac:dyDescent="0.25">
      <c r="A487" s="64" t="s">
        <v>958</v>
      </c>
      <c r="B487" s="61" t="s">
        <v>959</v>
      </c>
      <c r="C487" s="62">
        <v>147242</v>
      </c>
      <c r="D487" s="62">
        <v>38240</v>
      </c>
      <c r="E487" s="62">
        <v>2429</v>
      </c>
      <c r="F487" s="62">
        <v>6264</v>
      </c>
      <c r="G487" s="62">
        <v>3813</v>
      </c>
      <c r="H487" s="62">
        <v>1104</v>
      </c>
      <c r="I487" s="62">
        <v>2297</v>
      </c>
      <c r="J487" s="62">
        <v>385</v>
      </c>
      <c r="K487" s="62">
        <v>113</v>
      </c>
      <c r="L487" s="63">
        <v>0</v>
      </c>
      <c r="M487" s="62">
        <v>0</v>
      </c>
      <c r="N487" s="62">
        <f t="shared" si="7"/>
        <v>201887</v>
      </c>
    </row>
    <row r="488" spans="1:14" ht="24" x14ac:dyDescent="0.25">
      <c r="A488" s="64" t="s">
        <v>960</v>
      </c>
      <c r="B488" s="61" t="s">
        <v>961</v>
      </c>
      <c r="C488" s="62">
        <v>59488</v>
      </c>
      <c r="D488" s="62">
        <v>33316</v>
      </c>
      <c r="E488" s="62">
        <v>1058</v>
      </c>
      <c r="F488" s="62">
        <v>3165</v>
      </c>
      <c r="G488" s="62">
        <v>415</v>
      </c>
      <c r="H488" s="62">
        <v>315</v>
      </c>
      <c r="I488" s="62">
        <v>247</v>
      </c>
      <c r="J488" s="62">
        <v>204</v>
      </c>
      <c r="K488" s="62">
        <v>12</v>
      </c>
      <c r="L488" s="63">
        <v>0</v>
      </c>
      <c r="M488" s="62">
        <v>0</v>
      </c>
      <c r="N488" s="62">
        <f t="shared" si="7"/>
        <v>98220</v>
      </c>
    </row>
    <row r="489" spans="1:14" ht="24" x14ac:dyDescent="0.25">
      <c r="A489" s="64" t="s">
        <v>962</v>
      </c>
      <c r="B489" s="61" t="s">
        <v>963</v>
      </c>
      <c r="C489" s="62">
        <v>140110</v>
      </c>
      <c r="D489" s="62">
        <v>60410</v>
      </c>
      <c r="E489" s="62">
        <v>2318</v>
      </c>
      <c r="F489" s="62">
        <v>5698</v>
      </c>
      <c r="G489" s="62">
        <v>3169</v>
      </c>
      <c r="H489" s="62">
        <v>1128</v>
      </c>
      <c r="I489" s="62">
        <v>2229</v>
      </c>
      <c r="J489" s="62">
        <v>344</v>
      </c>
      <c r="K489" s="62">
        <v>127</v>
      </c>
      <c r="L489" s="63">
        <v>0</v>
      </c>
      <c r="M489" s="62">
        <v>0</v>
      </c>
      <c r="N489" s="62">
        <f t="shared" si="7"/>
        <v>215533</v>
      </c>
    </row>
    <row r="490" spans="1:14" ht="24" x14ac:dyDescent="0.25">
      <c r="A490" s="64" t="s">
        <v>964</v>
      </c>
      <c r="B490" s="61" t="s">
        <v>965</v>
      </c>
      <c r="C490" s="62">
        <v>201014</v>
      </c>
      <c r="D490" s="62">
        <v>58146</v>
      </c>
      <c r="E490" s="62">
        <v>3221</v>
      </c>
      <c r="F490" s="62">
        <v>6753</v>
      </c>
      <c r="G490" s="62">
        <v>4516</v>
      </c>
      <c r="H490" s="62">
        <v>1949</v>
      </c>
      <c r="I490" s="62">
        <v>3934</v>
      </c>
      <c r="J490" s="62">
        <v>405</v>
      </c>
      <c r="K490" s="62">
        <v>266</v>
      </c>
      <c r="L490" s="63">
        <v>4688</v>
      </c>
      <c r="M490" s="62">
        <v>0</v>
      </c>
      <c r="N490" s="62">
        <f t="shared" si="7"/>
        <v>284892</v>
      </c>
    </row>
    <row r="491" spans="1:14" ht="36" x14ac:dyDescent="0.25">
      <c r="A491" s="64" t="s">
        <v>966</v>
      </c>
      <c r="B491" s="61" t="s">
        <v>967</v>
      </c>
      <c r="C491" s="62">
        <v>4332288</v>
      </c>
      <c r="D491" s="62">
        <v>1273255</v>
      </c>
      <c r="E491" s="62">
        <v>61112</v>
      </c>
      <c r="F491" s="62">
        <v>120636</v>
      </c>
      <c r="G491" s="62">
        <v>132950</v>
      </c>
      <c r="H491" s="62">
        <v>43954</v>
      </c>
      <c r="I491" s="62">
        <v>102152</v>
      </c>
      <c r="J491" s="62">
        <v>6429</v>
      </c>
      <c r="K491" s="62">
        <v>6340</v>
      </c>
      <c r="L491" s="63">
        <v>65043</v>
      </c>
      <c r="M491" s="62">
        <v>0</v>
      </c>
      <c r="N491" s="62">
        <f t="shared" si="7"/>
        <v>6144159</v>
      </c>
    </row>
    <row r="492" spans="1:14" ht="36" x14ac:dyDescent="0.25">
      <c r="A492" s="64" t="s">
        <v>968</v>
      </c>
      <c r="B492" s="61" t="s">
        <v>969</v>
      </c>
      <c r="C492" s="62">
        <v>514152</v>
      </c>
      <c r="D492" s="62">
        <v>169609</v>
      </c>
      <c r="E492" s="62">
        <v>7556</v>
      </c>
      <c r="F492" s="62">
        <v>15621</v>
      </c>
      <c r="G492" s="62">
        <v>26200</v>
      </c>
      <c r="H492" s="62">
        <v>5019</v>
      </c>
      <c r="I492" s="62">
        <v>14963</v>
      </c>
      <c r="J492" s="62">
        <v>949</v>
      </c>
      <c r="K492" s="62">
        <v>698</v>
      </c>
      <c r="L492" s="63">
        <v>0</v>
      </c>
      <c r="M492" s="62">
        <v>0</v>
      </c>
      <c r="N492" s="62">
        <f t="shared" si="7"/>
        <v>754767</v>
      </c>
    </row>
    <row r="493" spans="1:14" ht="24" x14ac:dyDescent="0.25">
      <c r="A493" s="64" t="s">
        <v>970</v>
      </c>
      <c r="B493" s="61" t="s">
        <v>971</v>
      </c>
      <c r="C493" s="62">
        <v>339210</v>
      </c>
      <c r="D493" s="62">
        <v>151129</v>
      </c>
      <c r="E493" s="62">
        <v>5089</v>
      </c>
      <c r="F493" s="62">
        <v>11018</v>
      </c>
      <c r="G493" s="62">
        <v>10582</v>
      </c>
      <c r="H493" s="62">
        <v>3180</v>
      </c>
      <c r="I493" s="62">
        <v>7421</v>
      </c>
      <c r="J493" s="62">
        <v>661</v>
      </c>
      <c r="K493" s="62">
        <v>426</v>
      </c>
      <c r="L493" s="63">
        <v>0</v>
      </c>
      <c r="M493" s="62">
        <v>0</v>
      </c>
      <c r="N493" s="62">
        <f t="shared" si="7"/>
        <v>528716</v>
      </c>
    </row>
    <row r="494" spans="1:14" ht="24" x14ac:dyDescent="0.25">
      <c r="A494" s="64" t="s">
        <v>972</v>
      </c>
      <c r="B494" s="61" t="s">
        <v>973</v>
      </c>
      <c r="C494" s="62">
        <v>215460</v>
      </c>
      <c r="D494" s="62">
        <v>90448</v>
      </c>
      <c r="E494" s="62">
        <v>3496</v>
      </c>
      <c r="F494" s="62">
        <v>8382</v>
      </c>
      <c r="G494" s="62">
        <v>7355</v>
      </c>
      <c r="H494" s="62">
        <v>1796</v>
      </c>
      <c r="I494" s="62">
        <v>4405</v>
      </c>
      <c r="J494" s="62">
        <v>516</v>
      </c>
      <c r="K494" s="62">
        <v>211</v>
      </c>
      <c r="L494" s="63">
        <v>0</v>
      </c>
      <c r="M494" s="62">
        <v>0</v>
      </c>
      <c r="N494" s="62">
        <f t="shared" si="7"/>
        <v>332069</v>
      </c>
    </row>
    <row r="495" spans="1:14" ht="24" x14ac:dyDescent="0.25">
      <c r="A495" s="64" t="s">
        <v>974</v>
      </c>
      <c r="B495" s="61" t="s">
        <v>975</v>
      </c>
      <c r="C495" s="62">
        <v>202620</v>
      </c>
      <c r="D495" s="62">
        <v>215119</v>
      </c>
      <c r="E495" s="62">
        <v>3144</v>
      </c>
      <c r="F495" s="62">
        <v>6729</v>
      </c>
      <c r="G495" s="62">
        <v>5781</v>
      </c>
      <c r="H495" s="62">
        <v>1925</v>
      </c>
      <c r="I495" s="62">
        <v>4288</v>
      </c>
      <c r="J495" s="62">
        <v>393</v>
      </c>
      <c r="K495" s="62">
        <v>260</v>
      </c>
      <c r="L495" s="63">
        <v>0</v>
      </c>
      <c r="M495" s="62">
        <v>0</v>
      </c>
      <c r="N495" s="62">
        <f t="shared" si="7"/>
        <v>440259</v>
      </c>
    </row>
    <row r="496" spans="1:14" ht="24" x14ac:dyDescent="0.25">
      <c r="A496" s="64" t="s">
        <v>976</v>
      </c>
      <c r="B496" s="61" t="s">
        <v>977</v>
      </c>
      <c r="C496" s="62">
        <v>236592</v>
      </c>
      <c r="D496" s="62">
        <v>85683</v>
      </c>
      <c r="E496" s="62">
        <v>2614</v>
      </c>
      <c r="F496" s="62">
        <v>6665</v>
      </c>
      <c r="G496" s="62">
        <v>4689</v>
      </c>
      <c r="H496" s="62">
        <v>1880</v>
      </c>
      <c r="I496" s="62">
        <v>3546</v>
      </c>
      <c r="J496" s="62">
        <v>488</v>
      </c>
      <c r="K496" s="62">
        <v>218</v>
      </c>
      <c r="L496" s="63">
        <v>7671</v>
      </c>
      <c r="M496" s="62">
        <v>0</v>
      </c>
      <c r="N496" s="62">
        <f t="shared" si="7"/>
        <v>350046</v>
      </c>
    </row>
    <row r="497" spans="1:14" ht="24" x14ac:dyDescent="0.25">
      <c r="A497" s="64" t="s">
        <v>978</v>
      </c>
      <c r="B497" s="61" t="s">
        <v>979</v>
      </c>
      <c r="C497" s="62">
        <v>68414</v>
      </c>
      <c r="D497" s="62">
        <v>41543</v>
      </c>
      <c r="E497" s="62">
        <v>1190</v>
      </c>
      <c r="F497" s="62">
        <v>3451</v>
      </c>
      <c r="G497" s="62">
        <v>311</v>
      </c>
      <c r="H497" s="62">
        <v>400</v>
      </c>
      <c r="I497" s="62">
        <v>320</v>
      </c>
      <c r="J497" s="62">
        <v>215</v>
      </c>
      <c r="K497" s="62">
        <v>24</v>
      </c>
      <c r="L497" s="63">
        <v>0</v>
      </c>
      <c r="M497" s="62">
        <v>0</v>
      </c>
      <c r="N497" s="62">
        <f t="shared" si="7"/>
        <v>115868</v>
      </c>
    </row>
    <row r="498" spans="1:14" ht="24" x14ac:dyDescent="0.25">
      <c r="A498" s="64" t="s">
        <v>980</v>
      </c>
      <c r="B498" s="61" t="s">
        <v>981</v>
      </c>
      <c r="C498" s="62">
        <v>316244</v>
      </c>
      <c r="D498" s="62">
        <v>69625</v>
      </c>
      <c r="E498" s="62">
        <v>4984</v>
      </c>
      <c r="F498" s="62">
        <v>11819</v>
      </c>
      <c r="G498" s="62">
        <v>11618</v>
      </c>
      <c r="H498" s="62">
        <v>2681</v>
      </c>
      <c r="I498" s="62">
        <v>6831</v>
      </c>
      <c r="J498" s="62">
        <v>718</v>
      </c>
      <c r="K498" s="62">
        <v>324</v>
      </c>
      <c r="L498" s="63">
        <v>34831</v>
      </c>
      <c r="M498" s="62">
        <v>0</v>
      </c>
      <c r="N498" s="62">
        <f t="shared" si="7"/>
        <v>459675</v>
      </c>
    </row>
    <row r="499" spans="1:14" ht="24" x14ac:dyDescent="0.25">
      <c r="A499" s="64" t="s">
        <v>982</v>
      </c>
      <c r="B499" s="61" t="s">
        <v>983</v>
      </c>
      <c r="C499" s="62">
        <v>195654</v>
      </c>
      <c r="D499" s="62">
        <v>57540</v>
      </c>
      <c r="E499" s="62">
        <v>3140</v>
      </c>
      <c r="F499" s="62">
        <v>7526</v>
      </c>
      <c r="G499" s="62">
        <v>7028</v>
      </c>
      <c r="H499" s="62">
        <v>1634</v>
      </c>
      <c r="I499" s="62">
        <v>4110</v>
      </c>
      <c r="J499" s="62">
        <v>464</v>
      </c>
      <c r="K499" s="62">
        <v>193</v>
      </c>
      <c r="L499" s="63">
        <v>0</v>
      </c>
      <c r="M499" s="62">
        <v>0</v>
      </c>
      <c r="N499" s="62">
        <f t="shared" si="7"/>
        <v>277289</v>
      </c>
    </row>
    <row r="500" spans="1:14" ht="24" x14ac:dyDescent="0.25">
      <c r="A500" s="64" t="s">
        <v>984</v>
      </c>
      <c r="B500" s="61" t="s">
        <v>985</v>
      </c>
      <c r="C500" s="62">
        <v>280078</v>
      </c>
      <c r="D500" s="62">
        <v>97059</v>
      </c>
      <c r="E500" s="62">
        <v>4421</v>
      </c>
      <c r="F500" s="62">
        <v>8759</v>
      </c>
      <c r="G500" s="62">
        <v>11721</v>
      </c>
      <c r="H500" s="62">
        <v>2843</v>
      </c>
      <c r="I500" s="62">
        <v>7570</v>
      </c>
      <c r="J500" s="62">
        <v>575</v>
      </c>
      <c r="K500" s="62">
        <v>402</v>
      </c>
      <c r="L500" s="63">
        <v>9008</v>
      </c>
      <c r="M500" s="62">
        <v>0</v>
      </c>
      <c r="N500" s="62">
        <f t="shared" si="7"/>
        <v>422436</v>
      </c>
    </row>
    <row r="501" spans="1:14" ht="24" x14ac:dyDescent="0.25">
      <c r="A501" s="64" t="s">
        <v>986</v>
      </c>
      <c r="B501" s="61" t="s">
        <v>987</v>
      </c>
      <c r="C501" s="62">
        <v>333864</v>
      </c>
      <c r="D501" s="62">
        <v>115141</v>
      </c>
      <c r="E501" s="62">
        <v>5484</v>
      </c>
      <c r="F501" s="62">
        <v>11800</v>
      </c>
      <c r="G501" s="62">
        <v>6513</v>
      </c>
      <c r="H501" s="62">
        <v>3147</v>
      </c>
      <c r="I501" s="62">
        <v>6001</v>
      </c>
      <c r="J501" s="62">
        <v>756</v>
      </c>
      <c r="K501" s="62">
        <v>417</v>
      </c>
      <c r="L501" s="63">
        <v>0</v>
      </c>
      <c r="M501" s="62">
        <v>0</v>
      </c>
      <c r="N501" s="62">
        <f t="shared" si="7"/>
        <v>483123</v>
      </c>
    </row>
    <row r="502" spans="1:14" x14ac:dyDescent="0.25">
      <c r="A502" s="64" t="s">
        <v>988</v>
      </c>
      <c r="B502" s="61" t="s">
        <v>989</v>
      </c>
      <c r="C502" s="62">
        <v>75478</v>
      </c>
      <c r="D502" s="62">
        <v>39967</v>
      </c>
      <c r="E502" s="62">
        <v>1259</v>
      </c>
      <c r="F502" s="62">
        <v>3302</v>
      </c>
      <c r="G502" s="62">
        <v>1308</v>
      </c>
      <c r="H502" s="62">
        <v>548</v>
      </c>
      <c r="I502" s="62">
        <v>918</v>
      </c>
      <c r="J502" s="62">
        <v>211</v>
      </c>
      <c r="K502" s="62">
        <v>53</v>
      </c>
      <c r="L502" s="63">
        <v>0</v>
      </c>
      <c r="M502" s="62">
        <v>0</v>
      </c>
      <c r="N502" s="62">
        <f t="shared" si="7"/>
        <v>123044</v>
      </c>
    </row>
    <row r="503" spans="1:14" ht="24" x14ac:dyDescent="0.25">
      <c r="A503" s="64" t="s">
        <v>990</v>
      </c>
      <c r="B503" s="61" t="s">
        <v>991</v>
      </c>
      <c r="C503" s="62">
        <v>326608</v>
      </c>
      <c r="D503" s="62">
        <v>99674</v>
      </c>
      <c r="E503" s="62">
        <v>5279</v>
      </c>
      <c r="F503" s="62">
        <v>11306</v>
      </c>
      <c r="G503" s="62">
        <v>14807</v>
      </c>
      <c r="H503" s="62">
        <v>3096</v>
      </c>
      <c r="I503" s="62">
        <v>8747</v>
      </c>
      <c r="J503" s="62">
        <v>707</v>
      </c>
      <c r="K503" s="62">
        <v>413</v>
      </c>
      <c r="L503" s="63">
        <v>0</v>
      </c>
      <c r="M503" s="62">
        <v>0</v>
      </c>
      <c r="N503" s="62">
        <f t="shared" si="7"/>
        <v>470637</v>
      </c>
    </row>
    <row r="504" spans="1:14" ht="24" x14ac:dyDescent="0.25">
      <c r="A504" s="64" t="s">
        <v>992</v>
      </c>
      <c r="B504" s="61" t="s">
        <v>993</v>
      </c>
      <c r="C504" s="62">
        <v>215342</v>
      </c>
      <c r="D504" s="62">
        <v>58101</v>
      </c>
      <c r="E504" s="62">
        <v>3542</v>
      </c>
      <c r="F504" s="62">
        <v>8626</v>
      </c>
      <c r="G504" s="62">
        <v>7095</v>
      </c>
      <c r="H504" s="62">
        <v>1756</v>
      </c>
      <c r="I504" s="62">
        <v>4226</v>
      </c>
      <c r="J504" s="62">
        <v>530</v>
      </c>
      <c r="K504" s="62">
        <v>201</v>
      </c>
      <c r="L504" s="63">
        <v>15176</v>
      </c>
      <c r="M504" s="62">
        <v>0</v>
      </c>
      <c r="N504" s="62">
        <f t="shared" si="7"/>
        <v>314595</v>
      </c>
    </row>
    <row r="505" spans="1:14" x14ac:dyDescent="0.25">
      <c r="A505" s="64" t="s">
        <v>994</v>
      </c>
      <c r="B505" s="61" t="s">
        <v>995</v>
      </c>
      <c r="C505" s="62">
        <v>132652</v>
      </c>
      <c r="D505" s="62">
        <v>46807</v>
      </c>
      <c r="E505" s="62">
        <v>2109</v>
      </c>
      <c r="F505" s="62">
        <v>5129</v>
      </c>
      <c r="G505" s="62">
        <v>4557</v>
      </c>
      <c r="H505" s="62">
        <v>1088</v>
      </c>
      <c r="I505" s="62">
        <v>2647</v>
      </c>
      <c r="J505" s="62">
        <v>315</v>
      </c>
      <c r="K505" s="62">
        <v>126</v>
      </c>
      <c r="L505" s="63">
        <v>0</v>
      </c>
      <c r="M505" s="62">
        <v>0</v>
      </c>
      <c r="N505" s="62">
        <f t="shared" si="7"/>
        <v>195430</v>
      </c>
    </row>
    <row r="506" spans="1:14" ht="24" x14ac:dyDescent="0.25">
      <c r="A506" s="64" t="s">
        <v>996</v>
      </c>
      <c r="B506" s="61" t="s">
        <v>997</v>
      </c>
      <c r="C506" s="62">
        <v>270166</v>
      </c>
      <c r="D506" s="62">
        <v>133468</v>
      </c>
      <c r="E506" s="62">
        <v>4342</v>
      </c>
      <c r="F506" s="62">
        <v>10114</v>
      </c>
      <c r="G506" s="62">
        <v>9892</v>
      </c>
      <c r="H506" s="62">
        <v>2335</v>
      </c>
      <c r="I506" s="62">
        <v>5956</v>
      </c>
      <c r="J506" s="62">
        <v>628</v>
      </c>
      <c r="K506" s="62">
        <v>286</v>
      </c>
      <c r="L506" s="63">
        <v>17418</v>
      </c>
      <c r="M506" s="62">
        <v>0</v>
      </c>
      <c r="N506" s="62">
        <f t="shared" si="7"/>
        <v>454605</v>
      </c>
    </row>
    <row r="507" spans="1:14" x14ac:dyDescent="0.25">
      <c r="A507" s="64" t="s">
        <v>998</v>
      </c>
      <c r="B507" s="61" t="s">
        <v>999</v>
      </c>
      <c r="C507" s="62">
        <v>442136</v>
      </c>
      <c r="D507" s="62">
        <v>110428</v>
      </c>
      <c r="E507" s="62">
        <v>7182</v>
      </c>
      <c r="F507" s="62">
        <v>15688</v>
      </c>
      <c r="G507" s="62">
        <v>17782</v>
      </c>
      <c r="H507" s="62">
        <v>4096</v>
      </c>
      <c r="I507" s="62">
        <v>10878</v>
      </c>
      <c r="J507" s="62">
        <v>1030</v>
      </c>
      <c r="K507" s="62">
        <v>535</v>
      </c>
      <c r="L507" s="63">
        <v>0</v>
      </c>
      <c r="M507" s="62">
        <v>274624</v>
      </c>
      <c r="N507" s="62">
        <f t="shared" si="7"/>
        <v>884379</v>
      </c>
    </row>
    <row r="508" spans="1:14" ht="24" x14ac:dyDescent="0.25">
      <c r="A508" s="64" t="s">
        <v>1000</v>
      </c>
      <c r="B508" s="61" t="s">
        <v>1001</v>
      </c>
      <c r="C508" s="62">
        <v>241386</v>
      </c>
      <c r="D508" s="62">
        <v>86025</v>
      </c>
      <c r="E508" s="62">
        <v>3670</v>
      </c>
      <c r="F508" s="62">
        <v>6235</v>
      </c>
      <c r="G508" s="62">
        <v>4623</v>
      </c>
      <c r="H508" s="62">
        <v>2725</v>
      </c>
      <c r="I508" s="62">
        <v>5344</v>
      </c>
      <c r="J508" s="62">
        <v>423</v>
      </c>
      <c r="K508" s="62">
        <v>417</v>
      </c>
      <c r="L508" s="63">
        <v>13987</v>
      </c>
      <c r="M508" s="62">
        <v>0</v>
      </c>
      <c r="N508" s="62">
        <f t="shared" si="7"/>
        <v>364835</v>
      </c>
    </row>
    <row r="509" spans="1:14" ht="24" x14ac:dyDescent="0.25">
      <c r="A509" s="64" t="s">
        <v>1002</v>
      </c>
      <c r="B509" s="61" t="s">
        <v>1003</v>
      </c>
      <c r="C509" s="62">
        <v>498396</v>
      </c>
      <c r="D509" s="62">
        <v>151666</v>
      </c>
      <c r="E509" s="62">
        <v>7967</v>
      </c>
      <c r="F509" s="62">
        <v>16139</v>
      </c>
      <c r="G509" s="62">
        <v>18936</v>
      </c>
      <c r="H509" s="62">
        <v>4983</v>
      </c>
      <c r="I509" s="62">
        <v>12679</v>
      </c>
      <c r="J509" s="62">
        <v>991</v>
      </c>
      <c r="K509" s="62">
        <v>696</v>
      </c>
      <c r="L509" s="63">
        <v>0</v>
      </c>
      <c r="M509" s="62">
        <v>0</v>
      </c>
      <c r="N509" s="62">
        <f t="shared" si="7"/>
        <v>712453</v>
      </c>
    </row>
    <row r="510" spans="1:14" ht="24" x14ac:dyDescent="0.25">
      <c r="A510" s="64" t="s">
        <v>1004</v>
      </c>
      <c r="B510" s="61" t="s">
        <v>1005</v>
      </c>
      <c r="C510" s="62">
        <v>102556</v>
      </c>
      <c r="D510" s="62">
        <v>43521</v>
      </c>
      <c r="E510" s="62">
        <v>1747</v>
      </c>
      <c r="F510" s="62">
        <v>4634</v>
      </c>
      <c r="G510" s="62">
        <v>2376</v>
      </c>
      <c r="H510" s="62">
        <v>728</v>
      </c>
      <c r="I510" s="62">
        <v>1408</v>
      </c>
      <c r="J510" s="62">
        <v>284</v>
      </c>
      <c r="K510" s="62">
        <v>68</v>
      </c>
      <c r="L510" s="63">
        <v>0</v>
      </c>
      <c r="M510" s="62">
        <v>0</v>
      </c>
      <c r="N510" s="62">
        <f t="shared" si="7"/>
        <v>157322</v>
      </c>
    </row>
    <row r="511" spans="1:14" ht="24" x14ac:dyDescent="0.25">
      <c r="A511" s="64" t="s">
        <v>1006</v>
      </c>
      <c r="B511" s="61" t="s">
        <v>1007</v>
      </c>
      <c r="C511" s="62">
        <v>320614</v>
      </c>
      <c r="D511" s="62">
        <v>62053</v>
      </c>
      <c r="E511" s="62">
        <v>4956</v>
      </c>
      <c r="F511" s="62">
        <v>11462</v>
      </c>
      <c r="G511" s="62">
        <v>11850</v>
      </c>
      <c r="H511" s="62">
        <v>2792</v>
      </c>
      <c r="I511" s="62">
        <v>7187</v>
      </c>
      <c r="J511" s="62">
        <v>748</v>
      </c>
      <c r="K511" s="62">
        <v>347</v>
      </c>
      <c r="L511" s="63">
        <v>31710</v>
      </c>
      <c r="M511" s="62">
        <v>0</v>
      </c>
      <c r="N511" s="62">
        <f t="shared" si="7"/>
        <v>453719</v>
      </c>
    </row>
    <row r="512" spans="1:14" ht="24" x14ac:dyDescent="0.25">
      <c r="A512" s="64" t="s">
        <v>1008</v>
      </c>
      <c r="B512" s="61" t="s">
        <v>1009</v>
      </c>
      <c r="C512" s="62">
        <v>172170</v>
      </c>
      <c r="D512" s="62">
        <v>51492</v>
      </c>
      <c r="E512" s="62">
        <v>2563</v>
      </c>
      <c r="F512" s="62">
        <v>5856</v>
      </c>
      <c r="G512" s="62">
        <v>1020</v>
      </c>
      <c r="H512" s="62">
        <v>1531</v>
      </c>
      <c r="I512" s="62">
        <v>2136</v>
      </c>
      <c r="J512" s="62">
        <v>344</v>
      </c>
      <c r="K512" s="62">
        <v>196</v>
      </c>
      <c r="L512" s="63">
        <v>0</v>
      </c>
      <c r="M512" s="62">
        <v>0</v>
      </c>
      <c r="N512" s="62">
        <f t="shared" si="7"/>
        <v>237308</v>
      </c>
    </row>
    <row r="513" spans="1:14" ht="24" x14ac:dyDescent="0.25">
      <c r="A513" s="64" t="s">
        <v>1010</v>
      </c>
      <c r="B513" s="61" t="s">
        <v>1011</v>
      </c>
      <c r="C513" s="62">
        <v>179186</v>
      </c>
      <c r="D513" s="62">
        <v>86743</v>
      </c>
      <c r="E513" s="62">
        <v>2715</v>
      </c>
      <c r="F513" s="62">
        <v>6505</v>
      </c>
      <c r="G513" s="62">
        <v>3800</v>
      </c>
      <c r="H513" s="62">
        <v>1506</v>
      </c>
      <c r="I513" s="62">
        <v>2920</v>
      </c>
      <c r="J513" s="62">
        <v>390</v>
      </c>
      <c r="K513" s="62">
        <v>182</v>
      </c>
      <c r="L513" s="63">
        <v>4911</v>
      </c>
      <c r="M513" s="62">
        <v>0</v>
      </c>
      <c r="N513" s="62">
        <f t="shared" si="7"/>
        <v>288858</v>
      </c>
    </row>
    <row r="514" spans="1:14" ht="24" x14ac:dyDescent="0.25">
      <c r="A514" s="64" t="s">
        <v>1012</v>
      </c>
      <c r="B514" s="61" t="s">
        <v>1013</v>
      </c>
      <c r="C514" s="62">
        <v>678702</v>
      </c>
      <c r="D514" s="62">
        <v>194109</v>
      </c>
      <c r="E514" s="62">
        <v>11021</v>
      </c>
      <c r="F514" s="62">
        <v>12672</v>
      </c>
      <c r="G514" s="62">
        <v>18509</v>
      </c>
      <c r="H514" s="62">
        <v>9477</v>
      </c>
      <c r="I514" s="62">
        <v>20878</v>
      </c>
      <c r="J514" s="62">
        <v>754</v>
      </c>
      <c r="K514" s="62">
        <v>1615</v>
      </c>
      <c r="L514" s="63">
        <v>0</v>
      </c>
      <c r="M514" s="62">
        <v>0</v>
      </c>
      <c r="N514" s="62">
        <f t="shared" si="7"/>
        <v>947737</v>
      </c>
    </row>
    <row r="515" spans="1:14" ht="24" x14ac:dyDescent="0.25">
      <c r="A515" s="64" t="s">
        <v>1014</v>
      </c>
      <c r="B515" s="61" t="s">
        <v>1015</v>
      </c>
      <c r="C515" s="62">
        <v>111084</v>
      </c>
      <c r="D515" s="62">
        <v>42499</v>
      </c>
      <c r="E515" s="62">
        <v>1910</v>
      </c>
      <c r="F515" s="62">
        <v>4362</v>
      </c>
      <c r="G515" s="62">
        <v>1904</v>
      </c>
      <c r="H515" s="62">
        <v>983</v>
      </c>
      <c r="I515" s="62">
        <v>1743</v>
      </c>
      <c r="J515" s="62">
        <v>266</v>
      </c>
      <c r="K515" s="62">
        <v>121</v>
      </c>
      <c r="L515" s="63">
        <v>0</v>
      </c>
      <c r="M515" s="62">
        <v>0</v>
      </c>
      <c r="N515" s="62">
        <f t="shared" si="7"/>
        <v>164872</v>
      </c>
    </row>
    <row r="516" spans="1:14" ht="24" x14ac:dyDescent="0.25">
      <c r="A516" s="64" t="s">
        <v>1016</v>
      </c>
      <c r="B516" s="61" t="s">
        <v>1017</v>
      </c>
      <c r="C516" s="62">
        <v>211964</v>
      </c>
      <c r="D516" s="62">
        <v>124768</v>
      </c>
      <c r="E516" s="62">
        <v>3402</v>
      </c>
      <c r="F516" s="62">
        <v>7945</v>
      </c>
      <c r="G516" s="62">
        <v>7469</v>
      </c>
      <c r="H516" s="62">
        <v>1828</v>
      </c>
      <c r="I516" s="62">
        <v>4533</v>
      </c>
      <c r="J516" s="62">
        <v>489</v>
      </c>
      <c r="K516" s="62">
        <v>224</v>
      </c>
      <c r="L516" s="63">
        <v>0</v>
      </c>
      <c r="M516" s="62">
        <v>0</v>
      </c>
      <c r="N516" s="62">
        <f t="shared" si="7"/>
        <v>362622</v>
      </c>
    </row>
    <row r="517" spans="1:14" ht="24" x14ac:dyDescent="0.25">
      <c r="A517" s="64" t="s">
        <v>1018</v>
      </c>
      <c r="B517" s="61" t="s">
        <v>1019</v>
      </c>
      <c r="C517" s="62">
        <v>137214</v>
      </c>
      <c r="D517" s="62">
        <v>45286</v>
      </c>
      <c r="E517" s="62">
        <v>2126</v>
      </c>
      <c r="F517" s="62">
        <v>4291</v>
      </c>
      <c r="G517" s="62">
        <v>3885</v>
      </c>
      <c r="H517" s="62">
        <v>1375</v>
      </c>
      <c r="I517" s="62">
        <v>3053</v>
      </c>
      <c r="J517" s="62">
        <v>249</v>
      </c>
      <c r="K517" s="62">
        <v>194</v>
      </c>
      <c r="L517" s="63">
        <v>0</v>
      </c>
      <c r="M517" s="62">
        <v>0</v>
      </c>
      <c r="N517" s="62">
        <f t="shared" si="7"/>
        <v>197673</v>
      </c>
    </row>
    <row r="518" spans="1:14" ht="24" x14ac:dyDescent="0.25">
      <c r="A518" s="64" t="s">
        <v>1020</v>
      </c>
      <c r="B518" s="61" t="s">
        <v>1021</v>
      </c>
      <c r="C518" s="62">
        <v>568156</v>
      </c>
      <c r="D518" s="62">
        <v>314864</v>
      </c>
      <c r="E518" s="62">
        <v>8578</v>
      </c>
      <c r="F518" s="62">
        <v>17672</v>
      </c>
      <c r="G518" s="62">
        <v>26625</v>
      </c>
      <c r="H518" s="62">
        <v>5569</v>
      </c>
      <c r="I518" s="62">
        <v>16052</v>
      </c>
      <c r="J518" s="62">
        <v>1087</v>
      </c>
      <c r="K518" s="62">
        <v>773</v>
      </c>
      <c r="L518" s="63">
        <v>0</v>
      </c>
      <c r="M518" s="62">
        <v>0</v>
      </c>
      <c r="N518" s="62">
        <f t="shared" si="7"/>
        <v>959376</v>
      </c>
    </row>
    <row r="519" spans="1:14" ht="24" x14ac:dyDescent="0.25">
      <c r="A519" s="64" t="s">
        <v>1022</v>
      </c>
      <c r="B519" s="61" t="s">
        <v>1023</v>
      </c>
      <c r="C519" s="62">
        <v>107940</v>
      </c>
      <c r="D519" s="62">
        <v>41632</v>
      </c>
      <c r="E519" s="62">
        <v>1861</v>
      </c>
      <c r="F519" s="62">
        <v>5088</v>
      </c>
      <c r="G519" s="62">
        <v>1799</v>
      </c>
      <c r="H519" s="62">
        <v>721</v>
      </c>
      <c r="I519" s="62">
        <v>1149</v>
      </c>
      <c r="J519" s="62">
        <v>311</v>
      </c>
      <c r="K519" s="62">
        <v>60</v>
      </c>
      <c r="L519" s="63">
        <v>0</v>
      </c>
      <c r="M519" s="62">
        <v>0</v>
      </c>
      <c r="N519" s="62">
        <f t="shared" si="7"/>
        <v>160561</v>
      </c>
    </row>
    <row r="520" spans="1:14" ht="24" x14ac:dyDescent="0.25">
      <c r="A520" s="64" t="s">
        <v>1024</v>
      </c>
      <c r="B520" s="61" t="s">
        <v>1025</v>
      </c>
      <c r="C520" s="62">
        <v>228008</v>
      </c>
      <c r="D520" s="62">
        <v>100918</v>
      </c>
      <c r="E520" s="62">
        <v>3639</v>
      </c>
      <c r="F520" s="62">
        <v>8529</v>
      </c>
      <c r="G520" s="62">
        <v>7829</v>
      </c>
      <c r="H520" s="62">
        <v>1959</v>
      </c>
      <c r="I520" s="62">
        <v>4816</v>
      </c>
      <c r="J520" s="62">
        <v>522</v>
      </c>
      <c r="K520" s="62">
        <v>239</v>
      </c>
      <c r="L520" s="63">
        <v>0</v>
      </c>
      <c r="M520" s="62">
        <v>0</v>
      </c>
      <c r="N520" s="62">
        <f t="shared" si="7"/>
        <v>356459</v>
      </c>
    </row>
    <row r="521" spans="1:14" ht="24" x14ac:dyDescent="0.25">
      <c r="A521" s="64" t="s">
        <v>1026</v>
      </c>
      <c r="B521" s="61" t="s">
        <v>1027</v>
      </c>
      <c r="C521" s="62">
        <v>111818</v>
      </c>
      <c r="D521" s="62">
        <v>44601</v>
      </c>
      <c r="E521" s="62">
        <v>1924</v>
      </c>
      <c r="F521" s="62">
        <v>5129</v>
      </c>
      <c r="G521" s="62">
        <v>2608</v>
      </c>
      <c r="H521" s="62">
        <v>784</v>
      </c>
      <c r="I521" s="62">
        <v>1521</v>
      </c>
      <c r="J521" s="62">
        <v>313</v>
      </c>
      <c r="K521" s="62">
        <v>71</v>
      </c>
      <c r="L521" s="63">
        <v>4274</v>
      </c>
      <c r="M521" s="62">
        <v>0</v>
      </c>
      <c r="N521" s="62">
        <f t="shared" si="7"/>
        <v>173043</v>
      </c>
    </row>
    <row r="522" spans="1:14" ht="24" x14ac:dyDescent="0.25">
      <c r="A522" s="64" t="s">
        <v>1028</v>
      </c>
      <c r="B522" s="61" t="s">
        <v>1029</v>
      </c>
      <c r="C522" s="62">
        <v>464686</v>
      </c>
      <c r="D522" s="62">
        <v>80520</v>
      </c>
      <c r="E522" s="62">
        <v>7317</v>
      </c>
      <c r="F522" s="62">
        <v>15569</v>
      </c>
      <c r="G522" s="62">
        <v>21535</v>
      </c>
      <c r="H522" s="62">
        <v>4431</v>
      </c>
      <c r="I522" s="62">
        <v>12582</v>
      </c>
      <c r="J522" s="62">
        <v>961</v>
      </c>
      <c r="K522" s="62">
        <v>597</v>
      </c>
      <c r="L522" s="63">
        <v>0</v>
      </c>
      <c r="M522" s="62">
        <v>0</v>
      </c>
      <c r="N522" s="62">
        <f t="shared" si="7"/>
        <v>608198</v>
      </c>
    </row>
    <row r="523" spans="1:14" ht="24" x14ac:dyDescent="0.25">
      <c r="A523" s="64" t="s">
        <v>1030</v>
      </c>
      <c r="B523" s="61" t="s">
        <v>1031</v>
      </c>
      <c r="C523" s="62">
        <v>124064</v>
      </c>
      <c r="D523" s="62">
        <v>50878</v>
      </c>
      <c r="E523" s="62">
        <v>2142</v>
      </c>
      <c r="F523" s="62">
        <v>5859</v>
      </c>
      <c r="G523" s="62">
        <v>2204</v>
      </c>
      <c r="H523" s="62">
        <v>828</v>
      </c>
      <c r="I523" s="62">
        <v>1370</v>
      </c>
      <c r="J523" s="62">
        <v>359</v>
      </c>
      <c r="K523" s="62">
        <v>69</v>
      </c>
      <c r="L523" s="63">
        <v>5629</v>
      </c>
      <c r="M523" s="62">
        <v>0</v>
      </c>
      <c r="N523" s="62">
        <f t="shared" ref="N523:N578" si="8">SUM(C523:M523)</f>
        <v>193402</v>
      </c>
    </row>
    <row r="524" spans="1:14" ht="24" x14ac:dyDescent="0.25">
      <c r="A524" s="64" t="s">
        <v>1032</v>
      </c>
      <c r="B524" s="61" t="s">
        <v>1033</v>
      </c>
      <c r="C524" s="62">
        <v>5217884</v>
      </c>
      <c r="D524" s="62">
        <v>1643978</v>
      </c>
      <c r="E524" s="62">
        <v>80104</v>
      </c>
      <c r="F524" s="62">
        <v>126399</v>
      </c>
      <c r="G524" s="62">
        <v>162702</v>
      </c>
      <c r="H524" s="62">
        <v>61959</v>
      </c>
      <c r="I524" s="62">
        <v>143050</v>
      </c>
      <c r="J524" s="62">
        <v>7599</v>
      </c>
      <c r="K524" s="62">
        <v>9772</v>
      </c>
      <c r="L524" s="63">
        <v>2496901</v>
      </c>
      <c r="M524" s="62">
        <v>0</v>
      </c>
      <c r="N524" s="62">
        <f t="shared" si="8"/>
        <v>9950348</v>
      </c>
    </row>
    <row r="525" spans="1:14" ht="24" x14ac:dyDescent="0.25">
      <c r="A525" s="64" t="s">
        <v>1034</v>
      </c>
      <c r="B525" s="61" t="s">
        <v>1035</v>
      </c>
      <c r="C525" s="62">
        <v>329146</v>
      </c>
      <c r="D525" s="62">
        <v>148296</v>
      </c>
      <c r="E525" s="62">
        <v>5130</v>
      </c>
      <c r="F525" s="62">
        <v>10994</v>
      </c>
      <c r="G525" s="62">
        <v>12497</v>
      </c>
      <c r="H525" s="62">
        <v>3120</v>
      </c>
      <c r="I525" s="62">
        <v>7987</v>
      </c>
      <c r="J525" s="62">
        <v>662</v>
      </c>
      <c r="K525" s="62">
        <v>419</v>
      </c>
      <c r="L525" s="63">
        <v>0</v>
      </c>
      <c r="M525" s="62">
        <v>0</v>
      </c>
      <c r="N525" s="62">
        <f t="shared" si="8"/>
        <v>518251</v>
      </c>
    </row>
    <row r="526" spans="1:14" ht="24" x14ac:dyDescent="0.25">
      <c r="A526" s="64" t="s">
        <v>1036</v>
      </c>
      <c r="B526" s="61" t="s">
        <v>1037</v>
      </c>
      <c r="C526" s="62">
        <v>330856</v>
      </c>
      <c r="D526" s="62">
        <v>106598</v>
      </c>
      <c r="E526" s="62">
        <v>5168</v>
      </c>
      <c r="F526" s="62">
        <v>10352</v>
      </c>
      <c r="G526" s="62">
        <v>14080</v>
      </c>
      <c r="H526" s="62">
        <v>3321</v>
      </c>
      <c r="I526" s="62">
        <v>9022</v>
      </c>
      <c r="J526" s="62">
        <v>695</v>
      </c>
      <c r="K526" s="62">
        <v>466</v>
      </c>
      <c r="L526" s="63">
        <v>0</v>
      </c>
      <c r="M526" s="62">
        <v>0</v>
      </c>
      <c r="N526" s="62">
        <f t="shared" si="8"/>
        <v>480558</v>
      </c>
    </row>
    <row r="527" spans="1:14" ht="24" x14ac:dyDescent="0.25">
      <c r="A527" s="64" t="s">
        <v>1038</v>
      </c>
      <c r="B527" s="61" t="s">
        <v>1039</v>
      </c>
      <c r="C527" s="62">
        <v>69930</v>
      </c>
      <c r="D527" s="62">
        <v>35437</v>
      </c>
      <c r="E527" s="62">
        <v>1190</v>
      </c>
      <c r="F527" s="62">
        <v>3018</v>
      </c>
      <c r="G527" s="62">
        <v>271</v>
      </c>
      <c r="H527" s="62">
        <v>537</v>
      </c>
      <c r="I527" s="62">
        <v>607</v>
      </c>
      <c r="J527" s="62">
        <v>176</v>
      </c>
      <c r="K527" s="62">
        <v>56</v>
      </c>
      <c r="L527" s="63">
        <v>0</v>
      </c>
      <c r="M527" s="62">
        <v>0</v>
      </c>
      <c r="N527" s="62">
        <f t="shared" si="8"/>
        <v>111222</v>
      </c>
    </row>
    <row r="528" spans="1:14" ht="24" x14ac:dyDescent="0.25">
      <c r="A528" s="64" t="s">
        <v>1040</v>
      </c>
      <c r="B528" s="61" t="s">
        <v>1041</v>
      </c>
      <c r="C528" s="62">
        <v>217464</v>
      </c>
      <c r="D528" s="62">
        <v>88489</v>
      </c>
      <c r="E528" s="62">
        <v>3444</v>
      </c>
      <c r="F528" s="62">
        <v>7182</v>
      </c>
      <c r="G528" s="62">
        <v>8115</v>
      </c>
      <c r="H528" s="62">
        <v>2112</v>
      </c>
      <c r="I528" s="62">
        <v>5313</v>
      </c>
      <c r="J528" s="62">
        <v>455</v>
      </c>
      <c r="K528" s="62">
        <v>289</v>
      </c>
      <c r="L528" s="63">
        <v>19856</v>
      </c>
      <c r="M528" s="62">
        <v>0</v>
      </c>
      <c r="N528" s="62">
        <f t="shared" si="8"/>
        <v>352719</v>
      </c>
    </row>
    <row r="529" spans="1:14" ht="24" x14ac:dyDescent="0.25">
      <c r="A529" s="64" t="s">
        <v>1042</v>
      </c>
      <c r="B529" s="61" t="s">
        <v>1043</v>
      </c>
      <c r="C529" s="62">
        <v>485188</v>
      </c>
      <c r="D529" s="62">
        <v>223927</v>
      </c>
      <c r="E529" s="62">
        <v>7402</v>
      </c>
      <c r="F529" s="62">
        <v>16675</v>
      </c>
      <c r="G529" s="62">
        <v>17614</v>
      </c>
      <c r="H529" s="62">
        <v>4355</v>
      </c>
      <c r="I529" s="62">
        <v>10948</v>
      </c>
      <c r="J529" s="62">
        <v>1065</v>
      </c>
      <c r="K529" s="62">
        <v>559</v>
      </c>
      <c r="L529" s="63">
        <v>53646</v>
      </c>
      <c r="M529" s="62">
        <v>0</v>
      </c>
      <c r="N529" s="62">
        <f t="shared" si="8"/>
        <v>821379</v>
      </c>
    </row>
    <row r="530" spans="1:14" ht="24" x14ac:dyDescent="0.25">
      <c r="A530" s="64" t="s">
        <v>1044</v>
      </c>
      <c r="B530" s="61" t="s">
        <v>1045</v>
      </c>
      <c r="C530" s="62">
        <v>78456</v>
      </c>
      <c r="D530" s="62">
        <v>39515</v>
      </c>
      <c r="E530" s="62">
        <v>1378</v>
      </c>
      <c r="F530" s="62">
        <v>4024</v>
      </c>
      <c r="G530" s="62">
        <v>596</v>
      </c>
      <c r="H530" s="62">
        <v>450</v>
      </c>
      <c r="I530" s="62">
        <v>426</v>
      </c>
      <c r="J530" s="62">
        <v>242</v>
      </c>
      <c r="K530" s="62">
        <v>25</v>
      </c>
      <c r="L530" s="63">
        <v>0</v>
      </c>
      <c r="M530" s="62">
        <v>0</v>
      </c>
      <c r="N530" s="62">
        <f t="shared" si="8"/>
        <v>125112</v>
      </c>
    </row>
    <row r="531" spans="1:14" ht="24" x14ac:dyDescent="0.25">
      <c r="A531" s="64" t="s">
        <v>1046</v>
      </c>
      <c r="B531" s="61" t="s">
        <v>1047</v>
      </c>
      <c r="C531" s="62">
        <v>110970</v>
      </c>
      <c r="D531" s="62">
        <v>41078</v>
      </c>
      <c r="E531" s="62">
        <v>1868</v>
      </c>
      <c r="F531" s="62">
        <v>4865</v>
      </c>
      <c r="G531" s="62">
        <v>2847</v>
      </c>
      <c r="H531" s="62">
        <v>815</v>
      </c>
      <c r="I531" s="62">
        <v>1687</v>
      </c>
      <c r="J531" s="62">
        <v>299</v>
      </c>
      <c r="K531" s="62">
        <v>81</v>
      </c>
      <c r="L531" s="63">
        <v>0</v>
      </c>
      <c r="M531" s="62">
        <v>0</v>
      </c>
      <c r="N531" s="62">
        <f t="shared" si="8"/>
        <v>164510</v>
      </c>
    </row>
    <row r="532" spans="1:14" ht="24" x14ac:dyDescent="0.25">
      <c r="A532" s="64" t="s">
        <v>1048</v>
      </c>
      <c r="B532" s="61" t="s">
        <v>1049</v>
      </c>
      <c r="C532" s="62">
        <v>242036</v>
      </c>
      <c r="D532" s="62">
        <v>71308</v>
      </c>
      <c r="E532" s="62">
        <v>3588</v>
      </c>
      <c r="F532" s="62">
        <v>7450</v>
      </c>
      <c r="G532" s="62">
        <v>3913</v>
      </c>
      <c r="H532" s="62">
        <v>2333</v>
      </c>
      <c r="I532" s="62">
        <v>4219</v>
      </c>
      <c r="J532" s="62">
        <v>548</v>
      </c>
      <c r="K532" s="62">
        <v>319</v>
      </c>
      <c r="L532" s="63">
        <v>0</v>
      </c>
      <c r="M532" s="62">
        <v>0</v>
      </c>
      <c r="N532" s="62">
        <f t="shared" si="8"/>
        <v>335714</v>
      </c>
    </row>
    <row r="533" spans="1:14" ht="24" x14ac:dyDescent="0.25">
      <c r="A533" s="64" t="s">
        <v>1050</v>
      </c>
      <c r="B533" s="61" t="s">
        <v>1051</v>
      </c>
      <c r="C533" s="62">
        <v>76210</v>
      </c>
      <c r="D533" s="62">
        <v>35726</v>
      </c>
      <c r="E533" s="62">
        <v>1260</v>
      </c>
      <c r="F533" s="62">
        <v>3601</v>
      </c>
      <c r="G533" s="62">
        <v>785</v>
      </c>
      <c r="H533" s="62">
        <v>476</v>
      </c>
      <c r="I533" s="62">
        <v>578</v>
      </c>
      <c r="J533" s="62">
        <v>212</v>
      </c>
      <c r="K533" s="62">
        <v>35</v>
      </c>
      <c r="L533" s="63">
        <v>0</v>
      </c>
      <c r="M533" s="62">
        <v>0</v>
      </c>
      <c r="N533" s="62">
        <f t="shared" si="8"/>
        <v>118883</v>
      </c>
    </row>
    <row r="534" spans="1:14" ht="24" x14ac:dyDescent="0.25">
      <c r="A534" s="64" t="s">
        <v>1052</v>
      </c>
      <c r="B534" s="61" t="s">
        <v>1053</v>
      </c>
      <c r="C534" s="62">
        <v>958942</v>
      </c>
      <c r="D534" s="62">
        <v>335669</v>
      </c>
      <c r="E534" s="62">
        <v>12267</v>
      </c>
      <c r="F534" s="62">
        <v>22884</v>
      </c>
      <c r="G534" s="62">
        <v>29854</v>
      </c>
      <c r="H534" s="62">
        <v>9827</v>
      </c>
      <c r="I534" s="62">
        <v>22819</v>
      </c>
      <c r="J534" s="62">
        <v>1686</v>
      </c>
      <c r="K534" s="62">
        <v>1416</v>
      </c>
      <c r="L534" s="63">
        <v>111011</v>
      </c>
      <c r="M534" s="62">
        <v>0</v>
      </c>
      <c r="N534" s="62">
        <f t="shared" si="8"/>
        <v>1506375</v>
      </c>
    </row>
    <row r="535" spans="1:14" ht="24" x14ac:dyDescent="0.25">
      <c r="A535" s="64" t="s">
        <v>1054</v>
      </c>
      <c r="B535" s="61" t="s">
        <v>1055</v>
      </c>
      <c r="C535" s="62">
        <v>820546</v>
      </c>
      <c r="D535" s="62">
        <v>302748</v>
      </c>
      <c r="E535" s="62">
        <v>12564</v>
      </c>
      <c r="F535" s="62">
        <v>24817</v>
      </c>
      <c r="G535" s="62">
        <v>39629</v>
      </c>
      <c r="H535" s="62">
        <v>8349</v>
      </c>
      <c r="I535" s="62">
        <v>24053</v>
      </c>
      <c r="J535" s="62">
        <v>1518</v>
      </c>
      <c r="K535" s="62">
        <v>1191</v>
      </c>
      <c r="L535" s="63">
        <v>0</v>
      </c>
      <c r="M535" s="62">
        <v>0</v>
      </c>
      <c r="N535" s="62">
        <f t="shared" si="8"/>
        <v>1235415</v>
      </c>
    </row>
    <row r="536" spans="1:14" ht="24" x14ac:dyDescent="0.25">
      <c r="A536" s="64" t="s">
        <v>1056</v>
      </c>
      <c r="B536" s="61" t="s">
        <v>1057</v>
      </c>
      <c r="C536" s="62">
        <v>259890</v>
      </c>
      <c r="D536" s="62">
        <v>111684</v>
      </c>
      <c r="E536" s="62">
        <v>4201</v>
      </c>
      <c r="F536" s="62">
        <v>8275</v>
      </c>
      <c r="G536" s="62">
        <v>5897</v>
      </c>
      <c r="H536" s="62">
        <v>2661</v>
      </c>
      <c r="I536" s="62">
        <v>5426</v>
      </c>
      <c r="J536" s="62">
        <v>532</v>
      </c>
      <c r="K536" s="62">
        <v>378</v>
      </c>
      <c r="L536" s="63">
        <v>0</v>
      </c>
      <c r="M536" s="62">
        <v>0</v>
      </c>
      <c r="N536" s="62">
        <f t="shared" si="8"/>
        <v>398944</v>
      </c>
    </row>
    <row r="537" spans="1:14" ht="24" x14ac:dyDescent="0.25">
      <c r="A537" s="64" t="s">
        <v>1058</v>
      </c>
      <c r="B537" s="61" t="s">
        <v>1059</v>
      </c>
      <c r="C537" s="62">
        <v>198574</v>
      </c>
      <c r="D537" s="62">
        <v>52990</v>
      </c>
      <c r="E537" s="62">
        <v>3305</v>
      </c>
      <c r="F537" s="62">
        <v>5356</v>
      </c>
      <c r="G537" s="62">
        <v>2141</v>
      </c>
      <c r="H537" s="62">
        <v>2361</v>
      </c>
      <c r="I537" s="62">
        <v>4101</v>
      </c>
      <c r="J537" s="62">
        <v>342</v>
      </c>
      <c r="K537" s="62">
        <v>369</v>
      </c>
      <c r="L537" s="63">
        <v>6747</v>
      </c>
      <c r="M537" s="62">
        <v>0</v>
      </c>
      <c r="N537" s="62">
        <f t="shared" si="8"/>
        <v>276286</v>
      </c>
    </row>
    <row r="538" spans="1:14" ht="24" x14ac:dyDescent="0.25">
      <c r="A538" s="64" t="s">
        <v>1060</v>
      </c>
      <c r="B538" s="61" t="s">
        <v>1061</v>
      </c>
      <c r="C538" s="62">
        <v>135624</v>
      </c>
      <c r="D538" s="62">
        <v>48124</v>
      </c>
      <c r="E538" s="62">
        <v>2301</v>
      </c>
      <c r="F538" s="62">
        <v>6013</v>
      </c>
      <c r="G538" s="62">
        <v>3453</v>
      </c>
      <c r="H538" s="62">
        <v>989</v>
      </c>
      <c r="I538" s="62">
        <v>2044</v>
      </c>
      <c r="J538" s="62">
        <v>368</v>
      </c>
      <c r="K538" s="62">
        <v>96</v>
      </c>
      <c r="L538" s="63">
        <v>0</v>
      </c>
      <c r="M538" s="62">
        <v>0</v>
      </c>
      <c r="N538" s="62">
        <f t="shared" si="8"/>
        <v>199012</v>
      </c>
    </row>
    <row r="539" spans="1:14" ht="24" x14ac:dyDescent="0.25">
      <c r="A539" s="64" t="s">
        <v>1062</v>
      </c>
      <c r="B539" s="61" t="s">
        <v>1063</v>
      </c>
      <c r="C539" s="62">
        <v>294410</v>
      </c>
      <c r="D539" s="62">
        <v>117737</v>
      </c>
      <c r="E539" s="62">
        <v>4482</v>
      </c>
      <c r="F539" s="62">
        <v>9551</v>
      </c>
      <c r="G539" s="62">
        <v>9257</v>
      </c>
      <c r="H539" s="62">
        <v>2790</v>
      </c>
      <c r="I539" s="62">
        <v>6539</v>
      </c>
      <c r="J539" s="62">
        <v>625</v>
      </c>
      <c r="K539" s="62">
        <v>376</v>
      </c>
      <c r="L539" s="63">
        <v>11763</v>
      </c>
      <c r="M539" s="62">
        <v>0</v>
      </c>
      <c r="N539" s="62">
        <f t="shared" si="8"/>
        <v>457530</v>
      </c>
    </row>
    <row r="540" spans="1:14" ht="24" x14ac:dyDescent="0.25">
      <c r="A540" s="64" t="s">
        <v>1064</v>
      </c>
      <c r="B540" s="61" t="s">
        <v>1065</v>
      </c>
      <c r="C540" s="62">
        <v>178502</v>
      </c>
      <c r="D540" s="62">
        <v>51980</v>
      </c>
      <c r="E540" s="62">
        <v>2898</v>
      </c>
      <c r="F540" s="62">
        <v>6494</v>
      </c>
      <c r="G540" s="62">
        <v>6260</v>
      </c>
      <c r="H540" s="62">
        <v>1616</v>
      </c>
      <c r="I540" s="62">
        <v>3952</v>
      </c>
      <c r="J540" s="62">
        <v>395</v>
      </c>
      <c r="K540" s="62">
        <v>207</v>
      </c>
      <c r="L540" s="63">
        <v>0</v>
      </c>
      <c r="M540" s="62">
        <v>0</v>
      </c>
      <c r="N540" s="62">
        <f t="shared" si="8"/>
        <v>252304</v>
      </c>
    </row>
    <row r="541" spans="1:14" ht="24" x14ac:dyDescent="0.25">
      <c r="A541" s="64" t="s">
        <v>1066</v>
      </c>
      <c r="B541" s="61" t="s">
        <v>1067</v>
      </c>
      <c r="C541" s="62">
        <v>256462</v>
      </c>
      <c r="D541" s="62">
        <v>145496</v>
      </c>
      <c r="E541" s="62">
        <v>4103</v>
      </c>
      <c r="F541" s="62">
        <v>9114</v>
      </c>
      <c r="G541" s="62">
        <v>9608</v>
      </c>
      <c r="H541" s="62">
        <v>2342</v>
      </c>
      <c r="I541" s="62">
        <v>5979</v>
      </c>
      <c r="J541" s="62">
        <v>559</v>
      </c>
      <c r="K541" s="62">
        <v>303</v>
      </c>
      <c r="L541" s="63">
        <v>166</v>
      </c>
      <c r="M541" s="62">
        <v>0</v>
      </c>
      <c r="N541" s="62">
        <f t="shared" si="8"/>
        <v>434132</v>
      </c>
    </row>
    <row r="542" spans="1:14" ht="24" x14ac:dyDescent="0.25">
      <c r="A542" s="64" t="s">
        <v>1068</v>
      </c>
      <c r="B542" s="61" t="s">
        <v>1069</v>
      </c>
      <c r="C542" s="62">
        <v>210396</v>
      </c>
      <c r="D542" s="62">
        <v>113521</v>
      </c>
      <c r="E542" s="62">
        <v>3321</v>
      </c>
      <c r="F542" s="62">
        <v>7480</v>
      </c>
      <c r="G542" s="62">
        <v>6505</v>
      </c>
      <c r="H542" s="62">
        <v>1895</v>
      </c>
      <c r="I542" s="62">
        <v>4372</v>
      </c>
      <c r="J542" s="62">
        <v>451</v>
      </c>
      <c r="K542" s="62">
        <v>243</v>
      </c>
      <c r="L542" s="63">
        <v>9701</v>
      </c>
      <c r="M542" s="62">
        <v>0</v>
      </c>
      <c r="N542" s="62">
        <f t="shared" si="8"/>
        <v>357885</v>
      </c>
    </row>
    <row r="543" spans="1:14" ht="24" x14ac:dyDescent="0.25">
      <c r="A543" s="64" t="s">
        <v>1070</v>
      </c>
      <c r="B543" s="61" t="s">
        <v>1071</v>
      </c>
      <c r="C543" s="62">
        <v>262100</v>
      </c>
      <c r="D543" s="62">
        <v>71453</v>
      </c>
      <c r="E543" s="62">
        <v>4023</v>
      </c>
      <c r="F543" s="62">
        <v>9018</v>
      </c>
      <c r="G543" s="62">
        <v>8261</v>
      </c>
      <c r="H543" s="62">
        <v>2368</v>
      </c>
      <c r="I543" s="62">
        <v>5568</v>
      </c>
      <c r="J543" s="62">
        <v>565</v>
      </c>
      <c r="K543" s="62">
        <v>306</v>
      </c>
      <c r="L543" s="63">
        <v>20680</v>
      </c>
      <c r="M543" s="62">
        <v>0</v>
      </c>
      <c r="N543" s="62">
        <f t="shared" si="8"/>
        <v>384342</v>
      </c>
    </row>
    <row r="544" spans="1:14" ht="24" x14ac:dyDescent="0.25">
      <c r="A544" s="64" t="s">
        <v>1072</v>
      </c>
      <c r="B544" s="61" t="s">
        <v>1073</v>
      </c>
      <c r="C544" s="62">
        <v>303208</v>
      </c>
      <c r="D544" s="62">
        <v>55242</v>
      </c>
      <c r="E544" s="62">
        <v>4734</v>
      </c>
      <c r="F544" s="62">
        <v>9190</v>
      </c>
      <c r="G544" s="62">
        <v>7649</v>
      </c>
      <c r="H544" s="62">
        <v>3146</v>
      </c>
      <c r="I544" s="62">
        <v>6709</v>
      </c>
      <c r="J544" s="62">
        <v>524</v>
      </c>
      <c r="K544" s="62">
        <v>454</v>
      </c>
      <c r="L544" s="63">
        <v>6609</v>
      </c>
      <c r="M544" s="62">
        <v>0</v>
      </c>
      <c r="N544" s="62">
        <f t="shared" si="8"/>
        <v>397465</v>
      </c>
    </row>
    <row r="545" spans="1:14" ht="24" x14ac:dyDescent="0.25">
      <c r="A545" s="64" t="s">
        <v>1074</v>
      </c>
      <c r="B545" s="61" t="s">
        <v>1075</v>
      </c>
      <c r="C545" s="62">
        <v>84732</v>
      </c>
      <c r="D545" s="62">
        <v>40438</v>
      </c>
      <c r="E545" s="62">
        <v>1503</v>
      </c>
      <c r="F545" s="62">
        <v>3984</v>
      </c>
      <c r="G545" s="62">
        <v>1077</v>
      </c>
      <c r="H545" s="62">
        <v>589</v>
      </c>
      <c r="I545" s="62">
        <v>828</v>
      </c>
      <c r="J545" s="62">
        <v>271</v>
      </c>
      <c r="K545" s="62">
        <v>52</v>
      </c>
      <c r="L545" s="63">
        <v>0</v>
      </c>
      <c r="M545" s="62">
        <v>0</v>
      </c>
      <c r="N545" s="62">
        <f t="shared" si="8"/>
        <v>133474</v>
      </c>
    </row>
    <row r="546" spans="1:14" x14ac:dyDescent="0.25">
      <c r="A546" s="64" t="s">
        <v>1076</v>
      </c>
      <c r="B546" s="61" t="s">
        <v>1077</v>
      </c>
      <c r="C546" s="62">
        <v>535748</v>
      </c>
      <c r="D546" s="62">
        <v>207050</v>
      </c>
      <c r="E546" s="62">
        <v>8173</v>
      </c>
      <c r="F546" s="62">
        <v>19169</v>
      </c>
      <c r="G546" s="62">
        <v>15969</v>
      </c>
      <c r="H546" s="62">
        <v>4611</v>
      </c>
      <c r="I546" s="62">
        <v>10501</v>
      </c>
      <c r="J546" s="62">
        <v>1171</v>
      </c>
      <c r="K546" s="62">
        <v>569</v>
      </c>
      <c r="L546" s="63">
        <v>50384</v>
      </c>
      <c r="M546" s="62">
        <v>0</v>
      </c>
      <c r="N546" s="62">
        <f t="shared" si="8"/>
        <v>853345</v>
      </c>
    </row>
    <row r="547" spans="1:14" ht="24" x14ac:dyDescent="0.25">
      <c r="A547" s="64" t="s">
        <v>1078</v>
      </c>
      <c r="B547" s="61" t="s">
        <v>1079</v>
      </c>
      <c r="C547" s="62">
        <v>111982</v>
      </c>
      <c r="D547" s="62">
        <v>57044</v>
      </c>
      <c r="E547" s="62">
        <v>1937</v>
      </c>
      <c r="F547" s="62">
        <v>4975</v>
      </c>
      <c r="G547" s="62">
        <v>1702</v>
      </c>
      <c r="H547" s="62">
        <v>838</v>
      </c>
      <c r="I547" s="62">
        <v>1336</v>
      </c>
      <c r="J547" s="62">
        <v>303</v>
      </c>
      <c r="K547" s="62">
        <v>84</v>
      </c>
      <c r="L547" s="63">
        <v>4740</v>
      </c>
      <c r="M547" s="62">
        <v>0</v>
      </c>
      <c r="N547" s="62">
        <f t="shared" si="8"/>
        <v>184941</v>
      </c>
    </row>
    <row r="548" spans="1:14" x14ac:dyDescent="0.25">
      <c r="A548" s="64" t="s">
        <v>1080</v>
      </c>
      <c r="B548" s="61" t="s">
        <v>1081</v>
      </c>
      <c r="C548" s="62">
        <v>281384</v>
      </c>
      <c r="D548" s="62">
        <v>105599</v>
      </c>
      <c r="E548" s="62">
        <v>4293</v>
      </c>
      <c r="F548" s="62">
        <v>8510</v>
      </c>
      <c r="G548" s="62">
        <v>15240</v>
      </c>
      <c r="H548" s="62">
        <v>2855</v>
      </c>
      <c r="I548" s="62">
        <v>8725</v>
      </c>
      <c r="J548" s="62">
        <v>511</v>
      </c>
      <c r="K548" s="62">
        <v>407</v>
      </c>
      <c r="L548" s="63">
        <v>0</v>
      </c>
      <c r="M548" s="62">
        <v>0</v>
      </c>
      <c r="N548" s="62">
        <f t="shared" si="8"/>
        <v>427524</v>
      </c>
    </row>
    <row r="549" spans="1:14" ht="36" x14ac:dyDescent="0.25">
      <c r="A549" s="64" t="s">
        <v>1082</v>
      </c>
      <c r="B549" s="61" t="s">
        <v>1083</v>
      </c>
      <c r="C549" s="62">
        <v>608224</v>
      </c>
      <c r="D549" s="62">
        <v>242823</v>
      </c>
      <c r="E549" s="62">
        <v>9130</v>
      </c>
      <c r="F549" s="62">
        <v>15584</v>
      </c>
      <c r="G549" s="62">
        <v>20084</v>
      </c>
      <c r="H549" s="62">
        <v>6823</v>
      </c>
      <c r="I549" s="62">
        <v>16111</v>
      </c>
      <c r="J549" s="62">
        <v>1089</v>
      </c>
      <c r="K549" s="62">
        <v>1041</v>
      </c>
      <c r="L549" s="63">
        <v>56065</v>
      </c>
      <c r="M549" s="62">
        <v>0</v>
      </c>
      <c r="N549" s="62">
        <f t="shared" si="8"/>
        <v>976974</v>
      </c>
    </row>
    <row r="550" spans="1:14" ht="24" x14ac:dyDescent="0.25">
      <c r="A550" s="64" t="s">
        <v>1084</v>
      </c>
      <c r="B550" s="61" t="s">
        <v>1085</v>
      </c>
      <c r="C550" s="62">
        <v>137700</v>
      </c>
      <c r="D550" s="62">
        <v>58916</v>
      </c>
      <c r="E550" s="62">
        <v>2197</v>
      </c>
      <c r="F550" s="62">
        <v>5747</v>
      </c>
      <c r="G550" s="62">
        <v>3725</v>
      </c>
      <c r="H550" s="62">
        <v>1019</v>
      </c>
      <c r="I550" s="62">
        <v>2175</v>
      </c>
      <c r="J550" s="62">
        <v>347</v>
      </c>
      <c r="K550" s="62">
        <v>103</v>
      </c>
      <c r="L550" s="63">
        <v>0</v>
      </c>
      <c r="M550" s="62">
        <v>0</v>
      </c>
      <c r="N550" s="62">
        <f t="shared" si="8"/>
        <v>211929</v>
      </c>
    </row>
    <row r="551" spans="1:14" x14ac:dyDescent="0.25">
      <c r="A551" s="64" t="s">
        <v>1086</v>
      </c>
      <c r="B551" s="61" t="s">
        <v>1087</v>
      </c>
      <c r="C551" s="62">
        <v>111894</v>
      </c>
      <c r="D551" s="62">
        <v>63231</v>
      </c>
      <c r="E551" s="62">
        <v>1906</v>
      </c>
      <c r="F551" s="62">
        <v>5129</v>
      </c>
      <c r="G551" s="62">
        <v>2115</v>
      </c>
      <c r="H551" s="62">
        <v>775</v>
      </c>
      <c r="I551" s="62">
        <v>1333</v>
      </c>
      <c r="J551" s="62">
        <v>310</v>
      </c>
      <c r="K551" s="62">
        <v>69</v>
      </c>
      <c r="L551" s="63">
        <v>4026</v>
      </c>
      <c r="M551" s="62">
        <v>0</v>
      </c>
      <c r="N551" s="62">
        <f t="shared" si="8"/>
        <v>190788</v>
      </c>
    </row>
    <row r="552" spans="1:14" ht="24" x14ac:dyDescent="0.25">
      <c r="A552" s="64" t="s">
        <v>1088</v>
      </c>
      <c r="B552" s="61" t="s">
        <v>1089</v>
      </c>
      <c r="C552" s="62">
        <v>360806</v>
      </c>
      <c r="D552" s="62">
        <v>161768</v>
      </c>
      <c r="E552" s="62">
        <v>5802</v>
      </c>
      <c r="F552" s="62">
        <v>11158</v>
      </c>
      <c r="G552" s="62">
        <v>15048</v>
      </c>
      <c r="H552" s="62">
        <v>3764</v>
      </c>
      <c r="I552" s="62">
        <v>10000</v>
      </c>
      <c r="J552" s="62">
        <v>725</v>
      </c>
      <c r="K552" s="62">
        <v>542</v>
      </c>
      <c r="L552" s="63">
        <v>0</v>
      </c>
      <c r="M552" s="62">
        <v>0</v>
      </c>
      <c r="N552" s="62">
        <f t="shared" si="8"/>
        <v>569613</v>
      </c>
    </row>
    <row r="553" spans="1:14" ht="24" x14ac:dyDescent="0.25">
      <c r="A553" s="64" t="s">
        <v>1090</v>
      </c>
      <c r="B553" s="61" t="s">
        <v>1091</v>
      </c>
      <c r="C553" s="62">
        <v>132360</v>
      </c>
      <c r="D553" s="62">
        <v>51105</v>
      </c>
      <c r="E553" s="62">
        <v>2093</v>
      </c>
      <c r="F553" s="62">
        <v>5091</v>
      </c>
      <c r="G553" s="62">
        <v>2458</v>
      </c>
      <c r="H553" s="62">
        <v>1088</v>
      </c>
      <c r="I553" s="62">
        <v>1977</v>
      </c>
      <c r="J553" s="62">
        <v>305</v>
      </c>
      <c r="K553" s="62">
        <v>127</v>
      </c>
      <c r="L553" s="63">
        <v>4049</v>
      </c>
      <c r="M553" s="62">
        <v>0</v>
      </c>
      <c r="N553" s="62">
        <f t="shared" si="8"/>
        <v>200653</v>
      </c>
    </row>
    <row r="554" spans="1:14" ht="24" x14ac:dyDescent="0.25">
      <c r="A554" s="64" t="s">
        <v>1092</v>
      </c>
      <c r="B554" s="61" t="s">
        <v>1093</v>
      </c>
      <c r="C554" s="62">
        <v>911574</v>
      </c>
      <c r="D554" s="62">
        <v>414022</v>
      </c>
      <c r="E554" s="62">
        <v>14775</v>
      </c>
      <c r="F554" s="62">
        <v>33658</v>
      </c>
      <c r="G554" s="62">
        <v>24294</v>
      </c>
      <c r="H554" s="62">
        <v>8109</v>
      </c>
      <c r="I554" s="62">
        <v>17327</v>
      </c>
      <c r="J554" s="62">
        <v>1994</v>
      </c>
      <c r="K554" s="62">
        <v>1022</v>
      </c>
      <c r="L554" s="63">
        <v>0</v>
      </c>
      <c r="M554" s="62">
        <v>0</v>
      </c>
      <c r="N554" s="62">
        <f t="shared" si="8"/>
        <v>1426775</v>
      </c>
    </row>
    <row r="555" spans="1:14" ht="24" x14ac:dyDescent="0.25">
      <c r="A555" s="64" t="s">
        <v>1094</v>
      </c>
      <c r="B555" s="61" t="s">
        <v>1095</v>
      </c>
      <c r="C555" s="62">
        <v>425392</v>
      </c>
      <c r="D555" s="62">
        <v>151441</v>
      </c>
      <c r="E555" s="62">
        <v>6851</v>
      </c>
      <c r="F555" s="62">
        <v>11784</v>
      </c>
      <c r="G555" s="62">
        <v>15196</v>
      </c>
      <c r="H555" s="62">
        <v>4804</v>
      </c>
      <c r="I555" s="62">
        <v>11722</v>
      </c>
      <c r="J555" s="62">
        <v>860</v>
      </c>
      <c r="K555" s="62">
        <v>729</v>
      </c>
      <c r="L555" s="63">
        <v>0</v>
      </c>
      <c r="M555" s="62">
        <v>0</v>
      </c>
      <c r="N555" s="62">
        <f t="shared" si="8"/>
        <v>628779</v>
      </c>
    </row>
    <row r="556" spans="1:14" x14ac:dyDescent="0.25">
      <c r="A556" s="64" t="s">
        <v>1096</v>
      </c>
      <c r="B556" s="61" t="s">
        <v>1097</v>
      </c>
      <c r="C556" s="62">
        <v>121098</v>
      </c>
      <c r="D556" s="62">
        <v>52340</v>
      </c>
      <c r="E556" s="62">
        <v>1927</v>
      </c>
      <c r="F556" s="62">
        <v>5282</v>
      </c>
      <c r="G556" s="62">
        <v>2407</v>
      </c>
      <c r="H556" s="62">
        <v>831</v>
      </c>
      <c r="I556" s="62">
        <v>1478</v>
      </c>
      <c r="J556" s="62">
        <v>314</v>
      </c>
      <c r="K556" s="62">
        <v>75</v>
      </c>
      <c r="L556" s="63">
        <v>0</v>
      </c>
      <c r="M556" s="62">
        <v>0</v>
      </c>
      <c r="N556" s="62">
        <f t="shared" si="8"/>
        <v>185752</v>
      </c>
    </row>
    <row r="557" spans="1:14" ht="24" x14ac:dyDescent="0.25">
      <c r="A557" s="64" t="s">
        <v>1098</v>
      </c>
      <c r="B557" s="61" t="s">
        <v>1099</v>
      </c>
      <c r="C557" s="62">
        <v>226792</v>
      </c>
      <c r="D557" s="62">
        <v>107849</v>
      </c>
      <c r="E557" s="62">
        <v>3374</v>
      </c>
      <c r="F557" s="62">
        <v>8130</v>
      </c>
      <c r="G557" s="62">
        <v>4623</v>
      </c>
      <c r="H557" s="62">
        <v>1863</v>
      </c>
      <c r="I557" s="62">
        <v>3548</v>
      </c>
      <c r="J557" s="62">
        <v>631</v>
      </c>
      <c r="K557" s="62">
        <v>218</v>
      </c>
      <c r="L557" s="63">
        <v>0</v>
      </c>
      <c r="M557" s="62">
        <v>0</v>
      </c>
      <c r="N557" s="62">
        <f t="shared" si="8"/>
        <v>357028</v>
      </c>
    </row>
    <row r="558" spans="1:14" ht="72" x14ac:dyDescent="0.25">
      <c r="A558" s="64" t="s">
        <v>1100</v>
      </c>
      <c r="B558" s="61" t="s">
        <v>1101</v>
      </c>
      <c r="C558" s="62">
        <v>745888</v>
      </c>
      <c r="D558" s="62">
        <v>268180</v>
      </c>
      <c r="E558" s="62">
        <v>11268</v>
      </c>
      <c r="F558" s="62">
        <v>27373</v>
      </c>
      <c r="G558" s="62">
        <v>27223</v>
      </c>
      <c r="H558" s="62">
        <v>6178</v>
      </c>
      <c r="I558" s="62">
        <v>15759</v>
      </c>
      <c r="J558" s="62">
        <v>1602</v>
      </c>
      <c r="K558" s="62">
        <v>735</v>
      </c>
      <c r="L558" s="63">
        <v>51109</v>
      </c>
      <c r="M558" s="62">
        <v>0</v>
      </c>
      <c r="N558" s="62">
        <f t="shared" si="8"/>
        <v>1155315</v>
      </c>
    </row>
    <row r="559" spans="1:14" ht="24" x14ac:dyDescent="0.25">
      <c r="A559" s="64" t="s">
        <v>1102</v>
      </c>
      <c r="B559" s="61" t="s">
        <v>1103</v>
      </c>
      <c r="C559" s="62">
        <v>467862</v>
      </c>
      <c r="D559" s="62">
        <v>100732</v>
      </c>
      <c r="E559" s="62">
        <v>6556</v>
      </c>
      <c r="F559" s="62">
        <v>14184</v>
      </c>
      <c r="G559" s="62">
        <v>13776</v>
      </c>
      <c r="H559" s="62">
        <v>4362</v>
      </c>
      <c r="I559" s="62">
        <v>9931</v>
      </c>
      <c r="J559" s="62">
        <v>927</v>
      </c>
      <c r="K559" s="62">
        <v>588</v>
      </c>
      <c r="L559" s="63">
        <v>24868</v>
      </c>
      <c r="M559" s="62">
        <v>0</v>
      </c>
      <c r="N559" s="62">
        <f t="shared" si="8"/>
        <v>643786</v>
      </c>
    </row>
    <row r="560" spans="1:14" ht="24" x14ac:dyDescent="0.25">
      <c r="A560" s="64" t="s">
        <v>1104</v>
      </c>
      <c r="B560" s="61" t="s">
        <v>1105</v>
      </c>
      <c r="C560" s="62">
        <v>2298260</v>
      </c>
      <c r="D560" s="62">
        <v>761875</v>
      </c>
      <c r="E560" s="62">
        <v>32425</v>
      </c>
      <c r="F560" s="62">
        <v>49904</v>
      </c>
      <c r="G560" s="62">
        <v>72846</v>
      </c>
      <c r="H560" s="62">
        <v>27065</v>
      </c>
      <c r="I560" s="62">
        <v>63146</v>
      </c>
      <c r="J560" s="62">
        <v>3208</v>
      </c>
      <c r="K560" s="62">
        <v>4284</v>
      </c>
      <c r="L560" s="63">
        <v>491889</v>
      </c>
      <c r="M560" s="62">
        <v>0</v>
      </c>
      <c r="N560" s="62">
        <f t="shared" si="8"/>
        <v>3804902</v>
      </c>
    </row>
    <row r="561" spans="1:14" ht="24" x14ac:dyDescent="0.25">
      <c r="A561" s="64" t="s">
        <v>1106</v>
      </c>
      <c r="B561" s="61" t="s">
        <v>1107</v>
      </c>
      <c r="C561" s="62">
        <v>83670</v>
      </c>
      <c r="D561" s="62">
        <v>56678</v>
      </c>
      <c r="E561" s="62">
        <v>1412</v>
      </c>
      <c r="F561" s="62">
        <v>3316</v>
      </c>
      <c r="G561" s="62">
        <v>982</v>
      </c>
      <c r="H561" s="62">
        <v>708</v>
      </c>
      <c r="I561" s="62">
        <v>1090</v>
      </c>
      <c r="J561" s="62">
        <v>231</v>
      </c>
      <c r="K561" s="62">
        <v>84</v>
      </c>
      <c r="L561" s="63">
        <v>0</v>
      </c>
      <c r="M561" s="62">
        <v>0</v>
      </c>
      <c r="N561" s="62">
        <f t="shared" si="8"/>
        <v>148171</v>
      </c>
    </row>
    <row r="562" spans="1:14" ht="24" x14ac:dyDescent="0.25">
      <c r="A562" s="64" t="s">
        <v>1108</v>
      </c>
      <c r="B562" s="61" t="s">
        <v>1109</v>
      </c>
      <c r="C562" s="62">
        <v>1363302</v>
      </c>
      <c r="D562" s="62">
        <v>305967</v>
      </c>
      <c r="E562" s="62">
        <v>20101</v>
      </c>
      <c r="F562" s="62">
        <v>26858</v>
      </c>
      <c r="G562" s="62">
        <v>29158</v>
      </c>
      <c r="H562" s="62">
        <v>17335</v>
      </c>
      <c r="I562" s="62">
        <v>35656</v>
      </c>
      <c r="J562" s="62">
        <v>1824</v>
      </c>
      <c r="K562" s="62">
        <v>2847</v>
      </c>
      <c r="L562" s="63">
        <v>0</v>
      </c>
      <c r="M562" s="62">
        <v>0</v>
      </c>
      <c r="N562" s="62">
        <f t="shared" si="8"/>
        <v>1803048</v>
      </c>
    </row>
    <row r="563" spans="1:14" ht="36" x14ac:dyDescent="0.25">
      <c r="A563" s="64" t="s">
        <v>1110</v>
      </c>
      <c r="B563" s="61" t="s">
        <v>1111</v>
      </c>
      <c r="C563" s="62">
        <v>374826</v>
      </c>
      <c r="D563" s="62">
        <v>116602</v>
      </c>
      <c r="E563" s="62">
        <v>5618</v>
      </c>
      <c r="F563" s="62">
        <v>13372</v>
      </c>
      <c r="G563" s="62">
        <v>13975</v>
      </c>
      <c r="H563" s="62">
        <v>3160</v>
      </c>
      <c r="I563" s="62">
        <v>8153</v>
      </c>
      <c r="J563" s="62">
        <v>880</v>
      </c>
      <c r="K563" s="62">
        <v>382</v>
      </c>
      <c r="L563" s="63">
        <v>10501</v>
      </c>
      <c r="M563" s="62">
        <v>0</v>
      </c>
      <c r="N563" s="62">
        <f t="shared" si="8"/>
        <v>547469</v>
      </c>
    </row>
    <row r="564" spans="1:14" ht="24" x14ac:dyDescent="0.25">
      <c r="A564" s="64" t="s">
        <v>1112</v>
      </c>
      <c r="B564" s="61" t="s">
        <v>1113</v>
      </c>
      <c r="C564" s="62">
        <v>196570</v>
      </c>
      <c r="D564" s="62">
        <v>76522</v>
      </c>
      <c r="E564" s="62">
        <v>3152</v>
      </c>
      <c r="F564" s="62">
        <v>7116</v>
      </c>
      <c r="G564" s="62">
        <v>8159</v>
      </c>
      <c r="H564" s="62">
        <v>1765</v>
      </c>
      <c r="I564" s="62">
        <v>4752</v>
      </c>
      <c r="J564" s="62">
        <v>431</v>
      </c>
      <c r="K564" s="62">
        <v>225</v>
      </c>
      <c r="L564" s="63">
        <v>0</v>
      </c>
      <c r="M564" s="62">
        <v>0</v>
      </c>
      <c r="N564" s="62">
        <f t="shared" si="8"/>
        <v>298692</v>
      </c>
    </row>
    <row r="565" spans="1:14" ht="24" x14ac:dyDescent="0.25">
      <c r="A565" s="64" t="s">
        <v>1114</v>
      </c>
      <c r="B565" s="61" t="s">
        <v>1115</v>
      </c>
      <c r="C565" s="62">
        <v>80896</v>
      </c>
      <c r="D565" s="62">
        <v>39528</v>
      </c>
      <c r="E565" s="62">
        <v>1449</v>
      </c>
      <c r="F565" s="62">
        <v>3605</v>
      </c>
      <c r="G565" s="62">
        <v>732</v>
      </c>
      <c r="H565" s="62">
        <v>629</v>
      </c>
      <c r="I565" s="62">
        <v>847</v>
      </c>
      <c r="J565" s="62">
        <v>234</v>
      </c>
      <c r="K565" s="62">
        <v>66</v>
      </c>
      <c r="L565" s="63">
        <v>2411</v>
      </c>
      <c r="M565" s="62">
        <v>0</v>
      </c>
      <c r="N565" s="62">
        <f t="shared" si="8"/>
        <v>130397</v>
      </c>
    </row>
    <row r="566" spans="1:14" x14ac:dyDescent="0.25">
      <c r="A566" s="64" t="s">
        <v>1116</v>
      </c>
      <c r="B566" s="61" t="s">
        <v>1117</v>
      </c>
      <c r="C566" s="62">
        <v>1220344</v>
      </c>
      <c r="D566" s="62">
        <v>387817</v>
      </c>
      <c r="E566" s="62">
        <v>18891</v>
      </c>
      <c r="F566" s="62">
        <v>33265</v>
      </c>
      <c r="G566" s="62">
        <v>35176</v>
      </c>
      <c r="H566" s="62">
        <v>13459</v>
      </c>
      <c r="I566" s="62">
        <v>30011</v>
      </c>
      <c r="J566" s="62">
        <v>2436</v>
      </c>
      <c r="K566" s="62">
        <v>2022</v>
      </c>
      <c r="L566" s="63">
        <v>0</v>
      </c>
      <c r="M566" s="62">
        <v>0</v>
      </c>
      <c r="N566" s="62">
        <f t="shared" si="8"/>
        <v>1743421</v>
      </c>
    </row>
    <row r="567" spans="1:14" ht="24" x14ac:dyDescent="0.25">
      <c r="A567" s="64" t="s">
        <v>1118</v>
      </c>
      <c r="B567" s="61" t="s">
        <v>1119</v>
      </c>
      <c r="C567" s="62">
        <v>109872</v>
      </c>
      <c r="D567" s="62">
        <v>32000</v>
      </c>
      <c r="E567" s="62">
        <v>1802</v>
      </c>
      <c r="F567" s="62">
        <v>4535</v>
      </c>
      <c r="G567" s="62">
        <v>3291</v>
      </c>
      <c r="H567" s="62">
        <v>856</v>
      </c>
      <c r="I567" s="62">
        <v>1932</v>
      </c>
      <c r="J567" s="62">
        <v>279</v>
      </c>
      <c r="K567" s="62">
        <v>93</v>
      </c>
      <c r="L567" s="63">
        <v>0</v>
      </c>
      <c r="M567" s="62">
        <v>0</v>
      </c>
      <c r="N567" s="62">
        <f t="shared" si="8"/>
        <v>154660</v>
      </c>
    </row>
    <row r="568" spans="1:14" ht="36" x14ac:dyDescent="0.25">
      <c r="A568" s="64" t="s">
        <v>1120</v>
      </c>
      <c r="B568" s="61" t="s">
        <v>1121</v>
      </c>
      <c r="C568" s="62">
        <v>1213736</v>
      </c>
      <c r="D568" s="62">
        <v>371548</v>
      </c>
      <c r="E568" s="62">
        <v>18990</v>
      </c>
      <c r="F568" s="62">
        <v>36775</v>
      </c>
      <c r="G568" s="62">
        <v>55116</v>
      </c>
      <c r="H568" s="62">
        <v>12567</v>
      </c>
      <c r="I568" s="62">
        <v>34743</v>
      </c>
      <c r="J568" s="62">
        <v>2316</v>
      </c>
      <c r="K568" s="62">
        <v>1808</v>
      </c>
      <c r="L568" s="63">
        <v>0</v>
      </c>
      <c r="M568" s="62">
        <v>0</v>
      </c>
      <c r="N568" s="62">
        <f t="shared" si="8"/>
        <v>1747599</v>
      </c>
    </row>
    <row r="569" spans="1:14" ht="24" x14ac:dyDescent="0.25">
      <c r="A569" s="64" t="s">
        <v>1122</v>
      </c>
      <c r="B569" s="61" t="s">
        <v>1123</v>
      </c>
      <c r="C569" s="62">
        <v>537762</v>
      </c>
      <c r="D569" s="62">
        <v>189030</v>
      </c>
      <c r="E569" s="62">
        <v>8467</v>
      </c>
      <c r="F569" s="62">
        <v>14563</v>
      </c>
      <c r="G569" s="62">
        <v>15373</v>
      </c>
      <c r="H569" s="62">
        <v>6063</v>
      </c>
      <c r="I569" s="62">
        <v>13561</v>
      </c>
      <c r="J569" s="62">
        <v>995</v>
      </c>
      <c r="K569" s="62">
        <v>923</v>
      </c>
      <c r="L569" s="63">
        <v>108388</v>
      </c>
      <c r="M569" s="62">
        <v>0</v>
      </c>
      <c r="N569" s="62">
        <f t="shared" si="8"/>
        <v>895125</v>
      </c>
    </row>
    <row r="570" spans="1:14" x14ac:dyDescent="0.25">
      <c r="A570" s="64" t="s">
        <v>1124</v>
      </c>
      <c r="B570" s="61" t="s">
        <v>1125</v>
      </c>
      <c r="C570" s="62">
        <v>381216</v>
      </c>
      <c r="D570" s="62">
        <v>222175</v>
      </c>
      <c r="E570" s="62">
        <v>6351</v>
      </c>
      <c r="F570" s="62">
        <v>16434</v>
      </c>
      <c r="G570" s="62">
        <v>6972</v>
      </c>
      <c r="H570" s="62">
        <v>2842</v>
      </c>
      <c r="I570" s="62">
        <v>4968</v>
      </c>
      <c r="J570" s="62">
        <v>990</v>
      </c>
      <c r="K570" s="62">
        <v>288</v>
      </c>
      <c r="L570" s="63">
        <v>0</v>
      </c>
      <c r="M570" s="62">
        <v>0</v>
      </c>
      <c r="N570" s="62">
        <f t="shared" si="8"/>
        <v>642236</v>
      </c>
    </row>
    <row r="571" spans="1:14" ht="36" x14ac:dyDescent="0.25">
      <c r="A571" s="64" t="s">
        <v>1126</v>
      </c>
      <c r="B571" s="61" t="s">
        <v>1127</v>
      </c>
      <c r="C571" s="62">
        <v>153884</v>
      </c>
      <c r="D571" s="62">
        <v>65056</v>
      </c>
      <c r="E571" s="62">
        <v>2425</v>
      </c>
      <c r="F571" s="62">
        <v>5265</v>
      </c>
      <c r="G571" s="62">
        <v>4024</v>
      </c>
      <c r="H571" s="62">
        <v>1436</v>
      </c>
      <c r="I571" s="62">
        <v>3065</v>
      </c>
      <c r="J571" s="62">
        <v>336</v>
      </c>
      <c r="K571" s="62">
        <v>190</v>
      </c>
      <c r="L571" s="63">
        <v>6825</v>
      </c>
      <c r="M571" s="62">
        <v>0</v>
      </c>
      <c r="N571" s="62">
        <f t="shared" si="8"/>
        <v>242506</v>
      </c>
    </row>
    <row r="572" spans="1:14" x14ac:dyDescent="0.25">
      <c r="A572" s="64" t="s">
        <v>1128</v>
      </c>
      <c r="B572" s="61" t="s">
        <v>1129</v>
      </c>
      <c r="C572" s="62">
        <v>122946</v>
      </c>
      <c r="D572" s="62">
        <v>47158</v>
      </c>
      <c r="E572" s="62">
        <v>2080</v>
      </c>
      <c r="F572" s="62">
        <v>5491</v>
      </c>
      <c r="G572" s="62">
        <v>2911</v>
      </c>
      <c r="H572" s="62">
        <v>881</v>
      </c>
      <c r="I572" s="62">
        <v>1744</v>
      </c>
      <c r="J572" s="62">
        <v>343</v>
      </c>
      <c r="K572" s="62">
        <v>83</v>
      </c>
      <c r="L572" s="63">
        <v>5893</v>
      </c>
      <c r="M572" s="62">
        <v>0</v>
      </c>
      <c r="N572" s="62">
        <f t="shared" si="8"/>
        <v>189530</v>
      </c>
    </row>
    <row r="573" spans="1:14" ht="24" x14ac:dyDescent="0.25">
      <c r="A573" s="64" t="s">
        <v>1130</v>
      </c>
      <c r="B573" s="61" t="s">
        <v>1131</v>
      </c>
      <c r="C573" s="62">
        <v>172164</v>
      </c>
      <c r="D573" s="62">
        <v>78164</v>
      </c>
      <c r="E573" s="62">
        <v>2604</v>
      </c>
      <c r="F573" s="62">
        <v>6843</v>
      </c>
      <c r="G573" s="62">
        <v>2828</v>
      </c>
      <c r="H573" s="62">
        <v>1283</v>
      </c>
      <c r="I573" s="62">
        <v>2169</v>
      </c>
      <c r="J573" s="62">
        <v>401</v>
      </c>
      <c r="K573" s="62">
        <v>134</v>
      </c>
      <c r="L573" s="63">
        <v>0</v>
      </c>
      <c r="M573" s="62">
        <v>0</v>
      </c>
      <c r="N573" s="62">
        <f t="shared" si="8"/>
        <v>266590</v>
      </c>
    </row>
    <row r="574" spans="1:14" ht="24" x14ac:dyDescent="0.25">
      <c r="A574" s="64" t="s">
        <v>1132</v>
      </c>
      <c r="B574" s="61" t="s">
        <v>1133</v>
      </c>
      <c r="C574" s="62">
        <v>3188020</v>
      </c>
      <c r="D574" s="62">
        <v>1088821</v>
      </c>
      <c r="E574" s="62">
        <v>45968</v>
      </c>
      <c r="F574" s="62">
        <v>66887</v>
      </c>
      <c r="G574" s="62">
        <v>110396</v>
      </c>
      <c r="H574" s="62">
        <v>38944</v>
      </c>
      <c r="I574" s="62">
        <v>94296</v>
      </c>
      <c r="J574" s="62">
        <v>3747</v>
      </c>
      <c r="K574" s="62">
        <v>6287</v>
      </c>
      <c r="L574" s="63">
        <v>0</v>
      </c>
      <c r="M574" s="62">
        <v>0</v>
      </c>
      <c r="N574" s="62">
        <f t="shared" si="8"/>
        <v>4643366</v>
      </c>
    </row>
    <row r="575" spans="1:14" ht="24" x14ac:dyDescent="0.25">
      <c r="A575" s="64" t="s">
        <v>1134</v>
      </c>
      <c r="B575" s="61" t="s">
        <v>1135</v>
      </c>
      <c r="C575" s="62">
        <v>229706</v>
      </c>
      <c r="D575" s="62">
        <v>81828</v>
      </c>
      <c r="E575" s="62">
        <v>3641</v>
      </c>
      <c r="F575" s="62">
        <v>8860</v>
      </c>
      <c r="G575" s="62">
        <v>7415</v>
      </c>
      <c r="H575" s="62">
        <v>1887</v>
      </c>
      <c r="I575" s="62">
        <v>4490</v>
      </c>
      <c r="J575" s="62">
        <v>529</v>
      </c>
      <c r="K575" s="62">
        <v>220</v>
      </c>
      <c r="L575" s="63">
        <v>7200</v>
      </c>
      <c r="M575" s="62">
        <v>0</v>
      </c>
      <c r="N575" s="62">
        <f t="shared" si="8"/>
        <v>345776</v>
      </c>
    </row>
    <row r="576" spans="1:14" ht="24" x14ac:dyDescent="0.25">
      <c r="A576" s="64" t="s">
        <v>1136</v>
      </c>
      <c r="B576" s="61" t="s">
        <v>1137</v>
      </c>
      <c r="C576" s="62">
        <v>226434</v>
      </c>
      <c r="D576" s="62">
        <v>65484</v>
      </c>
      <c r="E576" s="62">
        <v>3673</v>
      </c>
      <c r="F576" s="62">
        <v>8473</v>
      </c>
      <c r="G576" s="62">
        <v>7936</v>
      </c>
      <c r="H576" s="62">
        <v>1977</v>
      </c>
      <c r="I576" s="62">
        <v>4900</v>
      </c>
      <c r="J576" s="62">
        <v>537</v>
      </c>
      <c r="K576" s="62">
        <v>244</v>
      </c>
      <c r="L576" s="63">
        <v>0</v>
      </c>
      <c r="M576" s="62">
        <v>0</v>
      </c>
      <c r="N576" s="62">
        <f t="shared" si="8"/>
        <v>319658</v>
      </c>
    </row>
    <row r="577" spans="1:14" ht="24" x14ac:dyDescent="0.25">
      <c r="A577" s="64" t="s">
        <v>1138</v>
      </c>
      <c r="B577" s="61" t="s">
        <v>1139</v>
      </c>
      <c r="C577" s="62">
        <v>132976</v>
      </c>
      <c r="D577" s="62">
        <v>85305</v>
      </c>
      <c r="E577" s="62">
        <v>2143</v>
      </c>
      <c r="F577" s="62">
        <v>4914</v>
      </c>
      <c r="G577" s="62">
        <v>4038</v>
      </c>
      <c r="H577" s="62">
        <v>1173</v>
      </c>
      <c r="I577" s="62">
        <v>2680</v>
      </c>
      <c r="J577" s="62">
        <v>298</v>
      </c>
      <c r="K577" s="62">
        <v>147</v>
      </c>
      <c r="L577" s="63">
        <v>0</v>
      </c>
      <c r="M577" s="62">
        <v>0</v>
      </c>
      <c r="N577" s="62">
        <f t="shared" si="8"/>
        <v>233674</v>
      </c>
    </row>
    <row r="578" spans="1:14" ht="24" x14ac:dyDescent="0.25">
      <c r="A578" s="64" t="s">
        <v>1140</v>
      </c>
      <c r="B578" s="61" t="s">
        <v>1141</v>
      </c>
      <c r="C578" s="62">
        <v>148696</v>
      </c>
      <c r="D578" s="62">
        <v>68272</v>
      </c>
      <c r="E578" s="62">
        <v>2429</v>
      </c>
      <c r="F578" s="62">
        <v>6364</v>
      </c>
      <c r="G578" s="62">
        <v>3431</v>
      </c>
      <c r="H578" s="62">
        <v>1089</v>
      </c>
      <c r="I578" s="62">
        <v>2138</v>
      </c>
      <c r="J578" s="62">
        <v>391</v>
      </c>
      <c r="K578" s="62">
        <v>108</v>
      </c>
      <c r="L578" s="63">
        <v>0</v>
      </c>
      <c r="M578" s="62">
        <v>0</v>
      </c>
      <c r="N578" s="62">
        <f t="shared" si="8"/>
        <v>232918</v>
      </c>
    </row>
    <row r="579" spans="1:14" ht="24" x14ac:dyDescent="0.25">
      <c r="A579" s="64" t="s">
        <v>1142</v>
      </c>
      <c r="B579" s="61" t="s">
        <v>1143</v>
      </c>
      <c r="C579" s="62">
        <v>1547566</v>
      </c>
      <c r="D579" s="62">
        <v>585030</v>
      </c>
      <c r="E579" s="62">
        <v>23062</v>
      </c>
      <c r="F579" s="62">
        <v>37634</v>
      </c>
      <c r="G579" s="62">
        <v>52878</v>
      </c>
      <c r="H579" s="62">
        <v>17839</v>
      </c>
      <c r="I579" s="62">
        <v>42798</v>
      </c>
      <c r="J579" s="62">
        <v>2490</v>
      </c>
      <c r="K579" s="62">
        <v>2768</v>
      </c>
      <c r="L579" s="63">
        <v>0</v>
      </c>
      <c r="M579" s="62">
        <v>0</v>
      </c>
      <c r="N579" s="62">
        <f>SUM(C579:M579)</f>
        <v>2312065</v>
      </c>
    </row>
    <row r="580" spans="1:14" x14ac:dyDescent="0.25">
      <c r="A580" s="38"/>
      <c r="B580" s="39"/>
      <c r="C580" s="40">
        <f>SUM(C10:C579)</f>
        <v>347795400</v>
      </c>
      <c r="D580" s="40">
        <f t="shared" ref="D580:M580" si="9">SUM(D10:D579)</f>
        <v>124660123</v>
      </c>
      <c r="E580" s="40">
        <f t="shared" si="9"/>
        <v>5271189</v>
      </c>
      <c r="F580" s="40">
        <f t="shared" si="9"/>
        <v>9973830</v>
      </c>
      <c r="G580" s="40">
        <f t="shared" si="9"/>
        <v>9855777</v>
      </c>
      <c r="H580" s="40">
        <f t="shared" si="9"/>
        <v>3620930</v>
      </c>
      <c r="I580" s="40">
        <f t="shared" si="9"/>
        <v>8113858</v>
      </c>
      <c r="J580" s="40">
        <f t="shared" si="9"/>
        <v>615213</v>
      </c>
      <c r="K580" s="40">
        <f t="shared" si="9"/>
        <v>529522</v>
      </c>
      <c r="L580" s="40">
        <f t="shared" si="9"/>
        <v>14145171</v>
      </c>
      <c r="M580" s="40">
        <f t="shared" si="9"/>
        <v>1171433</v>
      </c>
      <c r="N580" s="40">
        <f>SUM(N10:N579)</f>
        <v>525752446</v>
      </c>
    </row>
    <row r="581" spans="1:14" x14ac:dyDescent="0.25">
      <c r="A581" s="85" t="s">
        <v>1144</v>
      </c>
      <c r="B581" s="85"/>
      <c r="C581" s="85"/>
      <c r="D581" s="85"/>
      <c r="E581" s="85"/>
      <c r="F581" s="85"/>
      <c r="G581" s="85"/>
      <c r="H581" s="85"/>
      <c r="I581" s="85"/>
      <c r="J581" s="85"/>
      <c r="K581" s="45"/>
      <c r="L581" s="46"/>
      <c r="M581" s="47"/>
      <c r="N581" s="48"/>
    </row>
    <row r="582" spans="1:14" ht="5.25" customHeight="1" x14ac:dyDescent="0.25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5"/>
      <c r="L582" s="46"/>
      <c r="M582" s="47"/>
      <c r="N582" s="48"/>
    </row>
    <row r="583" spans="1:14" hidden="1" x14ac:dyDescent="0.25">
      <c r="A583" s="50"/>
      <c r="B583" s="50"/>
      <c r="C583" s="50"/>
      <c r="D583" s="51"/>
      <c r="E583" s="51"/>
      <c r="F583" s="51"/>
      <c r="G583" s="49"/>
      <c r="H583" s="49"/>
      <c r="I583" s="49"/>
      <c r="J583" s="49"/>
      <c r="K583" s="45"/>
      <c r="L583" s="46"/>
      <c r="M583" s="47"/>
      <c r="N583" s="48"/>
    </row>
    <row r="584" spans="1:14" x14ac:dyDescent="0.25">
      <c r="A584" s="50"/>
      <c r="B584" s="50"/>
      <c r="C584" s="50"/>
      <c r="D584" s="51"/>
      <c r="E584" s="51"/>
      <c r="F584" s="51"/>
      <c r="G584" s="49"/>
      <c r="H584" s="49"/>
      <c r="I584" s="49"/>
      <c r="J584" s="49"/>
      <c r="K584" s="45"/>
      <c r="L584" s="46"/>
      <c r="M584" s="47"/>
      <c r="N584" s="48"/>
    </row>
    <row r="585" spans="1:14" x14ac:dyDescent="0.25">
      <c r="A585" s="86" t="str">
        <f>+'ACUERDO 3ER TRIMESTRE'!A584:J584</f>
        <v>San Bartolo Coyotepec, Oaxaca,  4 de OCTUBRE de 2022</v>
      </c>
      <c r="B585" s="86"/>
      <c r="C585" s="86"/>
      <c r="D585" s="86"/>
      <c r="E585" s="86"/>
      <c r="F585" s="86"/>
      <c r="G585" s="86"/>
      <c r="H585" s="86"/>
      <c r="I585" s="86"/>
      <c r="J585" s="86"/>
      <c r="K585" s="45"/>
      <c r="L585" s="46"/>
      <c r="M585" s="47"/>
      <c r="N585" s="48"/>
    </row>
    <row r="586" spans="1:14" x14ac:dyDescent="0.2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45"/>
      <c r="L586" s="46"/>
      <c r="M586" s="47"/>
      <c r="N586" s="48"/>
    </row>
    <row r="587" spans="1:14" x14ac:dyDescent="0.2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45"/>
      <c r="L587" s="46"/>
      <c r="M587" s="47"/>
      <c r="N587" s="48"/>
    </row>
    <row r="588" spans="1:14" x14ac:dyDescent="0.2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45"/>
      <c r="L588" s="46"/>
      <c r="M588" s="47"/>
      <c r="N588" s="48"/>
    </row>
    <row r="589" spans="1:14" x14ac:dyDescent="0.25">
      <c r="A589" s="87" t="str">
        <f>+'ACUERDO 3ER TRIMESTRE'!A588:J588</f>
        <v>C.P. LANDO MATUS DELGADO</v>
      </c>
      <c r="B589" s="87"/>
      <c r="C589" s="87"/>
      <c r="D589" s="87"/>
      <c r="E589" s="87"/>
      <c r="F589" s="87"/>
      <c r="G589" s="87"/>
      <c r="H589" s="87"/>
      <c r="I589" s="87"/>
      <c r="J589" s="87"/>
      <c r="K589" s="45"/>
      <c r="L589" s="46"/>
      <c r="M589" s="47"/>
      <c r="N589" s="48"/>
    </row>
    <row r="590" spans="1:14" x14ac:dyDescent="0.25">
      <c r="A590" s="87" t="str">
        <f>+'ACUERDO 3ER TRIMESTRE'!A589:J589</f>
        <v>TESORERO</v>
      </c>
      <c r="B590" s="87"/>
      <c r="C590" s="87"/>
      <c r="D590" s="87"/>
      <c r="E590" s="87"/>
      <c r="F590" s="87"/>
      <c r="G590" s="87"/>
      <c r="H590" s="87"/>
      <c r="I590" s="87"/>
      <c r="J590" s="87"/>
      <c r="K590" s="45"/>
      <c r="L590" s="46"/>
      <c r="M590" s="47"/>
      <c r="N590" s="48"/>
    </row>
    <row r="591" spans="1:14" x14ac:dyDescent="0.25">
      <c r="A591" s="50"/>
      <c r="B591" s="50"/>
      <c r="C591" s="50"/>
      <c r="D591" s="53"/>
      <c r="E591" s="51"/>
      <c r="F591" s="51"/>
      <c r="G591" s="49"/>
      <c r="H591" s="49"/>
      <c r="I591" s="49"/>
      <c r="J591" s="49"/>
      <c r="K591" s="45"/>
      <c r="L591" s="46"/>
      <c r="M591" s="47"/>
      <c r="N591" s="48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3"/>
      <c r="L593" s="4"/>
      <c r="M593" s="5"/>
      <c r="N593" s="2"/>
    </row>
    <row r="594" spans="1:14" x14ac:dyDescent="0.25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3"/>
      <c r="L594" s="4"/>
      <c r="M594" s="5"/>
      <c r="N594" s="2"/>
    </row>
    <row r="595" spans="1:14" x14ac:dyDescent="0.25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3"/>
      <c r="L595" s="4"/>
      <c r="M595" s="5"/>
    </row>
    <row r="596" spans="1:14" x14ac:dyDescent="0.25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576" activePane="bottomLeft" state="frozen"/>
      <selection pane="bottomLeft" activeCell="C9" sqref="C9:L579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0" width="13.42578125" style="1" bestFit="1" customWidth="1"/>
    <col min="11" max="11" width="12" style="1" bestFit="1" customWidth="1"/>
    <col min="12" max="12" width="14.42578125" style="1" bestFit="1" customWidth="1"/>
    <col min="13" max="13" width="13.42578125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81" t="s">
        <v>1163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ht="89.25" x14ac:dyDescent="0.25">
      <c r="A9" s="20" t="s">
        <v>0</v>
      </c>
      <c r="B9" s="32" t="s">
        <v>1</v>
      </c>
      <c r="C9" s="20" t="s">
        <v>1145</v>
      </c>
      <c r="D9" s="21" t="s">
        <v>1146</v>
      </c>
      <c r="E9" s="21" t="s">
        <v>1147</v>
      </c>
      <c r="F9" s="21" t="s">
        <v>1148</v>
      </c>
      <c r="G9" s="21" t="s">
        <v>1149</v>
      </c>
      <c r="H9" s="21" t="s">
        <v>1150</v>
      </c>
      <c r="I9" s="21" t="s">
        <v>1151</v>
      </c>
      <c r="J9" s="21" t="s">
        <v>1152</v>
      </c>
      <c r="K9" s="22" t="s">
        <v>1153</v>
      </c>
      <c r="L9" s="23" t="s">
        <v>1154</v>
      </c>
      <c r="M9" s="24" t="s">
        <v>2</v>
      </c>
      <c r="N9" s="24" t="s">
        <v>3</v>
      </c>
    </row>
    <row r="10" spans="1:14" x14ac:dyDescent="0.25">
      <c r="A10" s="6" t="s">
        <v>4</v>
      </c>
      <c r="B10" s="7" t="s">
        <v>5</v>
      </c>
      <c r="C10" s="25">
        <v>124306</v>
      </c>
      <c r="D10" s="25">
        <v>53142</v>
      </c>
      <c r="E10" s="25">
        <v>2135</v>
      </c>
      <c r="F10" s="25">
        <v>6015</v>
      </c>
      <c r="G10" s="25">
        <v>1996</v>
      </c>
      <c r="H10" s="25">
        <v>788</v>
      </c>
      <c r="I10" s="25">
        <v>1196</v>
      </c>
      <c r="J10" s="25">
        <v>369</v>
      </c>
      <c r="K10" s="25">
        <v>56</v>
      </c>
      <c r="L10" s="42">
        <v>0</v>
      </c>
      <c r="M10" s="25">
        <v>0</v>
      </c>
      <c r="N10" s="25">
        <f>SUM(C10:M10)</f>
        <v>190003</v>
      </c>
    </row>
    <row r="11" spans="1:14" ht="25.5" x14ac:dyDescent="0.25">
      <c r="A11" s="9" t="s">
        <v>6</v>
      </c>
      <c r="B11" s="7" t="s">
        <v>7</v>
      </c>
      <c r="C11" s="25">
        <v>2501852</v>
      </c>
      <c r="D11" s="25">
        <v>926812</v>
      </c>
      <c r="E11" s="25">
        <v>38217</v>
      </c>
      <c r="F11" s="25">
        <v>78089</v>
      </c>
      <c r="G11" s="25">
        <v>107499</v>
      </c>
      <c r="H11" s="25">
        <v>25079</v>
      </c>
      <c r="I11" s="25">
        <v>67659</v>
      </c>
      <c r="J11" s="25">
        <v>4842</v>
      </c>
      <c r="K11" s="25">
        <v>3372</v>
      </c>
      <c r="L11" s="42">
        <v>0</v>
      </c>
      <c r="M11" s="25">
        <v>35715</v>
      </c>
      <c r="N11" s="25">
        <f t="shared" ref="N11:N74" si="0">SUM(C11:M11)</f>
        <v>3789136</v>
      </c>
    </row>
    <row r="12" spans="1:14" ht="25.5" x14ac:dyDescent="0.25">
      <c r="A12" s="9" t="s">
        <v>8</v>
      </c>
      <c r="B12" s="7" t="s">
        <v>9</v>
      </c>
      <c r="C12" s="25">
        <v>180958</v>
      </c>
      <c r="D12" s="25">
        <v>49566</v>
      </c>
      <c r="E12" s="25">
        <v>2954</v>
      </c>
      <c r="F12" s="25">
        <v>7114</v>
      </c>
      <c r="G12" s="25">
        <v>6002</v>
      </c>
      <c r="H12" s="25">
        <v>1518</v>
      </c>
      <c r="I12" s="25">
        <v>3640</v>
      </c>
      <c r="J12" s="25">
        <v>437</v>
      </c>
      <c r="K12" s="25">
        <v>171</v>
      </c>
      <c r="L12" s="42">
        <v>0</v>
      </c>
      <c r="M12" s="25">
        <v>0</v>
      </c>
      <c r="N12" s="25">
        <f t="shared" si="0"/>
        <v>252360</v>
      </c>
    </row>
    <row r="13" spans="1:14" ht="25.5" x14ac:dyDescent="0.25">
      <c r="A13" s="9" t="s">
        <v>10</v>
      </c>
      <c r="B13" s="7" t="s">
        <v>11</v>
      </c>
      <c r="C13" s="25">
        <v>96488</v>
      </c>
      <c r="D13" s="25">
        <v>37465</v>
      </c>
      <c r="E13" s="25">
        <v>1565</v>
      </c>
      <c r="F13" s="25">
        <v>3977</v>
      </c>
      <c r="G13" s="25">
        <v>2649</v>
      </c>
      <c r="H13" s="25">
        <v>745</v>
      </c>
      <c r="I13" s="25">
        <v>1595</v>
      </c>
      <c r="J13" s="25">
        <v>268</v>
      </c>
      <c r="K13" s="25">
        <v>76</v>
      </c>
      <c r="L13" s="42">
        <v>0</v>
      </c>
      <c r="M13" s="25">
        <v>0</v>
      </c>
      <c r="N13" s="25">
        <f t="shared" si="0"/>
        <v>144828</v>
      </c>
    </row>
    <row r="14" spans="1:14" ht="25.5" x14ac:dyDescent="0.25">
      <c r="A14" s="9" t="s">
        <v>12</v>
      </c>
      <c r="B14" s="7" t="s">
        <v>13</v>
      </c>
      <c r="C14" s="25">
        <v>1756582</v>
      </c>
      <c r="D14" s="25">
        <v>396744</v>
      </c>
      <c r="E14" s="25">
        <v>26517</v>
      </c>
      <c r="F14" s="25">
        <v>43079</v>
      </c>
      <c r="G14" s="25">
        <v>36684</v>
      </c>
      <c r="H14" s="25">
        <v>20761</v>
      </c>
      <c r="I14" s="25">
        <v>41240</v>
      </c>
      <c r="J14" s="25">
        <v>2468</v>
      </c>
      <c r="K14" s="25">
        <v>3125</v>
      </c>
      <c r="L14" s="42">
        <v>10784</v>
      </c>
      <c r="M14" s="25">
        <v>0</v>
      </c>
      <c r="N14" s="25">
        <f t="shared" si="0"/>
        <v>2337984</v>
      </c>
    </row>
    <row r="15" spans="1:14" ht="25.5" x14ac:dyDescent="0.25">
      <c r="A15" s="9" t="s">
        <v>14</v>
      </c>
      <c r="B15" s="7" t="s">
        <v>15</v>
      </c>
      <c r="C15" s="25">
        <v>1311328</v>
      </c>
      <c r="D15" s="25">
        <v>450263</v>
      </c>
      <c r="E15" s="25">
        <v>17387</v>
      </c>
      <c r="F15" s="25">
        <v>39962</v>
      </c>
      <c r="G15" s="25">
        <v>48939</v>
      </c>
      <c r="H15" s="25">
        <v>11750</v>
      </c>
      <c r="I15" s="25">
        <v>30151</v>
      </c>
      <c r="J15" s="25">
        <v>2459</v>
      </c>
      <c r="K15" s="25">
        <v>1473</v>
      </c>
      <c r="L15" s="42">
        <v>105356</v>
      </c>
      <c r="M15" s="25">
        <v>0</v>
      </c>
      <c r="N15" s="25">
        <f t="shared" si="0"/>
        <v>2019068</v>
      </c>
    </row>
    <row r="16" spans="1:14" ht="25.5" x14ac:dyDescent="0.25">
      <c r="A16" s="9" t="s">
        <v>16</v>
      </c>
      <c r="B16" s="7" t="s">
        <v>17</v>
      </c>
      <c r="C16" s="25">
        <v>237370</v>
      </c>
      <c r="D16" s="25">
        <v>109539</v>
      </c>
      <c r="E16" s="25">
        <v>3856</v>
      </c>
      <c r="F16" s="25">
        <v>10131</v>
      </c>
      <c r="G16" s="25">
        <v>5576</v>
      </c>
      <c r="H16" s="25">
        <v>1750</v>
      </c>
      <c r="I16" s="25">
        <v>3485</v>
      </c>
      <c r="J16" s="25">
        <v>627</v>
      </c>
      <c r="K16" s="25">
        <v>168</v>
      </c>
      <c r="L16" s="42">
        <v>0</v>
      </c>
      <c r="M16" s="25">
        <v>0</v>
      </c>
      <c r="N16" s="25">
        <f t="shared" si="0"/>
        <v>372502</v>
      </c>
    </row>
    <row r="17" spans="1:14" ht="25.5" x14ac:dyDescent="0.25">
      <c r="A17" s="9" t="s">
        <v>18</v>
      </c>
      <c r="B17" s="7" t="s">
        <v>19</v>
      </c>
      <c r="C17" s="25">
        <v>119656</v>
      </c>
      <c r="D17" s="25">
        <v>56067</v>
      </c>
      <c r="E17" s="25">
        <v>1908</v>
      </c>
      <c r="F17" s="25">
        <v>4618</v>
      </c>
      <c r="G17" s="25">
        <v>1747</v>
      </c>
      <c r="H17" s="25">
        <v>1004</v>
      </c>
      <c r="I17" s="25">
        <v>1649</v>
      </c>
      <c r="J17" s="25">
        <v>266</v>
      </c>
      <c r="K17" s="25">
        <v>114</v>
      </c>
      <c r="L17" s="42">
        <v>0</v>
      </c>
      <c r="M17" s="25">
        <v>0</v>
      </c>
      <c r="N17" s="25">
        <f t="shared" si="0"/>
        <v>187029</v>
      </c>
    </row>
    <row r="18" spans="1:14" x14ac:dyDescent="0.25">
      <c r="A18" s="9" t="s">
        <v>20</v>
      </c>
      <c r="B18" s="7" t="s">
        <v>21</v>
      </c>
      <c r="C18" s="25">
        <v>389218</v>
      </c>
      <c r="D18" s="25">
        <v>167023</v>
      </c>
      <c r="E18" s="25">
        <v>5737</v>
      </c>
      <c r="F18" s="25">
        <v>12812</v>
      </c>
      <c r="G18" s="25">
        <v>16289</v>
      </c>
      <c r="H18" s="25">
        <v>3570</v>
      </c>
      <c r="I18" s="25">
        <v>9682</v>
      </c>
      <c r="J18" s="25">
        <v>840</v>
      </c>
      <c r="K18" s="25">
        <v>448</v>
      </c>
      <c r="L18" s="42">
        <v>0</v>
      </c>
      <c r="M18" s="25">
        <v>0</v>
      </c>
      <c r="N18" s="25">
        <f t="shared" si="0"/>
        <v>605619</v>
      </c>
    </row>
    <row r="19" spans="1:14" ht="25.5" x14ac:dyDescent="0.25">
      <c r="A19" s="9" t="s">
        <v>22</v>
      </c>
      <c r="B19" s="7" t="s">
        <v>23</v>
      </c>
      <c r="C19" s="25">
        <v>1375312</v>
      </c>
      <c r="D19" s="25">
        <v>261447</v>
      </c>
      <c r="E19" s="25">
        <v>21821</v>
      </c>
      <c r="F19" s="25">
        <v>25306</v>
      </c>
      <c r="G19" s="25">
        <v>32428</v>
      </c>
      <c r="H19" s="25">
        <v>19327</v>
      </c>
      <c r="I19" s="25">
        <v>40085</v>
      </c>
      <c r="J19" s="25">
        <v>1523</v>
      </c>
      <c r="K19" s="25">
        <v>3156</v>
      </c>
      <c r="L19" s="42">
        <v>103174</v>
      </c>
      <c r="M19" s="25">
        <v>0</v>
      </c>
      <c r="N19" s="25">
        <f t="shared" si="0"/>
        <v>1883579</v>
      </c>
    </row>
    <row r="20" spans="1:14" x14ac:dyDescent="0.25">
      <c r="A20" s="9" t="s">
        <v>24</v>
      </c>
      <c r="B20" s="7" t="s">
        <v>25</v>
      </c>
      <c r="C20" s="25">
        <v>120284</v>
      </c>
      <c r="D20" s="25">
        <v>49312</v>
      </c>
      <c r="E20" s="25">
        <v>2020</v>
      </c>
      <c r="F20" s="25">
        <v>5014</v>
      </c>
      <c r="G20" s="25">
        <v>3298</v>
      </c>
      <c r="H20" s="25">
        <v>964</v>
      </c>
      <c r="I20" s="25">
        <v>2079</v>
      </c>
      <c r="J20" s="25">
        <v>306</v>
      </c>
      <c r="K20" s="25">
        <v>102</v>
      </c>
      <c r="L20" s="42">
        <v>0</v>
      </c>
      <c r="M20" s="25">
        <v>0</v>
      </c>
      <c r="N20" s="25">
        <f t="shared" si="0"/>
        <v>183379</v>
      </c>
    </row>
    <row r="21" spans="1:14" ht="25.5" x14ac:dyDescent="0.25">
      <c r="A21" s="9" t="s">
        <v>26</v>
      </c>
      <c r="B21" s="7" t="s">
        <v>27</v>
      </c>
      <c r="C21" s="25">
        <v>562706</v>
      </c>
      <c r="D21" s="25">
        <v>94580</v>
      </c>
      <c r="E21" s="25">
        <v>8799</v>
      </c>
      <c r="F21" s="25">
        <v>17720</v>
      </c>
      <c r="G21" s="25">
        <v>26010</v>
      </c>
      <c r="H21" s="25">
        <v>5727</v>
      </c>
      <c r="I21" s="25">
        <v>16195</v>
      </c>
      <c r="J21" s="25">
        <v>1090</v>
      </c>
      <c r="K21" s="25">
        <v>776</v>
      </c>
      <c r="L21" s="42">
        <v>42424</v>
      </c>
      <c r="M21" s="25">
        <v>0</v>
      </c>
      <c r="N21" s="25">
        <f t="shared" si="0"/>
        <v>776027</v>
      </c>
    </row>
    <row r="22" spans="1:14" ht="25.5" x14ac:dyDescent="0.25">
      <c r="A22" s="9" t="s">
        <v>28</v>
      </c>
      <c r="B22" s="7" t="s">
        <v>29</v>
      </c>
      <c r="C22" s="25">
        <v>370962</v>
      </c>
      <c r="D22" s="25">
        <v>197834</v>
      </c>
      <c r="E22" s="25">
        <v>5603</v>
      </c>
      <c r="F22" s="25">
        <v>13286</v>
      </c>
      <c r="G22" s="25">
        <v>7295</v>
      </c>
      <c r="H22" s="25">
        <v>3183</v>
      </c>
      <c r="I22" s="25">
        <v>5913</v>
      </c>
      <c r="J22" s="25">
        <v>861</v>
      </c>
      <c r="K22" s="25">
        <v>374</v>
      </c>
      <c r="L22" s="42">
        <v>43163</v>
      </c>
      <c r="M22" s="25">
        <v>0</v>
      </c>
      <c r="N22" s="25">
        <f t="shared" si="0"/>
        <v>648474</v>
      </c>
    </row>
    <row r="23" spans="1:14" x14ac:dyDescent="0.25">
      <c r="A23" s="9" t="s">
        <v>30</v>
      </c>
      <c r="B23" s="7" t="s">
        <v>31</v>
      </c>
      <c r="C23" s="25">
        <v>2786244</v>
      </c>
      <c r="D23" s="25">
        <v>766253</v>
      </c>
      <c r="E23" s="25">
        <v>41144</v>
      </c>
      <c r="F23" s="25">
        <v>74012</v>
      </c>
      <c r="G23" s="25">
        <v>67837</v>
      </c>
      <c r="H23" s="25">
        <v>30280</v>
      </c>
      <c r="I23" s="25">
        <v>62244</v>
      </c>
      <c r="J23" s="25">
        <v>5903</v>
      </c>
      <c r="K23" s="25">
        <v>4276</v>
      </c>
      <c r="L23" s="42">
        <v>0</v>
      </c>
      <c r="M23" s="25">
        <v>0</v>
      </c>
      <c r="N23" s="25">
        <f t="shared" si="0"/>
        <v>3838193</v>
      </c>
    </row>
    <row r="24" spans="1:14" x14ac:dyDescent="0.25">
      <c r="A24" s="9" t="s">
        <v>32</v>
      </c>
      <c r="B24" s="7" t="s">
        <v>33</v>
      </c>
      <c r="C24" s="25">
        <v>322278</v>
      </c>
      <c r="D24" s="25">
        <v>81180</v>
      </c>
      <c r="E24" s="25">
        <v>5196</v>
      </c>
      <c r="F24" s="25">
        <v>11866</v>
      </c>
      <c r="G24" s="25">
        <v>12492</v>
      </c>
      <c r="H24" s="25">
        <v>2890</v>
      </c>
      <c r="I24" s="25">
        <v>7563</v>
      </c>
      <c r="J24" s="25">
        <v>729</v>
      </c>
      <c r="K24" s="25">
        <v>350</v>
      </c>
      <c r="L24" s="42">
        <v>0</v>
      </c>
      <c r="M24" s="25">
        <v>0</v>
      </c>
      <c r="N24" s="25">
        <f t="shared" si="0"/>
        <v>444544</v>
      </c>
    </row>
    <row r="25" spans="1:14" ht="25.5" x14ac:dyDescent="0.25">
      <c r="A25" s="9" t="s">
        <v>34</v>
      </c>
      <c r="B25" s="7" t="s">
        <v>35</v>
      </c>
      <c r="C25" s="25">
        <v>492760</v>
      </c>
      <c r="D25" s="25">
        <v>74357</v>
      </c>
      <c r="E25" s="25">
        <v>7757</v>
      </c>
      <c r="F25" s="25">
        <v>16292</v>
      </c>
      <c r="G25" s="25">
        <v>21999</v>
      </c>
      <c r="H25" s="25">
        <v>4826</v>
      </c>
      <c r="I25" s="25">
        <v>13588</v>
      </c>
      <c r="J25" s="25">
        <v>1004</v>
      </c>
      <c r="K25" s="25">
        <v>634</v>
      </c>
      <c r="L25" s="42">
        <v>0</v>
      </c>
      <c r="M25" s="25">
        <v>0</v>
      </c>
      <c r="N25" s="25">
        <f t="shared" si="0"/>
        <v>633217</v>
      </c>
    </row>
    <row r="26" spans="1:14" x14ac:dyDescent="0.25">
      <c r="A26" s="9" t="s">
        <v>36</v>
      </c>
      <c r="B26" s="7" t="s">
        <v>37</v>
      </c>
      <c r="C26" s="25">
        <v>244482</v>
      </c>
      <c r="D26" s="25">
        <v>74734</v>
      </c>
      <c r="E26" s="25">
        <v>3933</v>
      </c>
      <c r="F26" s="25">
        <v>9049</v>
      </c>
      <c r="G26" s="25">
        <v>8490</v>
      </c>
      <c r="H26" s="25">
        <v>2174</v>
      </c>
      <c r="I26" s="25">
        <v>5330</v>
      </c>
      <c r="J26" s="25">
        <v>554</v>
      </c>
      <c r="K26" s="25">
        <v>261</v>
      </c>
      <c r="L26" s="42">
        <v>0</v>
      </c>
      <c r="M26" s="25">
        <v>0</v>
      </c>
      <c r="N26" s="25">
        <f t="shared" si="0"/>
        <v>349007</v>
      </c>
    </row>
    <row r="27" spans="1:14" ht="25.5" x14ac:dyDescent="0.25">
      <c r="A27" s="9" t="s">
        <v>38</v>
      </c>
      <c r="B27" s="7" t="s">
        <v>39</v>
      </c>
      <c r="C27" s="25">
        <v>108798</v>
      </c>
      <c r="D27" s="25">
        <v>52108</v>
      </c>
      <c r="E27" s="25">
        <v>1880</v>
      </c>
      <c r="F27" s="25">
        <v>4714</v>
      </c>
      <c r="G27" s="25">
        <v>1786</v>
      </c>
      <c r="H27" s="25">
        <v>851</v>
      </c>
      <c r="I27" s="25">
        <v>1407</v>
      </c>
      <c r="J27" s="25">
        <v>308</v>
      </c>
      <c r="K27" s="25">
        <v>86</v>
      </c>
      <c r="L27" s="42">
        <v>7637</v>
      </c>
      <c r="M27" s="25">
        <v>0</v>
      </c>
      <c r="N27" s="25">
        <f t="shared" si="0"/>
        <v>179575</v>
      </c>
    </row>
    <row r="28" spans="1:14" ht="25.5" x14ac:dyDescent="0.25">
      <c r="A28" s="9" t="s">
        <v>40</v>
      </c>
      <c r="B28" s="7" t="s">
        <v>41</v>
      </c>
      <c r="C28" s="25">
        <v>202324</v>
      </c>
      <c r="D28" s="25">
        <v>47629</v>
      </c>
      <c r="E28" s="25">
        <v>3271</v>
      </c>
      <c r="F28" s="25">
        <v>7981</v>
      </c>
      <c r="G28" s="25">
        <v>6520</v>
      </c>
      <c r="H28" s="25">
        <v>1669</v>
      </c>
      <c r="I28" s="25">
        <v>3936</v>
      </c>
      <c r="J28" s="25">
        <v>492</v>
      </c>
      <c r="K28" s="25">
        <v>185</v>
      </c>
      <c r="L28" s="42">
        <v>0</v>
      </c>
      <c r="M28" s="25">
        <v>0</v>
      </c>
      <c r="N28" s="25">
        <f t="shared" si="0"/>
        <v>274007</v>
      </c>
    </row>
    <row r="29" spans="1:14" ht="25.5" x14ac:dyDescent="0.25">
      <c r="A29" s="9" t="s">
        <v>42</v>
      </c>
      <c r="B29" s="7" t="s">
        <v>43</v>
      </c>
      <c r="C29" s="25">
        <v>290424</v>
      </c>
      <c r="D29" s="25">
        <v>186811</v>
      </c>
      <c r="E29" s="25">
        <v>4577</v>
      </c>
      <c r="F29" s="25">
        <v>9569</v>
      </c>
      <c r="G29" s="25">
        <v>11405</v>
      </c>
      <c r="H29" s="25">
        <v>2861</v>
      </c>
      <c r="I29" s="25">
        <v>7407</v>
      </c>
      <c r="J29" s="25">
        <v>578</v>
      </c>
      <c r="K29" s="25">
        <v>378</v>
      </c>
      <c r="L29" s="42">
        <v>0</v>
      </c>
      <c r="M29" s="25">
        <v>0</v>
      </c>
      <c r="N29" s="25">
        <f t="shared" si="0"/>
        <v>514010</v>
      </c>
    </row>
    <row r="30" spans="1:14" x14ac:dyDescent="0.25">
      <c r="A30" s="9" t="s">
        <v>44</v>
      </c>
      <c r="B30" s="7" t="s">
        <v>45</v>
      </c>
      <c r="C30" s="25">
        <v>846052</v>
      </c>
      <c r="D30" s="25">
        <v>302616</v>
      </c>
      <c r="E30" s="25">
        <v>13364</v>
      </c>
      <c r="F30" s="25">
        <v>26378</v>
      </c>
      <c r="G30" s="25">
        <v>34663</v>
      </c>
      <c r="H30" s="25">
        <v>8738</v>
      </c>
      <c r="I30" s="25">
        <v>22739</v>
      </c>
      <c r="J30" s="25">
        <v>1762</v>
      </c>
      <c r="K30" s="25">
        <v>1194</v>
      </c>
      <c r="L30" s="42">
        <v>0</v>
      </c>
      <c r="M30" s="25">
        <v>0</v>
      </c>
      <c r="N30" s="25">
        <f t="shared" si="0"/>
        <v>1257506</v>
      </c>
    </row>
    <row r="31" spans="1:14" x14ac:dyDescent="0.25">
      <c r="A31" s="9" t="s">
        <v>46</v>
      </c>
      <c r="B31" s="7" t="s">
        <v>47</v>
      </c>
      <c r="C31" s="25">
        <v>120004</v>
      </c>
      <c r="D31" s="25">
        <v>48130</v>
      </c>
      <c r="E31" s="25">
        <v>1878</v>
      </c>
      <c r="F31" s="25">
        <v>4311</v>
      </c>
      <c r="G31" s="25">
        <v>1915</v>
      </c>
      <c r="H31" s="25">
        <v>1067</v>
      </c>
      <c r="I31" s="25">
        <v>1839</v>
      </c>
      <c r="J31" s="25">
        <v>283</v>
      </c>
      <c r="K31" s="25">
        <v>129</v>
      </c>
      <c r="L31" s="42">
        <v>7245</v>
      </c>
      <c r="M31" s="25">
        <v>0</v>
      </c>
      <c r="N31" s="25">
        <f t="shared" si="0"/>
        <v>186801</v>
      </c>
    </row>
    <row r="32" spans="1:14" ht="25.5" x14ac:dyDescent="0.25">
      <c r="A32" s="9" t="s">
        <v>48</v>
      </c>
      <c r="B32" s="7" t="s">
        <v>49</v>
      </c>
      <c r="C32" s="25">
        <v>1179394</v>
      </c>
      <c r="D32" s="25">
        <v>513100</v>
      </c>
      <c r="E32" s="25">
        <v>17687</v>
      </c>
      <c r="F32" s="25">
        <v>25262</v>
      </c>
      <c r="G32" s="25">
        <v>63832</v>
      </c>
      <c r="H32" s="25">
        <v>14927</v>
      </c>
      <c r="I32" s="25">
        <v>43267</v>
      </c>
      <c r="J32" s="25">
        <v>1461</v>
      </c>
      <c r="K32" s="25">
        <v>2331</v>
      </c>
      <c r="L32" s="42">
        <v>0</v>
      </c>
      <c r="M32" s="25">
        <v>0</v>
      </c>
      <c r="N32" s="25">
        <f t="shared" si="0"/>
        <v>1861261</v>
      </c>
    </row>
    <row r="33" spans="1:14" ht="38.25" x14ac:dyDescent="0.25">
      <c r="A33" s="9" t="s">
        <v>50</v>
      </c>
      <c r="B33" s="7" t="s">
        <v>51</v>
      </c>
      <c r="C33" s="25">
        <v>392044</v>
      </c>
      <c r="D33" s="25">
        <v>194833</v>
      </c>
      <c r="E33" s="25">
        <v>5214</v>
      </c>
      <c r="F33" s="25">
        <v>15117</v>
      </c>
      <c r="G33" s="25">
        <v>8565</v>
      </c>
      <c r="H33" s="25">
        <v>2657</v>
      </c>
      <c r="I33" s="25">
        <v>5154</v>
      </c>
      <c r="J33" s="25">
        <v>784</v>
      </c>
      <c r="K33" s="25">
        <v>239</v>
      </c>
      <c r="L33" s="42">
        <v>0</v>
      </c>
      <c r="M33" s="25">
        <v>0</v>
      </c>
      <c r="N33" s="25">
        <f t="shared" si="0"/>
        <v>624607</v>
      </c>
    </row>
    <row r="34" spans="1:14" x14ac:dyDescent="0.25">
      <c r="A34" s="9" t="s">
        <v>52</v>
      </c>
      <c r="B34" s="7" t="s">
        <v>53</v>
      </c>
      <c r="C34" s="25">
        <v>762672</v>
      </c>
      <c r="D34" s="25">
        <v>279498</v>
      </c>
      <c r="E34" s="25">
        <v>9715</v>
      </c>
      <c r="F34" s="25">
        <v>17597</v>
      </c>
      <c r="G34" s="25">
        <v>27093</v>
      </c>
      <c r="H34" s="25">
        <v>8152</v>
      </c>
      <c r="I34" s="25">
        <v>19930</v>
      </c>
      <c r="J34" s="25">
        <v>1099</v>
      </c>
      <c r="K34" s="25">
        <v>1163</v>
      </c>
      <c r="L34" s="42">
        <v>0</v>
      </c>
      <c r="M34" s="25">
        <v>0</v>
      </c>
      <c r="N34" s="25">
        <f t="shared" si="0"/>
        <v>1126919</v>
      </c>
    </row>
    <row r="35" spans="1:14" ht="25.5" x14ac:dyDescent="0.25">
      <c r="A35" s="9" t="s">
        <v>54</v>
      </c>
      <c r="B35" s="7" t="s">
        <v>55</v>
      </c>
      <c r="C35" s="25">
        <v>595586</v>
      </c>
      <c r="D35" s="25">
        <v>148379</v>
      </c>
      <c r="E35" s="25">
        <v>9571</v>
      </c>
      <c r="F35" s="25">
        <v>18883</v>
      </c>
      <c r="G35" s="25">
        <v>21452</v>
      </c>
      <c r="H35" s="25">
        <v>6189</v>
      </c>
      <c r="I35" s="25">
        <v>15144</v>
      </c>
      <c r="J35" s="25">
        <v>1156</v>
      </c>
      <c r="K35" s="25">
        <v>848</v>
      </c>
      <c r="L35" s="42">
        <v>0</v>
      </c>
      <c r="M35" s="25">
        <v>0</v>
      </c>
      <c r="N35" s="25">
        <f t="shared" si="0"/>
        <v>817208</v>
      </c>
    </row>
    <row r="36" spans="1:14" ht="38.25" x14ac:dyDescent="0.25">
      <c r="A36" s="9" t="s">
        <v>56</v>
      </c>
      <c r="B36" s="7" t="s">
        <v>57</v>
      </c>
      <c r="C36" s="25">
        <v>194584</v>
      </c>
      <c r="D36" s="25">
        <v>126292</v>
      </c>
      <c r="E36" s="25">
        <v>3207</v>
      </c>
      <c r="F36" s="25">
        <v>7784</v>
      </c>
      <c r="G36" s="25">
        <v>5121</v>
      </c>
      <c r="H36" s="25">
        <v>1614</v>
      </c>
      <c r="I36" s="25">
        <v>3417</v>
      </c>
      <c r="J36" s="25">
        <v>477</v>
      </c>
      <c r="K36" s="25">
        <v>179</v>
      </c>
      <c r="L36" s="42">
        <v>0</v>
      </c>
      <c r="M36" s="25">
        <v>0</v>
      </c>
      <c r="N36" s="25">
        <f t="shared" si="0"/>
        <v>342675</v>
      </c>
    </row>
    <row r="37" spans="1:14" ht="38.25" x14ac:dyDescent="0.25">
      <c r="A37" s="9" t="s">
        <v>58</v>
      </c>
      <c r="B37" s="7" t="s">
        <v>59</v>
      </c>
      <c r="C37" s="25">
        <v>1319400</v>
      </c>
      <c r="D37" s="25">
        <v>418364</v>
      </c>
      <c r="E37" s="25">
        <v>20856</v>
      </c>
      <c r="F37" s="25">
        <v>38677</v>
      </c>
      <c r="G37" s="25">
        <v>54871</v>
      </c>
      <c r="H37" s="25">
        <v>14394</v>
      </c>
      <c r="I37" s="25">
        <v>37617</v>
      </c>
      <c r="J37" s="25">
        <v>2351</v>
      </c>
      <c r="K37" s="25">
        <v>2046</v>
      </c>
      <c r="L37" s="42">
        <v>92189</v>
      </c>
      <c r="M37" s="25">
        <v>0</v>
      </c>
      <c r="N37" s="25">
        <f t="shared" si="0"/>
        <v>2000765</v>
      </c>
    </row>
    <row r="38" spans="1:14" ht="38.25" x14ac:dyDescent="0.25">
      <c r="A38" s="9" t="s">
        <v>60</v>
      </c>
      <c r="B38" s="7" t="s">
        <v>61</v>
      </c>
      <c r="C38" s="25">
        <v>315558</v>
      </c>
      <c r="D38" s="25">
        <v>170222</v>
      </c>
      <c r="E38" s="25">
        <v>4842</v>
      </c>
      <c r="F38" s="25">
        <v>11677</v>
      </c>
      <c r="G38" s="25">
        <v>9867</v>
      </c>
      <c r="H38" s="25">
        <v>2667</v>
      </c>
      <c r="I38" s="25">
        <v>6250</v>
      </c>
      <c r="J38" s="25">
        <v>685</v>
      </c>
      <c r="K38" s="25">
        <v>308</v>
      </c>
      <c r="L38" s="42">
        <v>0</v>
      </c>
      <c r="M38" s="25">
        <v>0</v>
      </c>
      <c r="N38" s="25">
        <f t="shared" si="0"/>
        <v>522076</v>
      </c>
    </row>
    <row r="39" spans="1:14" x14ac:dyDescent="0.25">
      <c r="A39" s="9" t="s">
        <v>62</v>
      </c>
      <c r="B39" s="7" t="s">
        <v>63</v>
      </c>
      <c r="C39" s="25">
        <v>1860628</v>
      </c>
      <c r="D39" s="25">
        <v>180327</v>
      </c>
      <c r="E39" s="25">
        <v>22364</v>
      </c>
      <c r="F39" s="25">
        <v>47364</v>
      </c>
      <c r="G39" s="25">
        <v>21186</v>
      </c>
      <c r="H39" s="25">
        <v>18097</v>
      </c>
      <c r="I39" s="25">
        <v>29913</v>
      </c>
      <c r="J39" s="25">
        <v>1971</v>
      </c>
      <c r="K39" s="25">
        <v>2471</v>
      </c>
      <c r="L39" s="42">
        <v>0</v>
      </c>
      <c r="M39" s="25">
        <v>0</v>
      </c>
      <c r="N39" s="25">
        <f t="shared" si="0"/>
        <v>2184321</v>
      </c>
    </row>
    <row r="40" spans="1:14" ht="38.25" x14ac:dyDescent="0.25">
      <c r="A40" s="9" t="s">
        <v>64</v>
      </c>
      <c r="B40" s="7" t="s">
        <v>65</v>
      </c>
      <c r="C40" s="25">
        <v>624202</v>
      </c>
      <c r="D40" s="25">
        <v>94659</v>
      </c>
      <c r="E40" s="25">
        <v>7797</v>
      </c>
      <c r="F40" s="25">
        <v>21314</v>
      </c>
      <c r="G40" s="25">
        <v>16981</v>
      </c>
      <c r="H40" s="25">
        <v>4691</v>
      </c>
      <c r="I40" s="25">
        <v>10393</v>
      </c>
      <c r="J40" s="25">
        <v>1095</v>
      </c>
      <c r="K40" s="25">
        <v>496</v>
      </c>
      <c r="L40" s="42">
        <v>0</v>
      </c>
      <c r="M40" s="25">
        <v>0</v>
      </c>
      <c r="N40" s="25">
        <f t="shared" si="0"/>
        <v>781628</v>
      </c>
    </row>
    <row r="41" spans="1:14" ht="25.5" x14ac:dyDescent="0.25">
      <c r="A41" s="9" t="s">
        <v>66</v>
      </c>
      <c r="B41" s="7" t="s">
        <v>67</v>
      </c>
      <c r="C41" s="25">
        <v>117256</v>
      </c>
      <c r="D41" s="25">
        <v>59048</v>
      </c>
      <c r="E41" s="25">
        <v>1971</v>
      </c>
      <c r="F41" s="25">
        <v>5237</v>
      </c>
      <c r="G41" s="25">
        <v>2536</v>
      </c>
      <c r="H41" s="25">
        <v>841</v>
      </c>
      <c r="I41" s="25">
        <v>1575</v>
      </c>
      <c r="J41" s="25">
        <v>322</v>
      </c>
      <c r="K41" s="25">
        <v>76</v>
      </c>
      <c r="L41" s="42">
        <v>6184</v>
      </c>
      <c r="M41" s="25">
        <v>0</v>
      </c>
      <c r="N41" s="25">
        <f t="shared" si="0"/>
        <v>195046</v>
      </c>
    </row>
    <row r="42" spans="1:14" x14ac:dyDescent="0.25">
      <c r="A42" s="9" t="s">
        <v>68</v>
      </c>
      <c r="B42" s="7" t="s">
        <v>69</v>
      </c>
      <c r="C42" s="25">
        <v>192044</v>
      </c>
      <c r="D42" s="25">
        <v>86936</v>
      </c>
      <c r="E42" s="25">
        <v>3150</v>
      </c>
      <c r="F42" s="25">
        <v>5147</v>
      </c>
      <c r="G42" s="25">
        <v>7064</v>
      </c>
      <c r="H42" s="25">
        <v>2285</v>
      </c>
      <c r="I42" s="25">
        <v>5514</v>
      </c>
      <c r="J42" s="25">
        <v>393</v>
      </c>
      <c r="K42" s="25">
        <v>340</v>
      </c>
      <c r="L42" s="42">
        <v>1671</v>
      </c>
      <c r="M42" s="25">
        <v>0</v>
      </c>
      <c r="N42" s="25">
        <f t="shared" si="0"/>
        <v>304544</v>
      </c>
    </row>
    <row r="43" spans="1:14" ht="25.5" x14ac:dyDescent="0.25">
      <c r="A43" s="9" t="s">
        <v>70</v>
      </c>
      <c r="B43" s="7" t="s">
        <v>71</v>
      </c>
      <c r="C43" s="25">
        <v>135184</v>
      </c>
      <c r="D43" s="25">
        <v>70311</v>
      </c>
      <c r="E43" s="25">
        <v>2149</v>
      </c>
      <c r="F43" s="25">
        <v>5273</v>
      </c>
      <c r="G43" s="25">
        <v>3072</v>
      </c>
      <c r="H43" s="25">
        <v>1111</v>
      </c>
      <c r="I43" s="25">
        <v>2181</v>
      </c>
      <c r="J43" s="25">
        <v>316</v>
      </c>
      <c r="K43" s="25">
        <v>123</v>
      </c>
      <c r="L43" s="42">
        <v>0</v>
      </c>
      <c r="M43" s="25">
        <v>0</v>
      </c>
      <c r="N43" s="25">
        <f t="shared" si="0"/>
        <v>219720</v>
      </c>
    </row>
    <row r="44" spans="1:14" ht="25.5" x14ac:dyDescent="0.25">
      <c r="A44" s="9" t="s">
        <v>72</v>
      </c>
      <c r="B44" s="7" t="s">
        <v>73</v>
      </c>
      <c r="C44" s="25">
        <v>70350</v>
      </c>
      <c r="D44" s="25">
        <v>56673</v>
      </c>
      <c r="E44" s="25">
        <v>1159</v>
      </c>
      <c r="F44" s="25">
        <v>2563</v>
      </c>
      <c r="G44" s="25">
        <v>1591</v>
      </c>
      <c r="H44" s="25">
        <v>650</v>
      </c>
      <c r="I44" s="25">
        <v>1275</v>
      </c>
      <c r="J44" s="25">
        <v>174</v>
      </c>
      <c r="K44" s="25">
        <v>80</v>
      </c>
      <c r="L44" s="42">
        <v>5743</v>
      </c>
      <c r="M44" s="25">
        <v>0</v>
      </c>
      <c r="N44" s="25">
        <f t="shared" si="0"/>
        <v>140258</v>
      </c>
    </row>
    <row r="45" spans="1:14" ht="25.5" x14ac:dyDescent="0.25">
      <c r="A45" s="9" t="s">
        <v>74</v>
      </c>
      <c r="B45" s="7" t="s">
        <v>75</v>
      </c>
      <c r="C45" s="25">
        <v>323822</v>
      </c>
      <c r="D45" s="25">
        <v>62627</v>
      </c>
      <c r="E45" s="25">
        <v>4861</v>
      </c>
      <c r="F45" s="25">
        <v>11344</v>
      </c>
      <c r="G45" s="25">
        <v>12449</v>
      </c>
      <c r="H45" s="25">
        <v>2849</v>
      </c>
      <c r="I45" s="25">
        <v>7423</v>
      </c>
      <c r="J45" s="25">
        <v>669</v>
      </c>
      <c r="K45" s="25">
        <v>344</v>
      </c>
      <c r="L45" s="42">
        <v>0</v>
      </c>
      <c r="M45" s="25">
        <v>0</v>
      </c>
      <c r="N45" s="25">
        <f t="shared" si="0"/>
        <v>426388</v>
      </c>
    </row>
    <row r="46" spans="1:14" ht="25.5" x14ac:dyDescent="0.25">
      <c r="A46" s="9" t="s">
        <v>76</v>
      </c>
      <c r="B46" s="7" t="s">
        <v>77</v>
      </c>
      <c r="C46" s="25">
        <v>277324</v>
      </c>
      <c r="D46" s="25">
        <v>86595</v>
      </c>
      <c r="E46" s="25">
        <v>4429</v>
      </c>
      <c r="F46" s="25">
        <v>10138</v>
      </c>
      <c r="G46" s="25">
        <v>10407</v>
      </c>
      <c r="H46" s="25">
        <v>2480</v>
      </c>
      <c r="I46" s="25">
        <v>6347</v>
      </c>
      <c r="J46" s="25">
        <v>629</v>
      </c>
      <c r="K46" s="25">
        <v>300</v>
      </c>
      <c r="L46" s="42">
        <v>0</v>
      </c>
      <c r="M46" s="25">
        <v>0</v>
      </c>
      <c r="N46" s="25">
        <f t="shared" si="0"/>
        <v>398649</v>
      </c>
    </row>
    <row r="47" spans="1:14" x14ac:dyDescent="0.25">
      <c r="A47" s="9" t="s">
        <v>78</v>
      </c>
      <c r="B47" s="7" t="s">
        <v>79</v>
      </c>
      <c r="C47" s="25">
        <v>151760</v>
      </c>
      <c r="D47" s="25">
        <v>67649</v>
      </c>
      <c r="E47" s="25">
        <v>2410</v>
      </c>
      <c r="F47" s="25">
        <v>6059</v>
      </c>
      <c r="G47" s="25">
        <v>4464</v>
      </c>
      <c r="H47" s="25">
        <v>1204</v>
      </c>
      <c r="I47" s="25">
        <v>2707</v>
      </c>
      <c r="J47" s="25">
        <v>372</v>
      </c>
      <c r="K47" s="25">
        <v>128</v>
      </c>
      <c r="L47" s="42">
        <v>13753</v>
      </c>
      <c r="M47" s="25">
        <v>0</v>
      </c>
      <c r="N47" s="25">
        <f t="shared" si="0"/>
        <v>250506</v>
      </c>
    </row>
    <row r="48" spans="1:14" ht="38.25" x14ac:dyDescent="0.25">
      <c r="A48" s="9" t="s">
        <v>80</v>
      </c>
      <c r="B48" s="7" t="s">
        <v>81</v>
      </c>
      <c r="C48" s="25">
        <v>8195232</v>
      </c>
      <c r="D48" s="25">
        <v>2709489</v>
      </c>
      <c r="E48" s="25">
        <v>115232</v>
      </c>
      <c r="F48" s="25">
        <v>194250</v>
      </c>
      <c r="G48" s="25">
        <v>188760</v>
      </c>
      <c r="H48" s="25">
        <v>93151</v>
      </c>
      <c r="I48" s="25">
        <v>190729</v>
      </c>
      <c r="J48" s="25">
        <v>12933</v>
      </c>
      <c r="K48" s="25">
        <v>13778</v>
      </c>
      <c r="L48" s="42">
        <v>0</v>
      </c>
      <c r="M48" s="25">
        <v>0</v>
      </c>
      <c r="N48" s="25">
        <f t="shared" si="0"/>
        <v>11713554</v>
      </c>
    </row>
    <row r="49" spans="1:14" x14ac:dyDescent="0.25">
      <c r="A49" s="9" t="s">
        <v>82</v>
      </c>
      <c r="B49" s="7" t="s">
        <v>83</v>
      </c>
      <c r="C49" s="25">
        <v>359258</v>
      </c>
      <c r="D49" s="25">
        <v>65007</v>
      </c>
      <c r="E49" s="25">
        <v>5694</v>
      </c>
      <c r="F49" s="25">
        <v>12316</v>
      </c>
      <c r="G49" s="25">
        <v>14729</v>
      </c>
      <c r="H49" s="25">
        <v>3419</v>
      </c>
      <c r="I49" s="25">
        <v>9208</v>
      </c>
      <c r="J49" s="25">
        <v>759</v>
      </c>
      <c r="K49" s="25">
        <v>438</v>
      </c>
      <c r="L49" s="42">
        <v>0</v>
      </c>
      <c r="M49" s="25">
        <v>0</v>
      </c>
      <c r="N49" s="25">
        <f t="shared" si="0"/>
        <v>470828</v>
      </c>
    </row>
    <row r="50" spans="1:14" ht="25.5" x14ac:dyDescent="0.25">
      <c r="A50" s="9" t="s">
        <v>84</v>
      </c>
      <c r="B50" s="7" t="s">
        <v>85</v>
      </c>
      <c r="C50" s="25">
        <v>1832932</v>
      </c>
      <c r="D50" s="25">
        <v>669936</v>
      </c>
      <c r="E50" s="25">
        <v>28816</v>
      </c>
      <c r="F50" s="25">
        <v>64819</v>
      </c>
      <c r="G50" s="25">
        <v>74185</v>
      </c>
      <c r="H50" s="25">
        <v>16740</v>
      </c>
      <c r="I50" s="25">
        <v>44775</v>
      </c>
      <c r="J50" s="25">
        <v>3956</v>
      </c>
      <c r="K50" s="25">
        <v>2073</v>
      </c>
      <c r="L50" s="42">
        <v>494768</v>
      </c>
      <c r="M50" s="25">
        <v>0</v>
      </c>
      <c r="N50" s="25">
        <f t="shared" si="0"/>
        <v>3233000</v>
      </c>
    </row>
    <row r="51" spans="1:14" ht="25.5" x14ac:dyDescent="0.25">
      <c r="A51" s="9" t="s">
        <v>86</v>
      </c>
      <c r="B51" s="7" t="s">
        <v>87</v>
      </c>
      <c r="C51" s="25">
        <v>691706</v>
      </c>
      <c r="D51" s="25">
        <v>173751</v>
      </c>
      <c r="E51" s="25">
        <v>10388</v>
      </c>
      <c r="F51" s="25">
        <v>18910</v>
      </c>
      <c r="G51" s="25">
        <v>20051</v>
      </c>
      <c r="H51" s="25">
        <v>7574</v>
      </c>
      <c r="I51" s="25">
        <v>16817</v>
      </c>
      <c r="J51" s="25">
        <v>1215</v>
      </c>
      <c r="K51" s="25">
        <v>1086</v>
      </c>
      <c r="L51" s="42">
        <v>25884</v>
      </c>
      <c r="M51" s="25">
        <v>0</v>
      </c>
      <c r="N51" s="25">
        <f t="shared" si="0"/>
        <v>967382</v>
      </c>
    </row>
    <row r="52" spans="1:14" ht="38.25" x14ac:dyDescent="0.25">
      <c r="A52" s="9" t="s">
        <v>88</v>
      </c>
      <c r="B52" s="7" t="s">
        <v>89</v>
      </c>
      <c r="C52" s="25">
        <v>9229616</v>
      </c>
      <c r="D52" s="25">
        <v>2515104</v>
      </c>
      <c r="E52" s="25">
        <v>138873</v>
      </c>
      <c r="F52" s="25">
        <v>231904</v>
      </c>
      <c r="G52" s="25">
        <v>273255</v>
      </c>
      <c r="H52" s="25">
        <v>107502</v>
      </c>
      <c r="I52" s="25">
        <v>240067</v>
      </c>
      <c r="J52" s="25">
        <v>12994</v>
      </c>
      <c r="K52" s="25">
        <v>16035</v>
      </c>
      <c r="L52" s="42">
        <v>0</v>
      </c>
      <c r="M52" s="25">
        <v>0</v>
      </c>
      <c r="N52" s="25">
        <f t="shared" si="0"/>
        <v>12765350</v>
      </c>
    </row>
    <row r="53" spans="1:14" x14ac:dyDescent="0.25">
      <c r="A53" s="9" t="s">
        <v>90</v>
      </c>
      <c r="B53" s="7" t="s">
        <v>91</v>
      </c>
      <c r="C53" s="25">
        <v>3629232</v>
      </c>
      <c r="D53" s="25">
        <v>1622348</v>
      </c>
      <c r="E53" s="25">
        <v>53094</v>
      </c>
      <c r="F53" s="25">
        <v>110996</v>
      </c>
      <c r="G53" s="25">
        <v>98145</v>
      </c>
      <c r="H53" s="25">
        <v>35634</v>
      </c>
      <c r="I53" s="25">
        <v>77008</v>
      </c>
      <c r="J53" s="25">
        <v>6513</v>
      </c>
      <c r="K53" s="25">
        <v>4751</v>
      </c>
      <c r="L53" s="42">
        <v>0</v>
      </c>
      <c r="M53" s="25">
        <v>189597</v>
      </c>
      <c r="N53" s="25">
        <f t="shared" si="0"/>
        <v>5827318</v>
      </c>
    </row>
    <row r="54" spans="1:14" ht="25.5" x14ac:dyDescent="0.25">
      <c r="A54" s="9" t="s">
        <v>92</v>
      </c>
      <c r="B54" s="7" t="s">
        <v>93</v>
      </c>
      <c r="C54" s="25">
        <v>614440</v>
      </c>
      <c r="D54" s="25">
        <v>303722</v>
      </c>
      <c r="E54" s="25">
        <v>9327</v>
      </c>
      <c r="F54" s="25">
        <v>11561</v>
      </c>
      <c r="G54" s="25">
        <v>19049</v>
      </c>
      <c r="H54" s="25">
        <v>8303</v>
      </c>
      <c r="I54" s="25">
        <v>18744</v>
      </c>
      <c r="J54" s="25">
        <v>667</v>
      </c>
      <c r="K54" s="25">
        <v>1337</v>
      </c>
      <c r="L54" s="42">
        <v>0</v>
      </c>
      <c r="M54" s="25">
        <v>0</v>
      </c>
      <c r="N54" s="25">
        <f t="shared" si="0"/>
        <v>987150</v>
      </c>
    </row>
    <row r="55" spans="1:14" ht="25.5" x14ac:dyDescent="0.25">
      <c r="A55" s="9" t="s">
        <v>94</v>
      </c>
      <c r="B55" s="7" t="s">
        <v>95</v>
      </c>
      <c r="C55" s="25">
        <v>366402</v>
      </c>
      <c r="D55" s="25">
        <v>129781</v>
      </c>
      <c r="E55" s="25">
        <v>5444</v>
      </c>
      <c r="F55" s="25">
        <v>11005</v>
      </c>
      <c r="G55" s="25">
        <v>6988</v>
      </c>
      <c r="H55" s="25">
        <v>3683</v>
      </c>
      <c r="I55" s="25">
        <v>6980</v>
      </c>
      <c r="J55" s="25">
        <v>749</v>
      </c>
      <c r="K55" s="25">
        <v>498</v>
      </c>
      <c r="L55" s="42">
        <v>11150</v>
      </c>
      <c r="M55" s="25">
        <v>0</v>
      </c>
      <c r="N55" s="25">
        <f t="shared" si="0"/>
        <v>542680</v>
      </c>
    </row>
    <row r="56" spans="1:14" ht="38.25" x14ac:dyDescent="0.25">
      <c r="A56" s="9" t="s">
        <v>96</v>
      </c>
      <c r="B56" s="7" t="s">
        <v>97</v>
      </c>
      <c r="C56" s="25">
        <v>51344</v>
      </c>
      <c r="D56" s="25">
        <v>30208</v>
      </c>
      <c r="E56" s="25">
        <v>935</v>
      </c>
      <c r="F56" s="25">
        <v>2593</v>
      </c>
      <c r="G56" s="25">
        <v>194</v>
      </c>
      <c r="H56" s="25">
        <v>326</v>
      </c>
      <c r="I56" s="25">
        <v>272</v>
      </c>
      <c r="J56" s="25">
        <v>170</v>
      </c>
      <c r="K56" s="25">
        <v>22</v>
      </c>
      <c r="L56" s="42">
        <v>6099</v>
      </c>
      <c r="M56" s="25">
        <v>0</v>
      </c>
      <c r="N56" s="25">
        <f t="shared" si="0"/>
        <v>92163</v>
      </c>
    </row>
    <row r="57" spans="1:14" ht="25.5" x14ac:dyDescent="0.25">
      <c r="A57" s="9" t="s">
        <v>98</v>
      </c>
      <c r="B57" s="7" t="s">
        <v>99</v>
      </c>
      <c r="C57" s="25">
        <v>137972</v>
      </c>
      <c r="D57" s="25">
        <v>66564</v>
      </c>
      <c r="E57" s="25">
        <v>2310</v>
      </c>
      <c r="F57" s="25">
        <v>5928</v>
      </c>
      <c r="G57" s="25">
        <v>3368</v>
      </c>
      <c r="H57" s="25">
        <v>1051</v>
      </c>
      <c r="I57" s="25">
        <v>2124</v>
      </c>
      <c r="J57" s="25">
        <v>362</v>
      </c>
      <c r="K57" s="25">
        <v>105</v>
      </c>
      <c r="L57" s="42">
        <v>1572</v>
      </c>
      <c r="M57" s="25">
        <v>0</v>
      </c>
      <c r="N57" s="25">
        <f t="shared" si="0"/>
        <v>221356</v>
      </c>
    </row>
    <row r="58" spans="1:14" ht="25.5" x14ac:dyDescent="0.25">
      <c r="A58" s="9" t="s">
        <v>100</v>
      </c>
      <c r="B58" s="7" t="s">
        <v>101</v>
      </c>
      <c r="C58" s="25">
        <v>111878</v>
      </c>
      <c r="D58" s="25">
        <v>55638</v>
      </c>
      <c r="E58" s="25">
        <v>1879</v>
      </c>
      <c r="F58" s="25">
        <v>4865</v>
      </c>
      <c r="G58" s="25">
        <v>2806</v>
      </c>
      <c r="H58" s="25">
        <v>839</v>
      </c>
      <c r="I58" s="25">
        <v>1711</v>
      </c>
      <c r="J58" s="25">
        <v>299</v>
      </c>
      <c r="K58" s="25">
        <v>82</v>
      </c>
      <c r="L58" s="42">
        <v>0</v>
      </c>
      <c r="M58" s="25">
        <v>0</v>
      </c>
      <c r="N58" s="25">
        <f t="shared" si="0"/>
        <v>179997</v>
      </c>
    </row>
    <row r="59" spans="1:14" ht="25.5" x14ac:dyDescent="0.25">
      <c r="A59" s="9" t="s">
        <v>102</v>
      </c>
      <c r="B59" s="7" t="s">
        <v>103</v>
      </c>
      <c r="C59" s="25">
        <v>268424</v>
      </c>
      <c r="D59" s="25">
        <v>77567</v>
      </c>
      <c r="E59" s="25">
        <v>4140</v>
      </c>
      <c r="F59" s="25">
        <v>9702</v>
      </c>
      <c r="G59" s="25">
        <v>8826</v>
      </c>
      <c r="H59" s="25">
        <v>2337</v>
      </c>
      <c r="I59" s="25">
        <v>5594</v>
      </c>
      <c r="J59" s="25">
        <v>607</v>
      </c>
      <c r="K59" s="25">
        <v>277</v>
      </c>
      <c r="L59" s="42">
        <v>0</v>
      </c>
      <c r="M59" s="25">
        <v>0</v>
      </c>
      <c r="N59" s="25">
        <f t="shared" si="0"/>
        <v>377474</v>
      </c>
    </row>
    <row r="60" spans="1:14" ht="25.5" x14ac:dyDescent="0.25">
      <c r="A60" s="9" t="s">
        <v>104</v>
      </c>
      <c r="B60" s="7" t="s">
        <v>105</v>
      </c>
      <c r="C60" s="25">
        <v>344626</v>
      </c>
      <c r="D60" s="25">
        <v>156952</v>
      </c>
      <c r="E60" s="25">
        <v>5507</v>
      </c>
      <c r="F60" s="25">
        <v>10992</v>
      </c>
      <c r="G60" s="25">
        <v>11034</v>
      </c>
      <c r="H60" s="25">
        <v>3544</v>
      </c>
      <c r="I60" s="25">
        <v>8311</v>
      </c>
      <c r="J60" s="25">
        <v>669</v>
      </c>
      <c r="K60" s="25">
        <v>483</v>
      </c>
      <c r="L60" s="42">
        <v>15567</v>
      </c>
      <c r="M60" s="25">
        <v>0</v>
      </c>
      <c r="N60" s="25">
        <f t="shared" si="0"/>
        <v>557685</v>
      </c>
    </row>
    <row r="61" spans="1:14" ht="25.5" x14ac:dyDescent="0.25">
      <c r="A61" s="9" t="s">
        <v>106</v>
      </c>
      <c r="B61" s="7" t="s">
        <v>107</v>
      </c>
      <c r="C61" s="25">
        <v>459856</v>
      </c>
      <c r="D61" s="25">
        <v>141167</v>
      </c>
      <c r="E61" s="25">
        <v>5761</v>
      </c>
      <c r="F61" s="25">
        <v>11911</v>
      </c>
      <c r="G61" s="25">
        <v>14283</v>
      </c>
      <c r="H61" s="25">
        <v>4450</v>
      </c>
      <c r="I61" s="25">
        <v>10287</v>
      </c>
      <c r="J61" s="25">
        <v>851</v>
      </c>
      <c r="K61" s="25">
        <v>589</v>
      </c>
      <c r="L61" s="42">
        <v>79410</v>
      </c>
      <c r="M61" s="25">
        <v>0</v>
      </c>
      <c r="N61" s="25">
        <f t="shared" si="0"/>
        <v>728565</v>
      </c>
    </row>
    <row r="62" spans="1:14" ht="25.5" x14ac:dyDescent="0.25">
      <c r="A62" s="9" t="s">
        <v>108</v>
      </c>
      <c r="B62" s="7" t="s">
        <v>109</v>
      </c>
      <c r="C62" s="25">
        <v>342028</v>
      </c>
      <c r="D62" s="25">
        <v>183914</v>
      </c>
      <c r="E62" s="25">
        <v>6100</v>
      </c>
      <c r="F62" s="25">
        <v>17228</v>
      </c>
      <c r="G62" s="25">
        <v>3110</v>
      </c>
      <c r="H62" s="25">
        <v>2122</v>
      </c>
      <c r="I62" s="25">
        <v>2340</v>
      </c>
      <c r="J62" s="25">
        <v>1049</v>
      </c>
      <c r="K62" s="25">
        <v>140</v>
      </c>
      <c r="L62" s="42">
        <v>19256</v>
      </c>
      <c r="M62" s="25">
        <v>0</v>
      </c>
      <c r="N62" s="25">
        <f t="shared" si="0"/>
        <v>577287</v>
      </c>
    </row>
    <row r="63" spans="1:14" ht="25.5" x14ac:dyDescent="0.25">
      <c r="A63" s="9" t="s">
        <v>110</v>
      </c>
      <c r="B63" s="7" t="s">
        <v>111</v>
      </c>
      <c r="C63" s="25">
        <v>86234</v>
      </c>
      <c r="D63" s="25">
        <v>45224</v>
      </c>
      <c r="E63" s="25">
        <v>1402</v>
      </c>
      <c r="F63" s="25">
        <v>3623</v>
      </c>
      <c r="G63" s="25">
        <v>964</v>
      </c>
      <c r="H63" s="25">
        <v>652</v>
      </c>
      <c r="I63" s="25">
        <v>925</v>
      </c>
      <c r="J63" s="25">
        <v>229</v>
      </c>
      <c r="K63" s="25">
        <v>65</v>
      </c>
      <c r="L63" s="42">
        <v>0</v>
      </c>
      <c r="M63" s="25">
        <v>0</v>
      </c>
      <c r="N63" s="25">
        <f t="shared" si="0"/>
        <v>139318</v>
      </c>
    </row>
    <row r="64" spans="1:14" ht="25.5" x14ac:dyDescent="0.25">
      <c r="A64" s="9" t="s">
        <v>112</v>
      </c>
      <c r="B64" s="7" t="s">
        <v>113</v>
      </c>
      <c r="C64" s="25">
        <v>347636</v>
      </c>
      <c r="D64" s="25">
        <v>109522</v>
      </c>
      <c r="E64" s="25">
        <v>5449</v>
      </c>
      <c r="F64" s="25">
        <v>9180</v>
      </c>
      <c r="G64" s="25">
        <v>8919</v>
      </c>
      <c r="H64" s="25">
        <v>4054</v>
      </c>
      <c r="I64" s="25">
        <v>8589</v>
      </c>
      <c r="J64" s="25">
        <v>542</v>
      </c>
      <c r="K64" s="25">
        <v>602</v>
      </c>
      <c r="L64" s="42">
        <v>0</v>
      </c>
      <c r="M64" s="25">
        <v>0</v>
      </c>
      <c r="N64" s="25">
        <f t="shared" si="0"/>
        <v>494493</v>
      </c>
    </row>
    <row r="65" spans="1:14" ht="25.5" x14ac:dyDescent="0.25">
      <c r="A65" s="9" t="s">
        <v>114</v>
      </c>
      <c r="B65" s="7" t="s">
        <v>115</v>
      </c>
      <c r="C65" s="25">
        <v>119228</v>
      </c>
      <c r="D65" s="25">
        <v>39322</v>
      </c>
      <c r="E65" s="25">
        <v>1979</v>
      </c>
      <c r="F65" s="25">
        <v>5024</v>
      </c>
      <c r="G65" s="25">
        <v>3422</v>
      </c>
      <c r="H65" s="25">
        <v>925</v>
      </c>
      <c r="I65" s="25">
        <v>2042</v>
      </c>
      <c r="J65" s="25">
        <v>310</v>
      </c>
      <c r="K65" s="25">
        <v>95</v>
      </c>
      <c r="L65" s="42">
        <v>0</v>
      </c>
      <c r="M65" s="25">
        <v>0</v>
      </c>
      <c r="N65" s="25">
        <f t="shared" si="0"/>
        <v>172347</v>
      </c>
    </row>
    <row r="66" spans="1:14" ht="25.5" x14ac:dyDescent="0.25">
      <c r="A66" s="9" t="s">
        <v>116</v>
      </c>
      <c r="B66" s="7" t="s">
        <v>117</v>
      </c>
      <c r="C66" s="25">
        <v>3442560</v>
      </c>
      <c r="D66" s="25">
        <v>1023154</v>
      </c>
      <c r="E66" s="25">
        <v>48106</v>
      </c>
      <c r="F66" s="25">
        <v>91361</v>
      </c>
      <c r="G66" s="25">
        <v>91356</v>
      </c>
      <c r="H66" s="25">
        <v>36394</v>
      </c>
      <c r="I66" s="25">
        <v>78477</v>
      </c>
      <c r="J66" s="25">
        <v>5231</v>
      </c>
      <c r="K66" s="25">
        <v>5150</v>
      </c>
      <c r="L66" s="42">
        <v>0</v>
      </c>
      <c r="M66" s="25">
        <v>58736</v>
      </c>
      <c r="N66" s="25">
        <f t="shared" si="0"/>
        <v>4880525</v>
      </c>
    </row>
    <row r="67" spans="1:14" ht="25.5" x14ac:dyDescent="0.25">
      <c r="A67" s="9" t="s">
        <v>118</v>
      </c>
      <c r="B67" s="7" t="s">
        <v>119</v>
      </c>
      <c r="C67" s="25">
        <v>722902</v>
      </c>
      <c r="D67" s="25">
        <v>98433</v>
      </c>
      <c r="E67" s="25">
        <v>11299</v>
      </c>
      <c r="F67" s="25">
        <v>25014</v>
      </c>
      <c r="G67" s="25">
        <v>29586</v>
      </c>
      <c r="H67" s="25">
        <v>6713</v>
      </c>
      <c r="I67" s="25">
        <v>18081</v>
      </c>
      <c r="J67" s="25">
        <v>1547</v>
      </c>
      <c r="K67" s="25">
        <v>844</v>
      </c>
      <c r="L67" s="42">
        <v>0</v>
      </c>
      <c r="M67" s="25">
        <v>0</v>
      </c>
      <c r="N67" s="25">
        <f t="shared" si="0"/>
        <v>914419</v>
      </c>
    </row>
    <row r="68" spans="1:14" ht="25.5" x14ac:dyDescent="0.25">
      <c r="A68" s="9" t="s">
        <v>120</v>
      </c>
      <c r="B68" s="7" t="s">
        <v>121</v>
      </c>
      <c r="C68" s="25">
        <v>3196820</v>
      </c>
      <c r="D68" s="25">
        <v>1319186</v>
      </c>
      <c r="E68" s="25">
        <v>47361</v>
      </c>
      <c r="F68" s="25">
        <v>91305</v>
      </c>
      <c r="G68" s="25">
        <v>120245</v>
      </c>
      <c r="H68" s="25">
        <v>33138</v>
      </c>
      <c r="I68" s="25">
        <v>83566</v>
      </c>
      <c r="J68" s="25">
        <v>5223</v>
      </c>
      <c r="K68" s="25">
        <v>4637</v>
      </c>
      <c r="L68" s="42">
        <v>0</v>
      </c>
      <c r="M68" s="25">
        <v>0</v>
      </c>
      <c r="N68" s="25">
        <f t="shared" si="0"/>
        <v>4901481</v>
      </c>
    </row>
    <row r="69" spans="1:14" ht="25.5" x14ac:dyDescent="0.25">
      <c r="A69" s="9" t="s">
        <v>122</v>
      </c>
      <c r="B69" s="7" t="s">
        <v>123</v>
      </c>
      <c r="C69" s="25">
        <v>199706</v>
      </c>
      <c r="D69" s="25">
        <v>67517</v>
      </c>
      <c r="E69" s="25">
        <v>3033</v>
      </c>
      <c r="F69" s="25">
        <v>7765</v>
      </c>
      <c r="G69" s="25">
        <v>5876</v>
      </c>
      <c r="H69" s="25">
        <v>1559</v>
      </c>
      <c r="I69" s="25">
        <v>3532</v>
      </c>
      <c r="J69" s="25">
        <v>462</v>
      </c>
      <c r="K69" s="25">
        <v>165</v>
      </c>
      <c r="L69" s="42">
        <v>0</v>
      </c>
      <c r="M69" s="25">
        <v>0</v>
      </c>
      <c r="N69" s="25">
        <f t="shared" si="0"/>
        <v>289615</v>
      </c>
    </row>
    <row r="70" spans="1:14" x14ac:dyDescent="0.25">
      <c r="A70" s="9" t="s">
        <v>124</v>
      </c>
      <c r="B70" s="7" t="s">
        <v>125</v>
      </c>
      <c r="C70" s="25">
        <v>264998</v>
      </c>
      <c r="D70" s="25">
        <v>137718</v>
      </c>
      <c r="E70" s="25">
        <v>4020</v>
      </c>
      <c r="F70" s="25">
        <v>10321</v>
      </c>
      <c r="G70" s="25">
        <v>6778</v>
      </c>
      <c r="H70" s="25">
        <v>2067</v>
      </c>
      <c r="I70" s="25">
        <v>4357</v>
      </c>
      <c r="J70" s="25">
        <v>590</v>
      </c>
      <c r="K70" s="25">
        <v>219</v>
      </c>
      <c r="L70" s="42">
        <v>0</v>
      </c>
      <c r="M70" s="25">
        <v>0</v>
      </c>
      <c r="N70" s="25">
        <f t="shared" si="0"/>
        <v>431068</v>
      </c>
    </row>
    <row r="71" spans="1:14" x14ac:dyDescent="0.25">
      <c r="A71" s="9" t="s">
        <v>126</v>
      </c>
      <c r="B71" s="7" t="s">
        <v>127</v>
      </c>
      <c r="C71" s="25">
        <v>93012</v>
      </c>
      <c r="D71" s="25">
        <v>44145</v>
      </c>
      <c r="E71" s="25">
        <v>1556</v>
      </c>
      <c r="F71" s="25">
        <v>3882</v>
      </c>
      <c r="G71" s="25">
        <v>1196</v>
      </c>
      <c r="H71" s="25">
        <v>739</v>
      </c>
      <c r="I71" s="25">
        <v>1121</v>
      </c>
      <c r="J71" s="25">
        <v>242</v>
      </c>
      <c r="K71" s="25">
        <v>78</v>
      </c>
      <c r="L71" s="42">
        <v>0</v>
      </c>
      <c r="M71" s="25">
        <v>0</v>
      </c>
      <c r="N71" s="25">
        <f t="shared" si="0"/>
        <v>145971</v>
      </c>
    </row>
    <row r="72" spans="1:14" x14ac:dyDescent="0.25">
      <c r="A72" s="9" t="s">
        <v>128</v>
      </c>
      <c r="B72" s="7" t="s">
        <v>129</v>
      </c>
      <c r="C72" s="25">
        <v>223770</v>
      </c>
      <c r="D72" s="25">
        <v>93510</v>
      </c>
      <c r="E72" s="25">
        <v>3516</v>
      </c>
      <c r="F72" s="25">
        <v>6224</v>
      </c>
      <c r="G72" s="25">
        <v>10348</v>
      </c>
      <c r="H72" s="25">
        <v>2513</v>
      </c>
      <c r="I72" s="25">
        <v>6831</v>
      </c>
      <c r="J72" s="25">
        <v>422</v>
      </c>
      <c r="K72" s="25">
        <v>364</v>
      </c>
      <c r="L72" s="42">
        <v>54894</v>
      </c>
      <c r="M72" s="25">
        <v>0</v>
      </c>
      <c r="N72" s="25">
        <f t="shared" si="0"/>
        <v>402392</v>
      </c>
    </row>
    <row r="73" spans="1:14" ht="25.5" x14ac:dyDescent="0.25">
      <c r="A73" s="9" t="s">
        <v>130</v>
      </c>
      <c r="B73" s="7" t="s">
        <v>131</v>
      </c>
      <c r="C73" s="25">
        <v>476688</v>
      </c>
      <c r="D73" s="25">
        <v>209480</v>
      </c>
      <c r="E73" s="25">
        <v>7306</v>
      </c>
      <c r="F73" s="25">
        <v>15033</v>
      </c>
      <c r="G73" s="25">
        <v>20215</v>
      </c>
      <c r="H73" s="25">
        <v>4744</v>
      </c>
      <c r="I73" s="25">
        <v>12721</v>
      </c>
      <c r="J73" s="25">
        <v>956</v>
      </c>
      <c r="K73" s="25">
        <v>634</v>
      </c>
      <c r="L73" s="42">
        <v>0</v>
      </c>
      <c r="M73" s="25">
        <v>0</v>
      </c>
      <c r="N73" s="25">
        <f t="shared" si="0"/>
        <v>747777</v>
      </c>
    </row>
    <row r="74" spans="1:14" ht="25.5" x14ac:dyDescent="0.25">
      <c r="A74" s="9" t="s">
        <v>132</v>
      </c>
      <c r="B74" s="7" t="s">
        <v>133</v>
      </c>
      <c r="C74" s="25">
        <v>135454</v>
      </c>
      <c r="D74" s="25">
        <v>84196</v>
      </c>
      <c r="E74" s="25">
        <v>2221</v>
      </c>
      <c r="F74" s="25">
        <v>5970</v>
      </c>
      <c r="G74" s="25">
        <v>2542</v>
      </c>
      <c r="H74" s="25">
        <v>959</v>
      </c>
      <c r="I74" s="25">
        <v>1668</v>
      </c>
      <c r="J74" s="25">
        <v>365</v>
      </c>
      <c r="K74" s="25">
        <v>86</v>
      </c>
      <c r="L74" s="42">
        <v>6532</v>
      </c>
      <c r="M74" s="25">
        <v>0</v>
      </c>
      <c r="N74" s="25">
        <f t="shared" si="0"/>
        <v>239993</v>
      </c>
    </row>
    <row r="75" spans="1:14" ht="25.5" x14ac:dyDescent="0.25">
      <c r="A75" s="9" t="s">
        <v>134</v>
      </c>
      <c r="B75" s="7" t="s">
        <v>135</v>
      </c>
      <c r="C75" s="25">
        <v>486752</v>
      </c>
      <c r="D75" s="25">
        <v>322764</v>
      </c>
      <c r="E75" s="25">
        <v>6733</v>
      </c>
      <c r="F75" s="25">
        <v>15848</v>
      </c>
      <c r="G75" s="25">
        <v>12745</v>
      </c>
      <c r="H75" s="25">
        <v>4209</v>
      </c>
      <c r="I75" s="25">
        <v>8926</v>
      </c>
      <c r="J75" s="25">
        <v>1050</v>
      </c>
      <c r="K75" s="25">
        <v>499</v>
      </c>
      <c r="L75" s="42">
        <v>0</v>
      </c>
      <c r="M75" s="25">
        <v>0</v>
      </c>
      <c r="N75" s="25">
        <f t="shared" ref="N75:N138" si="1">SUM(C75:M75)</f>
        <v>859526</v>
      </c>
    </row>
    <row r="76" spans="1:14" ht="25.5" x14ac:dyDescent="0.25">
      <c r="A76" s="9" t="s">
        <v>136</v>
      </c>
      <c r="B76" s="7" t="s">
        <v>137</v>
      </c>
      <c r="C76" s="25">
        <v>49136778</v>
      </c>
      <c r="D76" s="25">
        <v>16827166</v>
      </c>
      <c r="E76" s="25">
        <v>745508</v>
      </c>
      <c r="F76" s="25">
        <v>1307986</v>
      </c>
      <c r="G76" s="25">
        <v>656939</v>
      </c>
      <c r="H76" s="25">
        <v>523893</v>
      </c>
      <c r="I76" s="25">
        <v>936554</v>
      </c>
      <c r="J76" s="25">
        <v>75605</v>
      </c>
      <c r="K76" s="25">
        <v>77568</v>
      </c>
      <c r="L76" s="42">
        <v>12872442</v>
      </c>
      <c r="M76" s="25">
        <v>0</v>
      </c>
      <c r="N76" s="25">
        <f t="shared" si="1"/>
        <v>83160439</v>
      </c>
    </row>
    <row r="77" spans="1:14" ht="25.5" x14ac:dyDescent="0.25">
      <c r="A77" s="9" t="s">
        <v>138</v>
      </c>
      <c r="B77" s="7" t="s">
        <v>139</v>
      </c>
      <c r="C77" s="25">
        <v>1822464</v>
      </c>
      <c r="D77" s="25">
        <v>589751</v>
      </c>
      <c r="E77" s="25">
        <v>28246</v>
      </c>
      <c r="F77" s="25">
        <v>44926</v>
      </c>
      <c r="G77" s="25">
        <v>56669</v>
      </c>
      <c r="H77" s="25">
        <v>21912</v>
      </c>
      <c r="I77" s="25">
        <v>49834</v>
      </c>
      <c r="J77" s="25">
        <v>2858</v>
      </c>
      <c r="K77" s="25">
        <v>3313</v>
      </c>
      <c r="L77" s="42">
        <v>0</v>
      </c>
      <c r="M77" s="25">
        <v>0</v>
      </c>
      <c r="N77" s="25">
        <f t="shared" si="1"/>
        <v>2619973</v>
      </c>
    </row>
    <row r="78" spans="1:14" x14ac:dyDescent="0.25">
      <c r="A78" s="9" t="s">
        <v>140</v>
      </c>
      <c r="B78" s="7" t="s">
        <v>141</v>
      </c>
      <c r="C78" s="25">
        <v>196272</v>
      </c>
      <c r="D78" s="25">
        <v>73588</v>
      </c>
      <c r="E78" s="25">
        <v>3214</v>
      </c>
      <c r="F78" s="25">
        <v>7276</v>
      </c>
      <c r="G78" s="25">
        <v>7219</v>
      </c>
      <c r="H78" s="25">
        <v>1778</v>
      </c>
      <c r="I78" s="25">
        <v>4470</v>
      </c>
      <c r="J78" s="25">
        <v>444</v>
      </c>
      <c r="K78" s="25">
        <v>217</v>
      </c>
      <c r="L78" s="42">
        <v>6532</v>
      </c>
      <c r="M78" s="25">
        <v>0</v>
      </c>
      <c r="N78" s="25">
        <f t="shared" si="1"/>
        <v>301010</v>
      </c>
    </row>
    <row r="79" spans="1:14" ht="25.5" x14ac:dyDescent="0.25">
      <c r="A79" s="9" t="s">
        <v>142</v>
      </c>
      <c r="B79" s="7" t="s">
        <v>143</v>
      </c>
      <c r="C79" s="25">
        <v>376594</v>
      </c>
      <c r="D79" s="25">
        <v>169179</v>
      </c>
      <c r="E79" s="25">
        <v>5828</v>
      </c>
      <c r="F79" s="25">
        <v>12089</v>
      </c>
      <c r="G79" s="25">
        <v>15185</v>
      </c>
      <c r="H79" s="25">
        <v>3731</v>
      </c>
      <c r="I79" s="25">
        <v>9770</v>
      </c>
      <c r="J79" s="25">
        <v>737</v>
      </c>
      <c r="K79" s="25">
        <v>496</v>
      </c>
      <c r="L79" s="42">
        <v>0</v>
      </c>
      <c r="M79" s="25">
        <v>0</v>
      </c>
      <c r="N79" s="25">
        <f t="shared" si="1"/>
        <v>593609</v>
      </c>
    </row>
    <row r="80" spans="1:14" x14ac:dyDescent="0.25">
      <c r="A80" s="9" t="s">
        <v>144</v>
      </c>
      <c r="B80" s="7" t="s">
        <v>145</v>
      </c>
      <c r="C80" s="25">
        <v>347436</v>
      </c>
      <c r="D80" s="25">
        <v>232133</v>
      </c>
      <c r="E80" s="25">
        <v>5797</v>
      </c>
      <c r="F80" s="25">
        <v>14857</v>
      </c>
      <c r="G80" s="25">
        <v>7646</v>
      </c>
      <c r="H80" s="25">
        <v>2658</v>
      </c>
      <c r="I80" s="25">
        <v>5091</v>
      </c>
      <c r="J80" s="25">
        <v>895</v>
      </c>
      <c r="K80" s="25">
        <v>266</v>
      </c>
      <c r="L80" s="42">
        <v>0</v>
      </c>
      <c r="M80" s="25">
        <v>0</v>
      </c>
      <c r="N80" s="25">
        <f t="shared" si="1"/>
        <v>616779</v>
      </c>
    </row>
    <row r="81" spans="1:14" ht="25.5" x14ac:dyDescent="0.25">
      <c r="A81" s="9" t="s">
        <v>146</v>
      </c>
      <c r="B81" s="7" t="s">
        <v>147</v>
      </c>
      <c r="C81" s="25">
        <v>1294768</v>
      </c>
      <c r="D81" s="25">
        <v>146258</v>
      </c>
      <c r="E81" s="25">
        <v>21440</v>
      </c>
      <c r="F81" s="25">
        <v>13495</v>
      </c>
      <c r="G81" s="25">
        <v>19043</v>
      </c>
      <c r="H81" s="25">
        <v>21716</v>
      </c>
      <c r="I81" s="25">
        <v>41619</v>
      </c>
      <c r="J81" s="25">
        <v>740</v>
      </c>
      <c r="K81" s="25">
        <v>3794</v>
      </c>
      <c r="L81" s="42">
        <v>0</v>
      </c>
      <c r="M81" s="25">
        <v>0</v>
      </c>
      <c r="N81" s="25">
        <f t="shared" si="1"/>
        <v>1562873</v>
      </c>
    </row>
    <row r="82" spans="1:14" ht="25.5" x14ac:dyDescent="0.25">
      <c r="A82" s="9" t="s">
        <v>148</v>
      </c>
      <c r="B82" s="7" t="s">
        <v>149</v>
      </c>
      <c r="C82" s="25">
        <v>2006906</v>
      </c>
      <c r="D82" s="25">
        <v>682619</v>
      </c>
      <c r="E82" s="25">
        <v>30264</v>
      </c>
      <c r="F82" s="25">
        <v>57793</v>
      </c>
      <c r="G82" s="25">
        <v>82677</v>
      </c>
      <c r="H82" s="25">
        <v>21228</v>
      </c>
      <c r="I82" s="25">
        <v>55474</v>
      </c>
      <c r="J82" s="25">
        <v>3672</v>
      </c>
      <c r="K82" s="25">
        <v>2972</v>
      </c>
      <c r="L82" s="42">
        <v>398989</v>
      </c>
      <c r="M82" s="25">
        <v>0</v>
      </c>
      <c r="N82" s="25">
        <f t="shared" si="1"/>
        <v>3342594</v>
      </c>
    </row>
    <row r="83" spans="1:14" ht="25.5" x14ac:dyDescent="0.25">
      <c r="A83" s="9" t="s">
        <v>150</v>
      </c>
      <c r="B83" s="7" t="s">
        <v>151</v>
      </c>
      <c r="C83" s="25">
        <v>101894</v>
      </c>
      <c r="D83" s="25">
        <v>54963</v>
      </c>
      <c r="E83" s="25">
        <v>1795</v>
      </c>
      <c r="F83" s="25">
        <v>5211</v>
      </c>
      <c r="G83" s="25">
        <v>1089</v>
      </c>
      <c r="H83" s="25">
        <v>595</v>
      </c>
      <c r="I83" s="25">
        <v>676</v>
      </c>
      <c r="J83" s="25">
        <v>318</v>
      </c>
      <c r="K83" s="25">
        <v>33</v>
      </c>
      <c r="L83" s="42">
        <v>744</v>
      </c>
      <c r="M83" s="25">
        <v>0</v>
      </c>
      <c r="N83" s="25">
        <f t="shared" si="1"/>
        <v>167318</v>
      </c>
    </row>
    <row r="84" spans="1:14" ht="25.5" x14ac:dyDescent="0.25">
      <c r="A84" s="9" t="s">
        <v>152</v>
      </c>
      <c r="B84" s="7" t="s">
        <v>153</v>
      </c>
      <c r="C84" s="25">
        <v>357408</v>
      </c>
      <c r="D84" s="25">
        <v>160074</v>
      </c>
      <c r="E84" s="25">
        <v>4394</v>
      </c>
      <c r="F84" s="25">
        <v>13219</v>
      </c>
      <c r="G84" s="25">
        <v>6368</v>
      </c>
      <c r="H84" s="25">
        <v>2321</v>
      </c>
      <c r="I84" s="25">
        <v>3938</v>
      </c>
      <c r="J84" s="25">
        <v>757</v>
      </c>
      <c r="K84" s="25">
        <v>194</v>
      </c>
      <c r="L84" s="42">
        <v>0</v>
      </c>
      <c r="M84" s="25">
        <v>0</v>
      </c>
      <c r="N84" s="25">
        <f t="shared" si="1"/>
        <v>548673</v>
      </c>
    </row>
    <row r="85" spans="1:14" x14ac:dyDescent="0.25">
      <c r="A85" s="9" t="s">
        <v>154</v>
      </c>
      <c r="B85" s="7" t="s">
        <v>155</v>
      </c>
      <c r="C85" s="25">
        <v>234724</v>
      </c>
      <c r="D85" s="25">
        <v>138296</v>
      </c>
      <c r="E85" s="25">
        <v>3597</v>
      </c>
      <c r="F85" s="25">
        <v>8197</v>
      </c>
      <c r="G85" s="25">
        <v>8120</v>
      </c>
      <c r="H85" s="25">
        <v>2113</v>
      </c>
      <c r="I85" s="25">
        <v>5152</v>
      </c>
      <c r="J85" s="25">
        <v>507</v>
      </c>
      <c r="K85" s="25">
        <v>259</v>
      </c>
      <c r="L85" s="42">
        <v>0</v>
      </c>
      <c r="M85" s="25">
        <v>0</v>
      </c>
      <c r="N85" s="25">
        <f t="shared" si="1"/>
        <v>400965</v>
      </c>
    </row>
    <row r="86" spans="1:14" x14ac:dyDescent="0.25">
      <c r="A86" s="9" t="s">
        <v>156</v>
      </c>
      <c r="B86" s="7" t="s">
        <v>157</v>
      </c>
      <c r="C86" s="25">
        <v>279220</v>
      </c>
      <c r="D86" s="25">
        <v>106233</v>
      </c>
      <c r="E86" s="25">
        <v>4232</v>
      </c>
      <c r="F86" s="25">
        <v>8087</v>
      </c>
      <c r="G86" s="25">
        <v>10462</v>
      </c>
      <c r="H86" s="25">
        <v>2958</v>
      </c>
      <c r="I86" s="25">
        <v>7362</v>
      </c>
      <c r="J86" s="25">
        <v>498</v>
      </c>
      <c r="K86" s="25">
        <v>414</v>
      </c>
      <c r="L86" s="42">
        <v>17119</v>
      </c>
      <c r="M86" s="25">
        <v>0</v>
      </c>
      <c r="N86" s="25">
        <f t="shared" si="1"/>
        <v>436585</v>
      </c>
    </row>
    <row r="87" spans="1:14" ht="25.5" x14ac:dyDescent="0.25">
      <c r="A87" s="9" t="s">
        <v>158</v>
      </c>
      <c r="B87" s="7" t="s">
        <v>159</v>
      </c>
      <c r="C87" s="25">
        <v>165328</v>
      </c>
      <c r="D87" s="25">
        <v>56225</v>
      </c>
      <c r="E87" s="25">
        <v>2486</v>
      </c>
      <c r="F87" s="25">
        <v>5097</v>
      </c>
      <c r="G87" s="25">
        <v>3131</v>
      </c>
      <c r="H87" s="25">
        <v>1659</v>
      </c>
      <c r="I87" s="25">
        <v>3127</v>
      </c>
      <c r="J87" s="25">
        <v>277</v>
      </c>
      <c r="K87" s="25">
        <v>224</v>
      </c>
      <c r="L87" s="42">
        <v>10117</v>
      </c>
      <c r="M87" s="25">
        <v>0</v>
      </c>
      <c r="N87" s="25">
        <f t="shared" si="1"/>
        <v>247671</v>
      </c>
    </row>
    <row r="88" spans="1:14" x14ac:dyDescent="0.25">
      <c r="A88" s="9" t="s">
        <v>160</v>
      </c>
      <c r="B88" s="7" t="s">
        <v>161</v>
      </c>
      <c r="C88" s="25">
        <v>10118274</v>
      </c>
      <c r="D88" s="25">
        <v>2061143</v>
      </c>
      <c r="E88" s="25">
        <v>146695</v>
      </c>
      <c r="F88" s="25">
        <v>201049</v>
      </c>
      <c r="G88" s="25">
        <v>203898</v>
      </c>
      <c r="H88" s="25">
        <v>128423</v>
      </c>
      <c r="I88" s="25">
        <v>253856</v>
      </c>
      <c r="J88" s="25">
        <v>14641</v>
      </c>
      <c r="K88" s="25">
        <v>20064</v>
      </c>
      <c r="L88" s="42">
        <v>3287533</v>
      </c>
      <c r="M88" s="25">
        <v>0</v>
      </c>
      <c r="N88" s="25">
        <f t="shared" si="1"/>
        <v>16435576</v>
      </c>
    </row>
    <row r="89" spans="1:14" ht="25.5" x14ac:dyDescent="0.25">
      <c r="A89" s="9" t="s">
        <v>162</v>
      </c>
      <c r="B89" s="7" t="s">
        <v>163</v>
      </c>
      <c r="C89" s="25">
        <v>131022</v>
      </c>
      <c r="D89" s="25">
        <v>56617</v>
      </c>
      <c r="E89" s="25">
        <v>2192</v>
      </c>
      <c r="F89" s="25">
        <v>5503</v>
      </c>
      <c r="G89" s="25">
        <v>3764</v>
      </c>
      <c r="H89" s="25">
        <v>1032</v>
      </c>
      <c r="I89" s="25">
        <v>2279</v>
      </c>
      <c r="J89" s="25">
        <v>339</v>
      </c>
      <c r="K89" s="25">
        <v>107</v>
      </c>
      <c r="L89" s="42">
        <v>0</v>
      </c>
      <c r="M89" s="25">
        <v>0</v>
      </c>
      <c r="N89" s="25">
        <f t="shared" si="1"/>
        <v>202855</v>
      </c>
    </row>
    <row r="90" spans="1:14" ht="25.5" x14ac:dyDescent="0.25">
      <c r="A90" s="9" t="s">
        <v>164</v>
      </c>
      <c r="B90" s="7" t="s">
        <v>165</v>
      </c>
      <c r="C90" s="25">
        <v>144122</v>
      </c>
      <c r="D90" s="25">
        <v>52546</v>
      </c>
      <c r="E90" s="25">
        <v>2311</v>
      </c>
      <c r="F90" s="25">
        <v>5722</v>
      </c>
      <c r="G90" s="25">
        <v>4427</v>
      </c>
      <c r="H90" s="25">
        <v>1166</v>
      </c>
      <c r="I90" s="25">
        <v>2684</v>
      </c>
      <c r="J90" s="25">
        <v>351</v>
      </c>
      <c r="K90" s="25">
        <v>127</v>
      </c>
      <c r="L90" s="42">
        <v>0</v>
      </c>
      <c r="M90" s="25">
        <v>0</v>
      </c>
      <c r="N90" s="25">
        <f t="shared" si="1"/>
        <v>213456</v>
      </c>
    </row>
    <row r="91" spans="1:14" ht="25.5" x14ac:dyDescent="0.25">
      <c r="A91" s="9" t="s">
        <v>166</v>
      </c>
      <c r="B91" s="7" t="s">
        <v>167</v>
      </c>
      <c r="C91" s="25">
        <v>268608</v>
      </c>
      <c r="D91" s="25">
        <v>84663</v>
      </c>
      <c r="E91" s="25">
        <v>4300</v>
      </c>
      <c r="F91" s="25">
        <v>9656</v>
      </c>
      <c r="G91" s="25">
        <v>9876</v>
      </c>
      <c r="H91" s="25">
        <v>2457</v>
      </c>
      <c r="I91" s="25">
        <v>6170</v>
      </c>
      <c r="J91" s="25">
        <v>590</v>
      </c>
      <c r="K91" s="25">
        <v>304</v>
      </c>
      <c r="L91" s="42">
        <v>13186</v>
      </c>
      <c r="M91" s="25">
        <v>0</v>
      </c>
      <c r="N91" s="25">
        <f t="shared" si="1"/>
        <v>399810</v>
      </c>
    </row>
    <row r="92" spans="1:14" ht="25.5" x14ac:dyDescent="0.25">
      <c r="A92" s="9" t="s">
        <v>168</v>
      </c>
      <c r="B92" s="7" t="s">
        <v>169</v>
      </c>
      <c r="C92" s="25">
        <v>561874</v>
      </c>
      <c r="D92" s="25">
        <v>215422</v>
      </c>
      <c r="E92" s="25">
        <v>8649</v>
      </c>
      <c r="F92" s="25">
        <v>11726</v>
      </c>
      <c r="G92" s="25">
        <v>27506</v>
      </c>
      <c r="H92" s="25">
        <v>7337</v>
      </c>
      <c r="I92" s="25">
        <v>19937</v>
      </c>
      <c r="J92" s="25">
        <v>689</v>
      </c>
      <c r="K92" s="25">
        <v>1161</v>
      </c>
      <c r="L92" s="42">
        <v>43800</v>
      </c>
      <c r="M92" s="25">
        <v>0</v>
      </c>
      <c r="N92" s="25">
        <f t="shared" si="1"/>
        <v>898101</v>
      </c>
    </row>
    <row r="93" spans="1:14" ht="25.5" x14ac:dyDescent="0.25">
      <c r="A93" s="9" t="s">
        <v>170</v>
      </c>
      <c r="B93" s="7" t="s">
        <v>171</v>
      </c>
      <c r="C93" s="25">
        <v>308820</v>
      </c>
      <c r="D93" s="25">
        <v>96205</v>
      </c>
      <c r="E93" s="25">
        <v>4467</v>
      </c>
      <c r="F93" s="25">
        <v>8236</v>
      </c>
      <c r="G93" s="25">
        <v>10076</v>
      </c>
      <c r="H93" s="25">
        <v>3341</v>
      </c>
      <c r="I93" s="25">
        <v>7787</v>
      </c>
      <c r="J93" s="25">
        <v>492</v>
      </c>
      <c r="K93" s="25">
        <v>478</v>
      </c>
      <c r="L93" s="42">
        <v>0</v>
      </c>
      <c r="M93" s="25">
        <v>0</v>
      </c>
      <c r="N93" s="25">
        <f t="shared" si="1"/>
        <v>439902</v>
      </c>
    </row>
    <row r="94" spans="1:14" ht="25.5" x14ac:dyDescent="0.25">
      <c r="A94" s="9" t="s">
        <v>172</v>
      </c>
      <c r="B94" s="7" t="s">
        <v>173</v>
      </c>
      <c r="C94" s="25">
        <v>1232776</v>
      </c>
      <c r="D94" s="25">
        <v>210434</v>
      </c>
      <c r="E94" s="25">
        <v>19067</v>
      </c>
      <c r="F94" s="25">
        <v>33751</v>
      </c>
      <c r="G94" s="25">
        <v>60854</v>
      </c>
      <c r="H94" s="25">
        <v>13856</v>
      </c>
      <c r="I94" s="25">
        <v>39772</v>
      </c>
      <c r="J94" s="25">
        <v>2079</v>
      </c>
      <c r="K94" s="25">
        <v>2013</v>
      </c>
      <c r="L94" s="42">
        <v>0</v>
      </c>
      <c r="M94" s="25">
        <v>0</v>
      </c>
      <c r="N94" s="25">
        <f t="shared" si="1"/>
        <v>1614602</v>
      </c>
    </row>
    <row r="95" spans="1:14" ht="25.5" x14ac:dyDescent="0.25">
      <c r="A95" s="9" t="s">
        <v>174</v>
      </c>
      <c r="B95" s="7" t="s">
        <v>175</v>
      </c>
      <c r="C95" s="25">
        <v>131772</v>
      </c>
      <c r="D95" s="25">
        <v>56164</v>
      </c>
      <c r="E95" s="25">
        <v>2161</v>
      </c>
      <c r="F95" s="25">
        <v>4567</v>
      </c>
      <c r="G95" s="25">
        <v>2450</v>
      </c>
      <c r="H95" s="25">
        <v>1284</v>
      </c>
      <c r="I95" s="25">
        <v>2376</v>
      </c>
      <c r="J95" s="25">
        <v>290</v>
      </c>
      <c r="K95" s="25">
        <v>167</v>
      </c>
      <c r="L95" s="42">
        <v>0</v>
      </c>
      <c r="M95" s="25">
        <v>0</v>
      </c>
      <c r="N95" s="25">
        <f t="shared" si="1"/>
        <v>201231</v>
      </c>
    </row>
    <row r="96" spans="1:14" ht="25.5" x14ac:dyDescent="0.25">
      <c r="A96" s="9" t="s">
        <v>176</v>
      </c>
      <c r="B96" s="7" t="s">
        <v>177</v>
      </c>
      <c r="C96" s="25">
        <v>271274</v>
      </c>
      <c r="D96" s="25">
        <v>178845</v>
      </c>
      <c r="E96" s="25">
        <v>4218</v>
      </c>
      <c r="F96" s="25">
        <v>7731</v>
      </c>
      <c r="G96" s="25">
        <v>13086</v>
      </c>
      <c r="H96" s="25">
        <v>2978</v>
      </c>
      <c r="I96" s="25">
        <v>8398</v>
      </c>
      <c r="J96" s="25">
        <v>471</v>
      </c>
      <c r="K96" s="25">
        <v>426</v>
      </c>
      <c r="L96" s="42">
        <v>0</v>
      </c>
      <c r="M96" s="25">
        <v>0</v>
      </c>
      <c r="N96" s="25">
        <f t="shared" si="1"/>
        <v>487427</v>
      </c>
    </row>
    <row r="97" spans="1:14" ht="25.5" x14ac:dyDescent="0.25">
      <c r="A97" s="9" t="s">
        <v>178</v>
      </c>
      <c r="B97" s="7" t="s">
        <v>179</v>
      </c>
      <c r="C97" s="25">
        <v>219836</v>
      </c>
      <c r="D97" s="25">
        <v>73261</v>
      </c>
      <c r="E97" s="25">
        <v>3608</v>
      </c>
      <c r="F97" s="25">
        <v>8757</v>
      </c>
      <c r="G97" s="25">
        <v>6801</v>
      </c>
      <c r="H97" s="25">
        <v>1823</v>
      </c>
      <c r="I97" s="25">
        <v>4201</v>
      </c>
      <c r="J97" s="25">
        <v>540</v>
      </c>
      <c r="K97" s="25">
        <v>203</v>
      </c>
      <c r="L97" s="42">
        <v>3767</v>
      </c>
      <c r="M97" s="25">
        <v>0</v>
      </c>
      <c r="N97" s="25">
        <f t="shared" si="1"/>
        <v>322797</v>
      </c>
    </row>
    <row r="98" spans="1:14" ht="25.5" x14ac:dyDescent="0.25">
      <c r="A98" s="9" t="s">
        <v>180</v>
      </c>
      <c r="B98" s="7" t="s">
        <v>181</v>
      </c>
      <c r="C98" s="25">
        <v>154242</v>
      </c>
      <c r="D98" s="25">
        <v>38414</v>
      </c>
      <c r="E98" s="25">
        <v>2482</v>
      </c>
      <c r="F98" s="25">
        <v>5911</v>
      </c>
      <c r="G98" s="25">
        <v>5508</v>
      </c>
      <c r="H98" s="25">
        <v>1314</v>
      </c>
      <c r="I98" s="25">
        <v>3264</v>
      </c>
      <c r="J98" s="25">
        <v>360</v>
      </c>
      <c r="K98" s="25">
        <v>151</v>
      </c>
      <c r="L98" s="42">
        <v>0</v>
      </c>
      <c r="M98" s="25">
        <v>0</v>
      </c>
      <c r="N98" s="25">
        <f t="shared" si="1"/>
        <v>211646</v>
      </c>
    </row>
    <row r="99" spans="1:14" ht="25.5" x14ac:dyDescent="0.25">
      <c r="A99" s="9" t="s">
        <v>182</v>
      </c>
      <c r="B99" s="7" t="s">
        <v>183</v>
      </c>
      <c r="C99" s="25">
        <v>400238</v>
      </c>
      <c r="D99" s="25">
        <v>138379</v>
      </c>
      <c r="E99" s="25">
        <v>5959</v>
      </c>
      <c r="F99" s="25">
        <v>12348</v>
      </c>
      <c r="G99" s="25">
        <v>14705</v>
      </c>
      <c r="H99" s="25">
        <v>3961</v>
      </c>
      <c r="I99" s="25">
        <v>9935</v>
      </c>
      <c r="J99" s="25">
        <v>738</v>
      </c>
      <c r="K99" s="25">
        <v>530</v>
      </c>
      <c r="L99" s="42">
        <v>0</v>
      </c>
      <c r="M99" s="25">
        <v>0</v>
      </c>
      <c r="N99" s="25">
        <f t="shared" si="1"/>
        <v>586793</v>
      </c>
    </row>
    <row r="100" spans="1:14" ht="25.5" x14ac:dyDescent="0.25">
      <c r="A100" s="9" t="s">
        <v>184</v>
      </c>
      <c r="B100" s="7" t="s">
        <v>185</v>
      </c>
      <c r="C100" s="25">
        <v>482806</v>
      </c>
      <c r="D100" s="25">
        <v>236483</v>
      </c>
      <c r="E100" s="25">
        <v>7963</v>
      </c>
      <c r="F100" s="25">
        <v>10575</v>
      </c>
      <c r="G100" s="25">
        <v>15269</v>
      </c>
      <c r="H100" s="25">
        <v>6462</v>
      </c>
      <c r="I100" s="25">
        <v>14561</v>
      </c>
      <c r="J100" s="25">
        <v>777</v>
      </c>
      <c r="K100" s="25">
        <v>1026</v>
      </c>
      <c r="L100" s="42">
        <v>44336</v>
      </c>
      <c r="M100" s="25">
        <v>0</v>
      </c>
      <c r="N100" s="25">
        <f t="shared" si="1"/>
        <v>820258</v>
      </c>
    </row>
    <row r="101" spans="1:14" ht="25.5" x14ac:dyDescent="0.25">
      <c r="A101" s="9" t="s">
        <v>186</v>
      </c>
      <c r="B101" s="7" t="s">
        <v>187</v>
      </c>
      <c r="C101" s="25">
        <v>155898</v>
      </c>
      <c r="D101" s="25">
        <v>72512</v>
      </c>
      <c r="E101" s="25">
        <v>2533</v>
      </c>
      <c r="F101" s="25">
        <v>5810</v>
      </c>
      <c r="G101" s="25">
        <v>4240</v>
      </c>
      <c r="H101" s="25">
        <v>1387</v>
      </c>
      <c r="I101" s="25">
        <v>2972</v>
      </c>
      <c r="J101" s="25">
        <v>373</v>
      </c>
      <c r="K101" s="25">
        <v>166</v>
      </c>
      <c r="L101" s="42">
        <v>0</v>
      </c>
      <c r="M101" s="25">
        <v>0</v>
      </c>
      <c r="N101" s="25">
        <f t="shared" si="1"/>
        <v>245891</v>
      </c>
    </row>
    <row r="102" spans="1:14" ht="25.5" x14ac:dyDescent="0.25">
      <c r="A102" s="9" t="s">
        <v>188</v>
      </c>
      <c r="B102" s="7" t="s">
        <v>189</v>
      </c>
      <c r="C102" s="25">
        <v>80278</v>
      </c>
      <c r="D102" s="25">
        <v>34215</v>
      </c>
      <c r="E102" s="25">
        <v>1310</v>
      </c>
      <c r="F102" s="25">
        <v>3348</v>
      </c>
      <c r="G102" s="25">
        <v>1238</v>
      </c>
      <c r="H102" s="25">
        <v>618</v>
      </c>
      <c r="I102" s="25">
        <v>1000</v>
      </c>
      <c r="J102" s="25">
        <v>208</v>
      </c>
      <c r="K102" s="25">
        <v>63</v>
      </c>
      <c r="L102" s="42">
        <v>2590</v>
      </c>
      <c r="M102" s="25">
        <v>0</v>
      </c>
      <c r="N102" s="25">
        <f t="shared" si="1"/>
        <v>124868</v>
      </c>
    </row>
    <row r="103" spans="1:14" ht="25.5" x14ac:dyDescent="0.25">
      <c r="A103" s="9" t="s">
        <v>190</v>
      </c>
      <c r="B103" s="7" t="s">
        <v>191</v>
      </c>
      <c r="C103" s="25">
        <v>153226</v>
      </c>
      <c r="D103" s="25">
        <v>72724</v>
      </c>
      <c r="E103" s="25">
        <v>2453</v>
      </c>
      <c r="F103" s="25">
        <v>6143</v>
      </c>
      <c r="G103" s="25">
        <v>4403</v>
      </c>
      <c r="H103" s="25">
        <v>1221</v>
      </c>
      <c r="I103" s="25">
        <v>2699</v>
      </c>
      <c r="J103" s="25">
        <v>378</v>
      </c>
      <c r="K103" s="25">
        <v>130</v>
      </c>
      <c r="L103" s="42">
        <v>0</v>
      </c>
      <c r="M103" s="25">
        <v>0</v>
      </c>
      <c r="N103" s="25">
        <f t="shared" si="1"/>
        <v>243377</v>
      </c>
    </row>
    <row r="104" spans="1:14" ht="25.5" x14ac:dyDescent="0.25">
      <c r="A104" s="9" t="s">
        <v>192</v>
      </c>
      <c r="B104" s="7" t="s">
        <v>193</v>
      </c>
      <c r="C104" s="25">
        <v>298318</v>
      </c>
      <c r="D104" s="25">
        <v>164417</v>
      </c>
      <c r="E104" s="25">
        <v>4779</v>
      </c>
      <c r="F104" s="25">
        <v>10420</v>
      </c>
      <c r="G104" s="25">
        <v>10710</v>
      </c>
      <c r="H104" s="25">
        <v>2819</v>
      </c>
      <c r="I104" s="25">
        <v>6999</v>
      </c>
      <c r="J104" s="25">
        <v>634</v>
      </c>
      <c r="K104" s="25">
        <v>358</v>
      </c>
      <c r="L104" s="42">
        <v>10779</v>
      </c>
      <c r="M104" s="25">
        <v>0</v>
      </c>
      <c r="N104" s="25">
        <f t="shared" si="1"/>
        <v>510233</v>
      </c>
    </row>
    <row r="105" spans="1:14" ht="25.5" x14ac:dyDescent="0.25">
      <c r="A105" s="9" t="s">
        <v>194</v>
      </c>
      <c r="B105" s="7" t="s">
        <v>195</v>
      </c>
      <c r="C105" s="25">
        <v>113352</v>
      </c>
      <c r="D105" s="25">
        <v>34035</v>
      </c>
      <c r="E105" s="25">
        <v>1639</v>
      </c>
      <c r="F105" s="25">
        <v>3694</v>
      </c>
      <c r="G105" s="25">
        <v>1816</v>
      </c>
      <c r="H105" s="25">
        <v>1041</v>
      </c>
      <c r="I105" s="25">
        <v>1830</v>
      </c>
      <c r="J105" s="25">
        <v>197</v>
      </c>
      <c r="K105" s="25">
        <v>132</v>
      </c>
      <c r="L105" s="42">
        <v>1533</v>
      </c>
      <c r="M105" s="25">
        <v>0</v>
      </c>
      <c r="N105" s="25">
        <f t="shared" si="1"/>
        <v>159269</v>
      </c>
    </row>
    <row r="106" spans="1:14" ht="25.5" x14ac:dyDescent="0.25">
      <c r="A106" s="9" t="s">
        <v>196</v>
      </c>
      <c r="B106" s="7" t="s">
        <v>197</v>
      </c>
      <c r="C106" s="25">
        <v>144250</v>
      </c>
      <c r="D106" s="25">
        <v>74726</v>
      </c>
      <c r="E106" s="25">
        <v>2342</v>
      </c>
      <c r="F106" s="25">
        <v>5446</v>
      </c>
      <c r="G106" s="25">
        <v>4211</v>
      </c>
      <c r="H106" s="25">
        <v>1265</v>
      </c>
      <c r="I106" s="25">
        <v>2816</v>
      </c>
      <c r="J106" s="25">
        <v>336</v>
      </c>
      <c r="K106" s="25">
        <v>150</v>
      </c>
      <c r="L106" s="42">
        <v>11708</v>
      </c>
      <c r="M106" s="25">
        <v>0</v>
      </c>
      <c r="N106" s="25">
        <f t="shared" si="1"/>
        <v>247250</v>
      </c>
    </row>
    <row r="107" spans="1:14" ht="25.5" x14ac:dyDescent="0.25">
      <c r="A107" s="9" t="s">
        <v>198</v>
      </c>
      <c r="B107" s="7" t="s">
        <v>199</v>
      </c>
      <c r="C107" s="25">
        <v>274966</v>
      </c>
      <c r="D107" s="25">
        <v>52579</v>
      </c>
      <c r="E107" s="25">
        <v>4411</v>
      </c>
      <c r="F107" s="25">
        <v>10343</v>
      </c>
      <c r="G107" s="25">
        <v>9988</v>
      </c>
      <c r="H107" s="25">
        <v>2386</v>
      </c>
      <c r="I107" s="25">
        <v>6006</v>
      </c>
      <c r="J107" s="25">
        <v>652</v>
      </c>
      <c r="K107" s="25">
        <v>280</v>
      </c>
      <c r="L107" s="42">
        <v>0</v>
      </c>
      <c r="M107" s="25">
        <v>0</v>
      </c>
      <c r="N107" s="25">
        <f t="shared" si="1"/>
        <v>361611</v>
      </c>
    </row>
    <row r="108" spans="1:14" ht="25.5" x14ac:dyDescent="0.25">
      <c r="A108" s="9" t="s">
        <v>200</v>
      </c>
      <c r="B108" s="7" t="s">
        <v>201</v>
      </c>
      <c r="C108" s="25">
        <v>111386</v>
      </c>
      <c r="D108" s="25">
        <v>59626</v>
      </c>
      <c r="E108" s="25">
        <v>1986</v>
      </c>
      <c r="F108" s="25">
        <v>5904</v>
      </c>
      <c r="G108" s="25">
        <v>893</v>
      </c>
      <c r="H108" s="25">
        <v>607</v>
      </c>
      <c r="I108" s="25">
        <v>543</v>
      </c>
      <c r="J108" s="25">
        <v>362</v>
      </c>
      <c r="K108" s="25">
        <v>25</v>
      </c>
      <c r="L108" s="42">
        <v>0</v>
      </c>
      <c r="M108" s="25">
        <v>0</v>
      </c>
      <c r="N108" s="25">
        <f t="shared" si="1"/>
        <v>181332</v>
      </c>
    </row>
    <row r="109" spans="1:14" x14ac:dyDescent="0.25">
      <c r="A109" s="9" t="s">
        <v>202</v>
      </c>
      <c r="B109" s="7" t="s">
        <v>203</v>
      </c>
      <c r="C109" s="25">
        <v>97508</v>
      </c>
      <c r="D109" s="25">
        <v>49830</v>
      </c>
      <c r="E109" s="25">
        <v>1725</v>
      </c>
      <c r="F109" s="25">
        <v>5061</v>
      </c>
      <c r="G109" s="25">
        <v>927</v>
      </c>
      <c r="H109" s="25">
        <v>554</v>
      </c>
      <c r="I109" s="25">
        <v>574</v>
      </c>
      <c r="J109" s="25">
        <v>309</v>
      </c>
      <c r="K109" s="25">
        <v>28</v>
      </c>
      <c r="L109" s="42">
        <v>4295</v>
      </c>
      <c r="M109" s="25">
        <v>0</v>
      </c>
      <c r="N109" s="25">
        <f t="shared" si="1"/>
        <v>160811</v>
      </c>
    </row>
    <row r="110" spans="1:14" ht="25.5" x14ac:dyDescent="0.25">
      <c r="A110" s="9" t="s">
        <v>204</v>
      </c>
      <c r="B110" s="7" t="s">
        <v>205</v>
      </c>
      <c r="C110" s="25">
        <v>113774</v>
      </c>
      <c r="D110" s="25">
        <v>52788</v>
      </c>
      <c r="E110" s="25">
        <v>1970</v>
      </c>
      <c r="F110" s="25">
        <v>5511</v>
      </c>
      <c r="G110" s="25">
        <v>1760</v>
      </c>
      <c r="H110" s="25">
        <v>731</v>
      </c>
      <c r="I110" s="25">
        <v>1097</v>
      </c>
      <c r="J110" s="25">
        <v>335</v>
      </c>
      <c r="K110" s="25">
        <v>53</v>
      </c>
      <c r="L110" s="42">
        <v>10022</v>
      </c>
      <c r="M110" s="25">
        <v>0</v>
      </c>
      <c r="N110" s="25">
        <f t="shared" si="1"/>
        <v>188041</v>
      </c>
    </row>
    <row r="111" spans="1:14" ht="25.5" x14ac:dyDescent="0.25">
      <c r="A111" s="9" t="s">
        <v>206</v>
      </c>
      <c r="B111" s="7" t="s">
        <v>207</v>
      </c>
      <c r="C111" s="25">
        <v>265486</v>
      </c>
      <c r="D111" s="25">
        <v>95955</v>
      </c>
      <c r="E111" s="25">
        <v>4090</v>
      </c>
      <c r="F111" s="25">
        <v>7851</v>
      </c>
      <c r="G111" s="25">
        <v>12705</v>
      </c>
      <c r="H111" s="25">
        <v>2806</v>
      </c>
      <c r="I111" s="25">
        <v>7922</v>
      </c>
      <c r="J111" s="25">
        <v>491</v>
      </c>
      <c r="K111" s="25">
        <v>392</v>
      </c>
      <c r="L111" s="42">
        <v>0</v>
      </c>
      <c r="M111" s="25">
        <v>0</v>
      </c>
      <c r="N111" s="25">
        <f t="shared" si="1"/>
        <v>397698</v>
      </c>
    </row>
    <row r="112" spans="1:14" ht="38.25" x14ac:dyDescent="0.25">
      <c r="A112" s="9" t="s">
        <v>208</v>
      </c>
      <c r="B112" s="7" t="s">
        <v>209</v>
      </c>
      <c r="C112" s="25">
        <v>539666</v>
      </c>
      <c r="D112" s="25">
        <v>202590</v>
      </c>
      <c r="E112" s="25">
        <v>9063</v>
      </c>
      <c r="F112" s="25">
        <v>15171</v>
      </c>
      <c r="G112" s="25">
        <v>14287</v>
      </c>
      <c r="H112" s="25">
        <v>6337</v>
      </c>
      <c r="I112" s="25">
        <v>13524</v>
      </c>
      <c r="J112" s="25">
        <v>1224</v>
      </c>
      <c r="K112" s="25">
        <v>932</v>
      </c>
      <c r="L112" s="42">
        <v>0</v>
      </c>
      <c r="M112" s="25">
        <v>0</v>
      </c>
      <c r="N112" s="25">
        <f t="shared" si="1"/>
        <v>802794</v>
      </c>
    </row>
    <row r="113" spans="1:14" ht="25.5" x14ac:dyDescent="0.25">
      <c r="A113" s="9" t="s">
        <v>210</v>
      </c>
      <c r="B113" s="7" t="s">
        <v>211</v>
      </c>
      <c r="C113" s="25">
        <v>265818</v>
      </c>
      <c r="D113" s="25">
        <v>99762</v>
      </c>
      <c r="E113" s="25">
        <v>3831</v>
      </c>
      <c r="F113" s="25">
        <v>9237</v>
      </c>
      <c r="G113" s="25">
        <v>6417</v>
      </c>
      <c r="H113" s="25">
        <v>2241</v>
      </c>
      <c r="I113" s="25">
        <v>4594</v>
      </c>
      <c r="J113" s="25">
        <v>621</v>
      </c>
      <c r="K113" s="25">
        <v>260</v>
      </c>
      <c r="L113" s="42">
        <v>24560</v>
      </c>
      <c r="M113" s="25">
        <v>0</v>
      </c>
      <c r="N113" s="25">
        <f t="shared" si="1"/>
        <v>417341</v>
      </c>
    </row>
    <row r="114" spans="1:14" ht="25.5" x14ac:dyDescent="0.25">
      <c r="A114" s="9" t="s">
        <v>212</v>
      </c>
      <c r="B114" s="7" t="s">
        <v>213</v>
      </c>
      <c r="C114" s="25">
        <v>390510</v>
      </c>
      <c r="D114" s="25">
        <v>61279</v>
      </c>
      <c r="E114" s="25">
        <v>6153</v>
      </c>
      <c r="F114" s="25">
        <v>12877</v>
      </c>
      <c r="G114" s="25">
        <v>18288</v>
      </c>
      <c r="H114" s="25">
        <v>3838</v>
      </c>
      <c r="I114" s="25">
        <v>10878</v>
      </c>
      <c r="J114" s="25">
        <v>792</v>
      </c>
      <c r="K114" s="25">
        <v>506</v>
      </c>
      <c r="L114" s="42">
        <v>0</v>
      </c>
      <c r="M114" s="25">
        <v>0</v>
      </c>
      <c r="N114" s="25">
        <f t="shared" si="1"/>
        <v>505121</v>
      </c>
    </row>
    <row r="115" spans="1:14" ht="25.5" x14ac:dyDescent="0.25">
      <c r="A115" s="9" t="s">
        <v>214</v>
      </c>
      <c r="B115" s="7" t="s">
        <v>215</v>
      </c>
      <c r="C115" s="25">
        <v>110158</v>
      </c>
      <c r="D115" s="25">
        <v>32586</v>
      </c>
      <c r="E115" s="25">
        <v>1841</v>
      </c>
      <c r="F115" s="25">
        <v>3207</v>
      </c>
      <c r="G115" s="25">
        <v>594</v>
      </c>
      <c r="H115" s="25">
        <v>1270</v>
      </c>
      <c r="I115" s="25">
        <v>1920</v>
      </c>
      <c r="J115" s="25">
        <v>196</v>
      </c>
      <c r="K115" s="25">
        <v>186</v>
      </c>
      <c r="L115" s="42">
        <v>2955</v>
      </c>
      <c r="M115" s="25">
        <v>0</v>
      </c>
      <c r="N115" s="25">
        <f t="shared" si="1"/>
        <v>154913</v>
      </c>
    </row>
    <row r="116" spans="1:14" ht="25.5" x14ac:dyDescent="0.25">
      <c r="A116" s="9" t="s">
        <v>216</v>
      </c>
      <c r="B116" s="7" t="s">
        <v>217</v>
      </c>
      <c r="C116" s="25">
        <v>1118094</v>
      </c>
      <c r="D116" s="25">
        <v>357668</v>
      </c>
      <c r="E116" s="25">
        <v>15306</v>
      </c>
      <c r="F116" s="25">
        <v>27997</v>
      </c>
      <c r="G116" s="25">
        <v>63398</v>
      </c>
      <c r="H116" s="25">
        <v>12018</v>
      </c>
      <c r="I116" s="25">
        <v>37110</v>
      </c>
      <c r="J116" s="25">
        <v>1814</v>
      </c>
      <c r="K116" s="25">
        <v>1718</v>
      </c>
      <c r="L116" s="42">
        <v>0</v>
      </c>
      <c r="M116" s="25">
        <v>0</v>
      </c>
      <c r="N116" s="25">
        <f t="shared" si="1"/>
        <v>1635123</v>
      </c>
    </row>
    <row r="117" spans="1:14" ht="25.5" x14ac:dyDescent="0.25">
      <c r="A117" s="9" t="s">
        <v>218</v>
      </c>
      <c r="B117" s="7" t="s">
        <v>219</v>
      </c>
      <c r="C117" s="25">
        <v>286242</v>
      </c>
      <c r="D117" s="25">
        <v>71149</v>
      </c>
      <c r="E117" s="25">
        <v>4497</v>
      </c>
      <c r="F117" s="25">
        <v>9788</v>
      </c>
      <c r="G117" s="25">
        <v>6960</v>
      </c>
      <c r="H117" s="25">
        <v>2708</v>
      </c>
      <c r="I117" s="25">
        <v>5570</v>
      </c>
      <c r="J117" s="25">
        <v>598</v>
      </c>
      <c r="K117" s="25">
        <v>346</v>
      </c>
      <c r="L117" s="42">
        <v>6011</v>
      </c>
      <c r="M117" s="25">
        <v>0</v>
      </c>
      <c r="N117" s="25">
        <f t="shared" si="1"/>
        <v>393869</v>
      </c>
    </row>
    <row r="118" spans="1:14" ht="25.5" x14ac:dyDescent="0.25">
      <c r="A118" s="9" t="s">
        <v>220</v>
      </c>
      <c r="B118" s="7" t="s">
        <v>221</v>
      </c>
      <c r="C118" s="25">
        <v>101880</v>
      </c>
      <c r="D118" s="25">
        <v>42913</v>
      </c>
      <c r="E118" s="25">
        <v>1674</v>
      </c>
      <c r="F118" s="25">
        <v>4118</v>
      </c>
      <c r="G118" s="25">
        <v>2947</v>
      </c>
      <c r="H118" s="25">
        <v>829</v>
      </c>
      <c r="I118" s="25">
        <v>1829</v>
      </c>
      <c r="J118" s="25">
        <v>253</v>
      </c>
      <c r="K118" s="25">
        <v>90</v>
      </c>
      <c r="L118" s="42">
        <v>0</v>
      </c>
      <c r="M118" s="25">
        <v>0</v>
      </c>
      <c r="N118" s="25">
        <f t="shared" si="1"/>
        <v>156533</v>
      </c>
    </row>
    <row r="119" spans="1:14" ht="25.5" x14ac:dyDescent="0.25">
      <c r="A119" s="9" t="s">
        <v>222</v>
      </c>
      <c r="B119" s="7" t="s">
        <v>223</v>
      </c>
      <c r="C119" s="25">
        <v>176022</v>
      </c>
      <c r="D119" s="25">
        <v>52870</v>
      </c>
      <c r="E119" s="25">
        <v>2855</v>
      </c>
      <c r="F119" s="25">
        <v>6796</v>
      </c>
      <c r="G119" s="25">
        <v>3878</v>
      </c>
      <c r="H119" s="25">
        <v>1504</v>
      </c>
      <c r="I119" s="25">
        <v>2951</v>
      </c>
      <c r="J119" s="25">
        <v>402</v>
      </c>
      <c r="K119" s="25">
        <v>173</v>
      </c>
      <c r="L119" s="42">
        <v>0</v>
      </c>
      <c r="M119" s="25">
        <v>0</v>
      </c>
      <c r="N119" s="25">
        <f t="shared" si="1"/>
        <v>247451</v>
      </c>
    </row>
    <row r="120" spans="1:14" ht="25.5" x14ac:dyDescent="0.25">
      <c r="A120" s="9" t="s">
        <v>224</v>
      </c>
      <c r="B120" s="7" t="s">
        <v>225</v>
      </c>
      <c r="C120" s="25">
        <v>314314</v>
      </c>
      <c r="D120" s="25">
        <v>84710</v>
      </c>
      <c r="E120" s="25">
        <v>4656</v>
      </c>
      <c r="F120" s="25">
        <v>11123</v>
      </c>
      <c r="G120" s="25">
        <v>11419</v>
      </c>
      <c r="H120" s="25">
        <v>2697</v>
      </c>
      <c r="I120" s="25">
        <v>6882</v>
      </c>
      <c r="J120" s="25">
        <v>639</v>
      </c>
      <c r="K120" s="25">
        <v>319</v>
      </c>
      <c r="L120" s="42">
        <v>0</v>
      </c>
      <c r="M120" s="25">
        <v>0</v>
      </c>
      <c r="N120" s="25">
        <f t="shared" si="1"/>
        <v>436759</v>
      </c>
    </row>
    <row r="121" spans="1:14" ht="25.5" x14ac:dyDescent="0.25">
      <c r="A121" s="9" t="s">
        <v>226</v>
      </c>
      <c r="B121" s="7" t="s">
        <v>227</v>
      </c>
      <c r="C121" s="25">
        <v>360572</v>
      </c>
      <c r="D121" s="25">
        <v>176567</v>
      </c>
      <c r="E121" s="25">
        <v>5959</v>
      </c>
      <c r="F121" s="25">
        <v>16504</v>
      </c>
      <c r="G121" s="25">
        <v>6120</v>
      </c>
      <c r="H121" s="25">
        <v>2411</v>
      </c>
      <c r="I121" s="25">
        <v>3884</v>
      </c>
      <c r="J121" s="25">
        <v>1000</v>
      </c>
      <c r="K121" s="25">
        <v>195</v>
      </c>
      <c r="L121" s="42">
        <v>21722</v>
      </c>
      <c r="M121" s="25">
        <v>0</v>
      </c>
      <c r="N121" s="25">
        <f t="shared" si="1"/>
        <v>594934</v>
      </c>
    </row>
    <row r="122" spans="1:14" ht="25.5" x14ac:dyDescent="0.25">
      <c r="A122" s="9" t="s">
        <v>228</v>
      </c>
      <c r="B122" s="7" t="s">
        <v>229</v>
      </c>
      <c r="C122" s="25">
        <v>243938</v>
      </c>
      <c r="D122" s="25">
        <v>153096</v>
      </c>
      <c r="E122" s="25">
        <v>3636</v>
      </c>
      <c r="F122" s="25">
        <v>9035</v>
      </c>
      <c r="G122" s="25">
        <v>7547</v>
      </c>
      <c r="H122" s="25">
        <v>1978</v>
      </c>
      <c r="I122" s="25">
        <v>4584</v>
      </c>
      <c r="J122" s="25">
        <v>587</v>
      </c>
      <c r="K122" s="25">
        <v>219</v>
      </c>
      <c r="L122" s="42">
        <v>9732</v>
      </c>
      <c r="M122" s="25">
        <v>0</v>
      </c>
      <c r="N122" s="25">
        <f t="shared" si="1"/>
        <v>434352</v>
      </c>
    </row>
    <row r="123" spans="1:14" ht="38.25" x14ac:dyDescent="0.25">
      <c r="A123" s="9" t="s">
        <v>230</v>
      </c>
      <c r="B123" s="7" t="s">
        <v>231</v>
      </c>
      <c r="C123" s="25">
        <v>90752</v>
      </c>
      <c r="D123" s="25">
        <v>40270</v>
      </c>
      <c r="E123" s="25">
        <v>1556</v>
      </c>
      <c r="F123" s="25">
        <v>4246</v>
      </c>
      <c r="G123" s="25">
        <v>1606</v>
      </c>
      <c r="H123" s="25">
        <v>615</v>
      </c>
      <c r="I123" s="25">
        <v>1007</v>
      </c>
      <c r="J123" s="25">
        <v>264</v>
      </c>
      <c r="K123" s="25">
        <v>50</v>
      </c>
      <c r="L123" s="42">
        <v>3554</v>
      </c>
      <c r="M123" s="25">
        <v>0</v>
      </c>
      <c r="N123" s="25">
        <f t="shared" si="1"/>
        <v>143920</v>
      </c>
    </row>
    <row r="124" spans="1:14" ht="25.5" x14ac:dyDescent="0.25">
      <c r="A124" s="9" t="s">
        <v>232</v>
      </c>
      <c r="B124" s="7" t="s">
        <v>233</v>
      </c>
      <c r="C124" s="25">
        <v>556834</v>
      </c>
      <c r="D124" s="25">
        <v>274273</v>
      </c>
      <c r="E124" s="25">
        <v>8336</v>
      </c>
      <c r="F124" s="25">
        <v>12816</v>
      </c>
      <c r="G124" s="25">
        <v>25012</v>
      </c>
      <c r="H124" s="25">
        <v>6762</v>
      </c>
      <c r="I124" s="25">
        <v>17936</v>
      </c>
      <c r="J124" s="25">
        <v>843</v>
      </c>
      <c r="K124" s="25">
        <v>1032</v>
      </c>
      <c r="L124" s="42">
        <v>43697</v>
      </c>
      <c r="M124" s="25">
        <v>0</v>
      </c>
      <c r="N124" s="25">
        <f t="shared" si="1"/>
        <v>947541</v>
      </c>
    </row>
    <row r="125" spans="1:14" ht="25.5" x14ac:dyDescent="0.25">
      <c r="A125" s="9" t="s">
        <v>234</v>
      </c>
      <c r="B125" s="7" t="s">
        <v>235</v>
      </c>
      <c r="C125" s="25">
        <v>264898</v>
      </c>
      <c r="D125" s="25">
        <v>60383</v>
      </c>
      <c r="E125" s="25">
        <v>4261</v>
      </c>
      <c r="F125" s="25">
        <v>9800</v>
      </c>
      <c r="G125" s="25">
        <v>9664</v>
      </c>
      <c r="H125" s="25">
        <v>2357</v>
      </c>
      <c r="I125" s="25">
        <v>5956</v>
      </c>
      <c r="J125" s="25">
        <v>603</v>
      </c>
      <c r="K125" s="25">
        <v>283</v>
      </c>
      <c r="L125" s="42">
        <v>0</v>
      </c>
      <c r="M125" s="25">
        <v>0</v>
      </c>
      <c r="N125" s="25">
        <f t="shared" si="1"/>
        <v>358205</v>
      </c>
    </row>
    <row r="126" spans="1:14" ht="25.5" x14ac:dyDescent="0.25">
      <c r="A126" s="9" t="s">
        <v>236</v>
      </c>
      <c r="B126" s="7" t="s">
        <v>237</v>
      </c>
      <c r="C126" s="25">
        <v>184826</v>
      </c>
      <c r="D126" s="25">
        <v>91280</v>
      </c>
      <c r="E126" s="25">
        <v>3008</v>
      </c>
      <c r="F126" s="25">
        <v>7153</v>
      </c>
      <c r="G126" s="25">
        <v>5208</v>
      </c>
      <c r="H126" s="25">
        <v>1578</v>
      </c>
      <c r="I126" s="25">
        <v>3465</v>
      </c>
      <c r="J126" s="25">
        <v>436</v>
      </c>
      <c r="K126" s="25">
        <v>181</v>
      </c>
      <c r="L126" s="42">
        <v>5413</v>
      </c>
      <c r="M126" s="25">
        <v>0</v>
      </c>
      <c r="N126" s="25">
        <f t="shared" si="1"/>
        <v>302548</v>
      </c>
    </row>
    <row r="127" spans="1:14" ht="25.5" x14ac:dyDescent="0.25">
      <c r="A127" s="9" t="s">
        <v>238</v>
      </c>
      <c r="B127" s="7" t="s">
        <v>239</v>
      </c>
      <c r="C127" s="25">
        <v>456228</v>
      </c>
      <c r="D127" s="25">
        <v>138066</v>
      </c>
      <c r="E127" s="25">
        <v>6631</v>
      </c>
      <c r="F127" s="25">
        <v>14762</v>
      </c>
      <c r="G127" s="25">
        <v>5652</v>
      </c>
      <c r="H127" s="25">
        <v>4201</v>
      </c>
      <c r="I127" s="25">
        <v>6841</v>
      </c>
      <c r="J127" s="25">
        <v>956</v>
      </c>
      <c r="K127" s="25">
        <v>531</v>
      </c>
      <c r="L127" s="42">
        <v>0</v>
      </c>
      <c r="M127" s="25">
        <v>0</v>
      </c>
      <c r="N127" s="25">
        <f t="shared" si="1"/>
        <v>633868</v>
      </c>
    </row>
    <row r="128" spans="1:14" ht="25.5" x14ac:dyDescent="0.25">
      <c r="A128" s="9" t="s">
        <v>240</v>
      </c>
      <c r="B128" s="7" t="s">
        <v>241</v>
      </c>
      <c r="C128" s="25">
        <v>91660</v>
      </c>
      <c r="D128" s="25">
        <v>44889</v>
      </c>
      <c r="E128" s="25">
        <v>1627</v>
      </c>
      <c r="F128" s="25">
        <v>4413</v>
      </c>
      <c r="G128" s="25">
        <v>1745</v>
      </c>
      <c r="H128" s="25">
        <v>620</v>
      </c>
      <c r="I128" s="25">
        <v>1051</v>
      </c>
      <c r="J128" s="25">
        <v>279</v>
      </c>
      <c r="K128" s="25">
        <v>50</v>
      </c>
      <c r="L128" s="42">
        <v>3555</v>
      </c>
      <c r="M128" s="25">
        <v>0</v>
      </c>
      <c r="N128" s="25">
        <f t="shared" si="1"/>
        <v>149889</v>
      </c>
    </row>
    <row r="129" spans="1:14" ht="25.5" x14ac:dyDescent="0.25">
      <c r="A129" s="9" t="s">
        <v>242</v>
      </c>
      <c r="B129" s="7" t="s">
        <v>243</v>
      </c>
      <c r="C129" s="25">
        <v>98722</v>
      </c>
      <c r="D129" s="25">
        <v>53277</v>
      </c>
      <c r="E129" s="25">
        <v>1731</v>
      </c>
      <c r="F129" s="25">
        <v>4733</v>
      </c>
      <c r="G129" s="25">
        <v>1071</v>
      </c>
      <c r="H129" s="25">
        <v>661</v>
      </c>
      <c r="I129" s="25">
        <v>847</v>
      </c>
      <c r="J129" s="25">
        <v>290</v>
      </c>
      <c r="K129" s="25">
        <v>52</v>
      </c>
      <c r="L129" s="42">
        <v>3086</v>
      </c>
      <c r="M129" s="25">
        <v>0</v>
      </c>
      <c r="N129" s="25">
        <f t="shared" si="1"/>
        <v>164470</v>
      </c>
    </row>
    <row r="130" spans="1:14" ht="25.5" x14ac:dyDescent="0.25">
      <c r="A130" s="9" t="s">
        <v>244</v>
      </c>
      <c r="B130" s="7" t="s">
        <v>245</v>
      </c>
      <c r="C130" s="25">
        <v>102206</v>
      </c>
      <c r="D130" s="25">
        <v>42370</v>
      </c>
      <c r="E130" s="25">
        <v>1752</v>
      </c>
      <c r="F130" s="25">
        <v>4643</v>
      </c>
      <c r="G130" s="25">
        <v>1422</v>
      </c>
      <c r="H130" s="25">
        <v>732</v>
      </c>
      <c r="I130" s="25">
        <v>1090</v>
      </c>
      <c r="J130" s="25">
        <v>287</v>
      </c>
      <c r="K130" s="25">
        <v>66</v>
      </c>
      <c r="L130" s="42">
        <v>2363</v>
      </c>
      <c r="M130" s="25">
        <v>0</v>
      </c>
      <c r="N130" s="25">
        <f t="shared" si="1"/>
        <v>156931</v>
      </c>
    </row>
    <row r="131" spans="1:14" ht="25.5" x14ac:dyDescent="0.25">
      <c r="A131" s="9" t="s">
        <v>246</v>
      </c>
      <c r="B131" s="7" t="s">
        <v>247</v>
      </c>
      <c r="C131" s="25">
        <v>92152</v>
      </c>
      <c r="D131" s="25">
        <v>47775</v>
      </c>
      <c r="E131" s="25">
        <v>1521</v>
      </c>
      <c r="F131" s="25">
        <v>3880</v>
      </c>
      <c r="G131" s="25">
        <v>1557</v>
      </c>
      <c r="H131" s="25">
        <v>708</v>
      </c>
      <c r="I131" s="25">
        <v>1189</v>
      </c>
      <c r="J131" s="25">
        <v>246</v>
      </c>
      <c r="K131" s="25">
        <v>72</v>
      </c>
      <c r="L131" s="42">
        <v>0</v>
      </c>
      <c r="M131" s="25">
        <v>0</v>
      </c>
      <c r="N131" s="25">
        <f t="shared" si="1"/>
        <v>149100</v>
      </c>
    </row>
    <row r="132" spans="1:14" ht="25.5" x14ac:dyDescent="0.25">
      <c r="A132" s="9" t="s">
        <v>248</v>
      </c>
      <c r="B132" s="7" t="s">
        <v>249</v>
      </c>
      <c r="C132" s="25">
        <v>183948</v>
      </c>
      <c r="D132" s="25">
        <v>87548</v>
      </c>
      <c r="E132" s="25">
        <v>2908</v>
      </c>
      <c r="F132" s="25">
        <v>6753</v>
      </c>
      <c r="G132" s="25">
        <v>6711</v>
      </c>
      <c r="H132" s="25">
        <v>1616</v>
      </c>
      <c r="I132" s="25">
        <v>4064</v>
      </c>
      <c r="J132" s="25">
        <v>427</v>
      </c>
      <c r="K132" s="25">
        <v>192</v>
      </c>
      <c r="L132" s="42">
        <v>5092</v>
      </c>
      <c r="M132" s="25">
        <v>0</v>
      </c>
      <c r="N132" s="25">
        <f t="shared" si="1"/>
        <v>299259</v>
      </c>
    </row>
    <row r="133" spans="1:14" ht="25.5" x14ac:dyDescent="0.25">
      <c r="A133" s="9" t="s">
        <v>250</v>
      </c>
      <c r="B133" s="7" t="s">
        <v>251</v>
      </c>
      <c r="C133" s="25">
        <v>1159574</v>
      </c>
      <c r="D133" s="25">
        <v>337612</v>
      </c>
      <c r="E133" s="25">
        <v>17317</v>
      </c>
      <c r="F133" s="25">
        <v>29591</v>
      </c>
      <c r="G133" s="25">
        <v>46045</v>
      </c>
      <c r="H133" s="25">
        <v>13227</v>
      </c>
      <c r="I133" s="25">
        <v>33914</v>
      </c>
      <c r="J133" s="25">
        <v>1941</v>
      </c>
      <c r="K133" s="25">
        <v>1947</v>
      </c>
      <c r="L133" s="42">
        <v>57206</v>
      </c>
      <c r="M133" s="25">
        <v>0</v>
      </c>
      <c r="N133" s="25">
        <f t="shared" si="1"/>
        <v>1698374</v>
      </c>
    </row>
    <row r="134" spans="1:14" ht="25.5" x14ac:dyDescent="0.25">
      <c r="A134" s="9" t="s">
        <v>252</v>
      </c>
      <c r="B134" s="7" t="s">
        <v>253</v>
      </c>
      <c r="C134" s="25">
        <v>691392</v>
      </c>
      <c r="D134" s="25">
        <v>223527</v>
      </c>
      <c r="E134" s="25">
        <v>10524</v>
      </c>
      <c r="F134" s="25">
        <v>22728</v>
      </c>
      <c r="G134" s="25">
        <v>27387</v>
      </c>
      <c r="H134" s="25">
        <v>6591</v>
      </c>
      <c r="I134" s="25">
        <v>17301</v>
      </c>
      <c r="J134" s="25">
        <v>1363</v>
      </c>
      <c r="K134" s="25">
        <v>853</v>
      </c>
      <c r="L134" s="42">
        <v>12229</v>
      </c>
      <c r="M134" s="25">
        <v>0</v>
      </c>
      <c r="N134" s="25">
        <f t="shared" si="1"/>
        <v>1013895</v>
      </c>
    </row>
    <row r="135" spans="1:14" ht="25.5" x14ac:dyDescent="0.25">
      <c r="A135" s="9" t="s">
        <v>254</v>
      </c>
      <c r="B135" s="7" t="s">
        <v>255</v>
      </c>
      <c r="C135" s="25">
        <v>304392</v>
      </c>
      <c r="D135" s="25">
        <v>163323</v>
      </c>
      <c r="E135" s="25">
        <v>4772</v>
      </c>
      <c r="F135" s="25">
        <v>10452</v>
      </c>
      <c r="G135" s="25">
        <v>12647</v>
      </c>
      <c r="H135" s="25">
        <v>2860</v>
      </c>
      <c r="I135" s="25">
        <v>7716</v>
      </c>
      <c r="J135" s="25">
        <v>642</v>
      </c>
      <c r="K135" s="25">
        <v>363</v>
      </c>
      <c r="L135" s="42">
        <v>0</v>
      </c>
      <c r="M135" s="25">
        <v>0</v>
      </c>
      <c r="N135" s="25">
        <f t="shared" si="1"/>
        <v>507167</v>
      </c>
    </row>
    <row r="136" spans="1:14" ht="25.5" x14ac:dyDescent="0.25">
      <c r="A136" s="9" t="s">
        <v>256</v>
      </c>
      <c r="B136" s="7" t="s">
        <v>257</v>
      </c>
      <c r="C136" s="25">
        <v>151740</v>
      </c>
      <c r="D136" s="25">
        <v>49627</v>
      </c>
      <c r="E136" s="25">
        <v>2435</v>
      </c>
      <c r="F136" s="25">
        <v>6345</v>
      </c>
      <c r="G136" s="25">
        <v>2950</v>
      </c>
      <c r="H136" s="25">
        <v>1143</v>
      </c>
      <c r="I136" s="25">
        <v>2062</v>
      </c>
      <c r="J136" s="25">
        <v>372</v>
      </c>
      <c r="K136" s="25">
        <v>114</v>
      </c>
      <c r="L136" s="42">
        <v>3797</v>
      </c>
      <c r="M136" s="25">
        <v>0</v>
      </c>
      <c r="N136" s="25">
        <f t="shared" si="1"/>
        <v>220585</v>
      </c>
    </row>
    <row r="137" spans="1:14" ht="25.5" x14ac:dyDescent="0.25">
      <c r="A137" s="9" t="s">
        <v>258</v>
      </c>
      <c r="B137" s="7" t="s">
        <v>259</v>
      </c>
      <c r="C137" s="25">
        <v>125388</v>
      </c>
      <c r="D137" s="25">
        <v>80345</v>
      </c>
      <c r="E137" s="25">
        <v>2116</v>
      </c>
      <c r="F137" s="25">
        <v>5396</v>
      </c>
      <c r="G137" s="25">
        <v>3211</v>
      </c>
      <c r="H137" s="25">
        <v>955</v>
      </c>
      <c r="I137" s="25">
        <v>1956</v>
      </c>
      <c r="J137" s="25">
        <v>364</v>
      </c>
      <c r="K137" s="25">
        <v>94</v>
      </c>
      <c r="L137" s="42">
        <v>802</v>
      </c>
      <c r="M137" s="25">
        <v>0</v>
      </c>
      <c r="N137" s="25">
        <f t="shared" si="1"/>
        <v>220627</v>
      </c>
    </row>
    <row r="138" spans="1:14" ht="38.25" x14ac:dyDescent="0.25">
      <c r="A138" s="9" t="s">
        <v>260</v>
      </c>
      <c r="B138" s="7" t="s">
        <v>261</v>
      </c>
      <c r="C138" s="25">
        <v>169704</v>
      </c>
      <c r="D138" s="25">
        <v>82268</v>
      </c>
      <c r="E138" s="25">
        <v>2224</v>
      </c>
      <c r="F138" s="25">
        <v>5033</v>
      </c>
      <c r="G138" s="25">
        <v>856</v>
      </c>
      <c r="H138" s="25">
        <v>1553</v>
      </c>
      <c r="I138" s="25">
        <v>2130</v>
      </c>
      <c r="J138" s="25">
        <v>273</v>
      </c>
      <c r="K138" s="25">
        <v>199</v>
      </c>
      <c r="L138" s="42">
        <v>0</v>
      </c>
      <c r="M138" s="25">
        <v>0</v>
      </c>
      <c r="N138" s="25">
        <f t="shared" si="1"/>
        <v>264240</v>
      </c>
    </row>
    <row r="139" spans="1:14" ht="25.5" x14ac:dyDescent="0.25">
      <c r="A139" s="9" t="s">
        <v>262</v>
      </c>
      <c r="B139" s="7" t="s">
        <v>263</v>
      </c>
      <c r="C139" s="25">
        <v>382478</v>
      </c>
      <c r="D139" s="25">
        <v>127568</v>
      </c>
      <c r="E139" s="25">
        <v>6230</v>
      </c>
      <c r="F139" s="25">
        <v>14699</v>
      </c>
      <c r="G139" s="25">
        <v>12157</v>
      </c>
      <c r="H139" s="25">
        <v>3296</v>
      </c>
      <c r="I139" s="25">
        <v>7723</v>
      </c>
      <c r="J139" s="25">
        <v>899</v>
      </c>
      <c r="K139" s="25">
        <v>383</v>
      </c>
      <c r="L139" s="42">
        <v>14490</v>
      </c>
      <c r="M139" s="25">
        <v>0</v>
      </c>
      <c r="N139" s="25">
        <f t="shared" ref="N139:N202" si="2">SUM(C139:M139)</f>
        <v>569923</v>
      </c>
    </row>
    <row r="140" spans="1:14" ht="25.5" x14ac:dyDescent="0.25">
      <c r="A140" s="9" t="s">
        <v>264</v>
      </c>
      <c r="B140" s="7" t="s">
        <v>265</v>
      </c>
      <c r="C140" s="25">
        <v>741552</v>
      </c>
      <c r="D140" s="25">
        <v>230513</v>
      </c>
      <c r="E140" s="25">
        <v>11527</v>
      </c>
      <c r="F140" s="25">
        <v>26379</v>
      </c>
      <c r="G140" s="25">
        <v>26945</v>
      </c>
      <c r="H140" s="25">
        <v>6638</v>
      </c>
      <c r="I140" s="25">
        <v>16687</v>
      </c>
      <c r="J140" s="25">
        <v>1644</v>
      </c>
      <c r="K140" s="25">
        <v>808</v>
      </c>
      <c r="L140" s="42">
        <v>13143</v>
      </c>
      <c r="M140" s="25">
        <v>0</v>
      </c>
      <c r="N140" s="25">
        <f t="shared" si="2"/>
        <v>1075836</v>
      </c>
    </row>
    <row r="141" spans="1:14" ht="25.5" x14ac:dyDescent="0.25">
      <c r="A141" s="9" t="s">
        <v>266</v>
      </c>
      <c r="B141" s="7" t="s">
        <v>267</v>
      </c>
      <c r="C141" s="25">
        <v>165984</v>
      </c>
      <c r="D141" s="25">
        <v>64008</v>
      </c>
      <c r="E141" s="25">
        <v>2572</v>
      </c>
      <c r="F141" s="25">
        <v>6106</v>
      </c>
      <c r="G141" s="25">
        <v>3288</v>
      </c>
      <c r="H141" s="25">
        <v>1426</v>
      </c>
      <c r="I141" s="25">
        <v>2658</v>
      </c>
      <c r="J141" s="25">
        <v>372</v>
      </c>
      <c r="K141" s="25">
        <v>167</v>
      </c>
      <c r="L141" s="42">
        <v>9829</v>
      </c>
      <c r="M141" s="25">
        <v>0</v>
      </c>
      <c r="N141" s="25">
        <f t="shared" si="2"/>
        <v>256410</v>
      </c>
    </row>
    <row r="142" spans="1:14" ht="25.5" x14ac:dyDescent="0.25">
      <c r="A142" s="9" t="s">
        <v>268</v>
      </c>
      <c r="B142" s="7" t="s">
        <v>269</v>
      </c>
      <c r="C142" s="25">
        <v>283692</v>
      </c>
      <c r="D142" s="25">
        <v>98266</v>
      </c>
      <c r="E142" s="25">
        <v>4604</v>
      </c>
      <c r="F142" s="25">
        <v>9977</v>
      </c>
      <c r="G142" s="25">
        <v>9263</v>
      </c>
      <c r="H142" s="25">
        <v>2694</v>
      </c>
      <c r="I142" s="25">
        <v>6348</v>
      </c>
      <c r="J142" s="25">
        <v>630</v>
      </c>
      <c r="K142" s="25">
        <v>343</v>
      </c>
      <c r="L142" s="42">
        <v>0</v>
      </c>
      <c r="M142" s="25">
        <v>0</v>
      </c>
      <c r="N142" s="25">
        <f t="shared" si="2"/>
        <v>415817</v>
      </c>
    </row>
    <row r="143" spans="1:14" ht="25.5" x14ac:dyDescent="0.25">
      <c r="A143" s="9" t="s">
        <v>270</v>
      </c>
      <c r="B143" s="7" t="s">
        <v>271</v>
      </c>
      <c r="C143" s="25">
        <v>1363098</v>
      </c>
      <c r="D143" s="25">
        <v>644503</v>
      </c>
      <c r="E143" s="25">
        <v>20803</v>
      </c>
      <c r="F143" s="25">
        <v>39722</v>
      </c>
      <c r="G143" s="25">
        <v>66641</v>
      </c>
      <c r="H143" s="25">
        <v>14460</v>
      </c>
      <c r="I143" s="25">
        <v>41752</v>
      </c>
      <c r="J143" s="25">
        <v>2444</v>
      </c>
      <c r="K143" s="25">
        <v>2026</v>
      </c>
      <c r="L143" s="42">
        <v>0</v>
      </c>
      <c r="M143" s="25">
        <v>0</v>
      </c>
      <c r="N143" s="25">
        <f t="shared" si="2"/>
        <v>2195449</v>
      </c>
    </row>
    <row r="144" spans="1:14" ht="25.5" x14ac:dyDescent="0.25">
      <c r="A144" s="9" t="s">
        <v>272</v>
      </c>
      <c r="B144" s="7" t="s">
        <v>273</v>
      </c>
      <c r="C144" s="25">
        <v>405668</v>
      </c>
      <c r="D144" s="25">
        <v>109386</v>
      </c>
      <c r="E144" s="25">
        <v>6306</v>
      </c>
      <c r="F144" s="25">
        <v>11156</v>
      </c>
      <c r="G144" s="25">
        <v>19614</v>
      </c>
      <c r="H144" s="25">
        <v>4566</v>
      </c>
      <c r="I144" s="25">
        <v>12784</v>
      </c>
      <c r="J144" s="25">
        <v>686</v>
      </c>
      <c r="K144" s="25">
        <v>664</v>
      </c>
      <c r="L144" s="42">
        <v>0</v>
      </c>
      <c r="M144" s="25">
        <v>0</v>
      </c>
      <c r="N144" s="25">
        <f t="shared" si="2"/>
        <v>570830</v>
      </c>
    </row>
    <row r="145" spans="1:14" x14ac:dyDescent="0.25">
      <c r="A145" s="9" t="s">
        <v>274</v>
      </c>
      <c r="B145" s="7" t="s">
        <v>275</v>
      </c>
      <c r="C145" s="25">
        <v>682364</v>
      </c>
      <c r="D145" s="25">
        <v>350499</v>
      </c>
      <c r="E145" s="25">
        <v>10506</v>
      </c>
      <c r="F145" s="25">
        <v>21613</v>
      </c>
      <c r="G145" s="25">
        <v>28954</v>
      </c>
      <c r="H145" s="25">
        <v>6811</v>
      </c>
      <c r="I145" s="25">
        <v>18280</v>
      </c>
      <c r="J145" s="25">
        <v>1306</v>
      </c>
      <c r="K145" s="25">
        <v>912</v>
      </c>
      <c r="L145" s="42">
        <v>0</v>
      </c>
      <c r="M145" s="25">
        <v>0</v>
      </c>
      <c r="N145" s="25">
        <f t="shared" si="2"/>
        <v>1121245</v>
      </c>
    </row>
    <row r="146" spans="1:14" ht="25.5" x14ac:dyDescent="0.25">
      <c r="A146" s="9" t="s">
        <v>276</v>
      </c>
      <c r="B146" s="7" t="s">
        <v>277</v>
      </c>
      <c r="C146" s="25">
        <v>318602</v>
      </c>
      <c r="D146" s="25">
        <v>137090</v>
      </c>
      <c r="E146" s="25">
        <v>4965</v>
      </c>
      <c r="F146" s="25">
        <v>10056</v>
      </c>
      <c r="G146" s="25">
        <v>8116</v>
      </c>
      <c r="H146" s="25">
        <v>3210</v>
      </c>
      <c r="I146" s="25">
        <v>6775</v>
      </c>
      <c r="J146" s="25">
        <v>683</v>
      </c>
      <c r="K146" s="25">
        <v>431</v>
      </c>
      <c r="L146" s="42">
        <v>515</v>
      </c>
      <c r="M146" s="25">
        <v>0</v>
      </c>
      <c r="N146" s="25">
        <f t="shared" si="2"/>
        <v>490443</v>
      </c>
    </row>
    <row r="147" spans="1:14" ht="25.5" x14ac:dyDescent="0.25">
      <c r="A147" s="9" t="s">
        <v>278</v>
      </c>
      <c r="B147" s="7" t="s">
        <v>279</v>
      </c>
      <c r="C147" s="25">
        <v>89378</v>
      </c>
      <c r="D147" s="25">
        <v>37073</v>
      </c>
      <c r="E147" s="25">
        <v>1555</v>
      </c>
      <c r="F147" s="25">
        <v>3625</v>
      </c>
      <c r="G147" s="25">
        <v>1075</v>
      </c>
      <c r="H147" s="25">
        <v>777</v>
      </c>
      <c r="I147" s="25">
        <v>1193</v>
      </c>
      <c r="J147" s="25">
        <v>231</v>
      </c>
      <c r="K147" s="25">
        <v>90</v>
      </c>
      <c r="L147" s="42">
        <v>0</v>
      </c>
      <c r="M147" s="25">
        <v>0</v>
      </c>
      <c r="N147" s="25">
        <f t="shared" si="2"/>
        <v>134997</v>
      </c>
    </row>
    <row r="148" spans="1:14" ht="25.5" x14ac:dyDescent="0.25">
      <c r="A148" s="9" t="s">
        <v>280</v>
      </c>
      <c r="B148" s="7" t="s">
        <v>281</v>
      </c>
      <c r="C148" s="25">
        <v>181866</v>
      </c>
      <c r="D148" s="25">
        <v>53529</v>
      </c>
      <c r="E148" s="25">
        <v>3026</v>
      </c>
      <c r="F148" s="25">
        <v>7602</v>
      </c>
      <c r="G148" s="25">
        <v>5165</v>
      </c>
      <c r="H148" s="25">
        <v>1433</v>
      </c>
      <c r="I148" s="25">
        <v>3153</v>
      </c>
      <c r="J148" s="25">
        <v>467</v>
      </c>
      <c r="K148" s="25">
        <v>149</v>
      </c>
      <c r="L148" s="42">
        <v>0</v>
      </c>
      <c r="M148" s="25">
        <v>0</v>
      </c>
      <c r="N148" s="25">
        <f t="shared" si="2"/>
        <v>256390</v>
      </c>
    </row>
    <row r="149" spans="1:14" ht="25.5" x14ac:dyDescent="0.25">
      <c r="A149" s="9" t="s">
        <v>282</v>
      </c>
      <c r="B149" s="7" t="s">
        <v>283</v>
      </c>
      <c r="C149" s="25">
        <v>82218</v>
      </c>
      <c r="D149" s="25">
        <v>40946</v>
      </c>
      <c r="E149" s="25">
        <v>1387</v>
      </c>
      <c r="F149" s="25">
        <v>3499</v>
      </c>
      <c r="G149" s="25">
        <v>1941</v>
      </c>
      <c r="H149" s="25">
        <v>642</v>
      </c>
      <c r="I149" s="25">
        <v>1265</v>
      </c>
      <c r="J149" s="25">
        <v>216</v>
      </c>
      <c r="K149" s="25">
        <v>66</v>
      </c>
      <c r="L149" s="42">
        <v>908</v>
      </c>
      <c r="M149" s="25">
        <v>0</v>
      </c>
      <c r="N149" s="25">
        <f t="shared" si="2"/>
        <v>133088</v>
      </c>
    </row>
    <row r="150" spans="1:14" ht="25.5" x14ac:dyDescent="0.25">
      <c r="A150" s="9" t="s">
        <v>284</v>
      </c>
      <c r="B150" s="7" t="s">
        <v>285</v>
      </c>
      <c r="C150" s="25">
        <v>533960</v>
      </c>
      <c r="D150" s="25">
        <v>224107</v>
      </c>
      <c r="E150" s="25">
        <v>8549</v>
      </c>
      <c r="F150" s="25">
        <v>15294</v>
      </c>
      <c r="G150" s="25">
        <v>20530</v>
      </c>
      <c r="H150" s="25">
        <v>5995</v>
      </c>
      <c r="I150" s="25">
        <v>15051</v>
      </c>
      <c r="J150" s="25">
        <v>936</v>
      </c>
      <c r="K150" s="25">
        <v>867</v>
      </c>
      <c r="L150" s="42">
        <v>0</v>
      </c>
      <c r="M150" s="25">
        <v>0</v>
      </c>
      <c r="N150" s="25">
        <f t="shared" si="2"/>
        <v>825289</v>
      </c>
    </row>
    <row r="151" spans="1:14" ht="25.5" x14ac:dyDescent="0.25">
      <c r="A151" s="9" t="s">
        <v>286</v>
      </c>
      <c r="B151" s="7" t="s">
        <v>287</v>
      </c>
      <c r="C151" s="25">
        <v>105406</v>
      </c>
      <c r="D151" s="25">
        <v>40048</v>
      </c>
      <c r="E151" s="25">
        <v>1770</v>
      </c>
      <c r="F151" s="25">
        <v>4900</v>
      </c>
      <c r="G151" s="25">
        <v>1979</v>
      </c>
      <c r="H151" s="25">
        <v>701</v>
      </c>
      <c r="I151" s="25">
        <v>1193</v>
      </c>
      <c r="J151" s="25">
        <v>300</v>
      </c>
      <c r="K151" s="25">
        <v>55</v>
      </c>
      <c r="L151" s="42">
        <v>0</v>
      </c>
      <c r="M151" s="25">
        <v>0</v>
      </c>
      <c r="N151" s="25">
        <f t="shared" si="2"/>
        <v>156352</v>
      </c>
    </row>
    <row r="152" spans="1:14" ht="25.5" x14ac:dyDescent="0.25">
      <c r="A152" s="9" t="s">
        <v>288</v>
      </c>
      <c r="B152" s="7" t="s">
        <v>289</v>
      </c>
      <c r="C152" s="25">
        <v>830710</v>
      </c>
      <c r="D152" s="25">
        <v>239054</v>
      </c>
      <c r="E152" s="25">
        <v>11924</v>
      </c>
      <c r="F152" s="25">
        <v>20656</v>
      </c>
      <c r="G152" s="25">
        <v>22639</v>
      </c>
      <c r="H152" s="25">
        <v>9285</v>
      </c>
      <c r="I152" s="25">
        <v>20082</v>
      </c>
      <c r="J152" s="25">
        <v>1379</v>
      </c>
      <c r="K152" s="25">
        <v>1345</v>
      </c>
      <c r="L152" s="42">
        <v>80733</v>
      </c>
      <c r="M152" s="25">
        <v>0</v>
      </c>
      <c r="N152" s="25">
        <f t="shared" si="2"/>
        <v>1237807</v>
      </c>
    </row>
    <row r="153" spans="1:14" ht="25.5" x14ac:dyDescent="0.25">
      <c r="A153" s="9" t="s">
        <v>290</v>
      </c>
      <c r="B153" s="7" t="s">
        <v>291</v>
      </c>
      <c r="C153" s="25">
        <v>92826</v>
      </c>
      <c r="D153" s="25">
        <v>42695</v>
      </c>
      <c r="E153" s="25">
        <v>1543</v>
      </c>
      <c r="F153" s="25">
        <v>3950</v>
      </c>
      <c r="G153" s="25">
        <v>2550</v>
      </c>
      <c r="H153" s="25">
        <v>708</v>
      </c>
      <c r="I153" s="25">
        <v>1520</v>
      </c>
      <c r="J153" s="25">
        <v>253</v>
      </c>
      <c r="K153" s="25">
        <v>71</v>
      </c>
      <c r="L153" s="42">
        <v>11328</v>
      </c>
      <c r="M153" s="25">
        <v>0</v>
      </c>
      <c r="N153" s="25">
        <f t="shared" si="2"/>
        <v>157444</v>
      </c>
    </row>
    <row r="154" spans="1:14" ht="25.5" x14ac:dyDescent="0.25">
      <c r="A154" s="9" t="s">
        <v>292</v>
      </c>
      <c r="B154" s="7" t="s">
        <v>293</v>
      </c>
      <c r="C154" s="25">
        <v>381284</v>
      </c>
      <c r="D154" s="25">
        <v>113995</v>
      </c>
      <c r="E154" s="25">
        <v>5610</v>
      </c>
      <c r="F154" s="25">
        <v>9041</v>
      </c>
      <c r="G154" s="25">
        <v>12570</v>
      </c>
      <c r="H154" s="25">
        <v>4472</v>
      </c>
      <c r="I154" s="25">
        <v>10403</v>
      </c>
      <c r="J154" s="25">
        <v>681</v>
      </c>
      <c r="K154" s="25">
        <v>669</v>
      </c>
      <c r="L154" s="42">
        <v>17651</v>
      </c>
      <c r="M154" s="25">
        <v>0</v>
      </c>
      <c r="N154" s="25">
        <f t="shared" si="2"/>
        <v>556376</v>
      </c>
    </row>
    <row r="155" spans="1:14" ht="25.5" x14ac:dyDescent="0.25">
      <c r="A155" s="9" t="s">
        <v>294</v>
      </c>
      <c r="B155" s="7" t="s">
        <v>295</v>
      </c>
      <c r="C155" s="25">
        <v>215394</v>
      </c>
      <c r="D155" s="25">
        <v>105731</v>
      </c>
      <c r="E155" s="25">
        <v>3506</v>
      </c>
      <c r="F155" s="25">
        <v>8400</v>
      </c>
      <c r="G155" s="25">
        <v>6609</v>
      </c>
      <c r="H155" s="25">
        <v>1817</v>
      </c>
      <c r="I155" s="25">
        <v>4170</v>
      </c>
      <c r="J155" s="25">
        <v>528</v>
      </c>
      <c r="K155" s="25">
        <v>206</v>
      </c>
      <c r="L155" s="42">
        <v>0</v>
      </c>
      <c r="M155" s="25">
        <v>0</v>
      </c>
      <c r="N155" s="25">
        <f t="shared" si="2"/>
        <v>346361</v>
      </c>
    </row>
    <row r="156" spans="1:14" ht="25.5" x14ac:dyDescent="0.25">
      <c r="A156" s="9" t="s">
        <v>296</v>
      </c>
      <c r="B156" s="7" t="s">
        <v>297</v>
      </c>
      <c r="C156" s="25">
        <v>136282</v>
      </c>
      <c r="D156" s="25">
        <v>66540</v>
      </c>
      <c r="E156" s="25">
        <v>2243</v>
      </c>
      <c r="F156" s="25">
        <v>5542</v>
      </c>
      <c r="G156" s="25">
        <v>898</v>
      </c>
      <c r="H156" s="25">
        <v>1104</v>
      </c>
      <c r="I156" s="25">
        <v>1408</v>
      </c>
      <c r="J156" s="25">
        <v>336</v>
      </c>
      <c r="K156" s="25">
        <v>119</v>
      </c>
      <c r="L156" s="42">
        <v>0</v>
      </c>
      <c r="M156" s="25">
        <v>0</v>
      </c>
      <c r="N156" s="25">
        <f t="shared" si="2"/>
        <v>214472</v>
      </c>
    </row>
    <row r="157" spans="1:14" ht="25.5" x14ac:dyDescent="0.25">
      <c r="A157" s="9" t="s">
        <v>298</v>
      </c>
      <c r="B157" s="7" t="s">
        <v>299</v>
      </c>
      <c r="C157" s="25">
        <v>199926</v>
      </c>
      <c r="D157" s="25">
        <v>90068</v>
      </c>
      <c r="E157" s="25">
        <v>3055</v>
      </c>
      <c r="F157" s="25">
        <v>7986</v>
      </c>
      <c r="G157" s="25">
        <v>5141</v>
      </c>
      <c r="H157" s="25">
        <v>1516</v>
      </c>
      <c r="I157" s="25">
        <v>3190</v>
      </c>
      <c r="J157" s="25">
        <v>457</v>
      </c>
      <c r="K157" s="25">
        <v>154</v>
      </c>
      <c r="L157" s="42">
        <v>0</v>
      </c>
      <c r="M157" s="25">
        <v>0</v>
      </c>
      <c r="N157" s="25">
        <f t="shared" si="2"/>
        <v>311493</v>
      </c>
    </row>
    <row r="158" spans="1:14" ht="25.5" x14ac:dyDescent="0.25">
      <c r="A158" s="9" t="s">
        <v>300</v>
      </c>
      <c r="B158" s="7" t="s">
        <v>301</v>
      </c>
      <c r="C158" s="25">
        <v>150986</v>
      </c>
      <c r="D158" s="25">
        <v>76018</v>
      </c>
      <c r="E158" s="25">
        <v>2422</v>
      </c>
      <c r="F158" s="25">
        <v>5711</v>
      </c>
      <c r="G158" s="25">
        <v>4751</v>
      </c>
      <c r="H158" s="25">
        <v>1300</v>
      </c>
      <c r="I158" s="25">
        <v>3026</v>
      </c>
      <c r="J158" s="25">
        <v>369</v>
      </c>
      <c r="K158" s="25">
        <v>151</v>
      </c>
      <c r="L158" s="42">
        <v>5446</v>
      </c>
      <c r="M158" s="25">
        <v>0</v>
      </c>
      <c r="N158" s="25">
        <f t="shared" si="2"/>
        <v>250180</v>
      </c>
    </row>
    <row r="159" spans="1:14" ht="25.5" x14ac:dyDescent="0.25">
      <c r="A159" s="9" t="s">
        <v>302</v>
      </c>
      <c r="B159" s="7" t="s">
        <v>303</v>
      </c>
      <c r="C159" s="25">
        <v>626918</v>
      </c>
      <c r="D159" s="25">
        <v>95608</v>
      </c>
      <c r="E159" s="25">
        <v>9229</v>
      </c>
      <c r="F159" s="25">
        <v>17045</v>
      </c>
      <c r="G159" s="25">
        <v>33381</v>
      </c>
      <c r="H159" s="25">
        <v>6794</v>
      </c>
      <c r="I159" s="25">
        <v>20168</v>
      </c>
      <c r="J159" s="25">
        <v>1009</v>
      </c>
      <c r="K159" s="25">
        <v>971</v>
      </c>
      <c r="L159" s="42">
        <v>0</v>
      </c>
      <c r="M159" s="25">
        <v>0</v>
      </c>
      <c r="N159" s="25">
        <f t="shared" si="2"/>
        <v>811123</v>
      </c>
    </row>
    <row r="160" spans="1:14" ht="25.5" x14ac:dyDescent="0.25">
      <c r="A160" s="9" t="s">
        <v>304</v>
      </c>
      <c r="B160" s="7" t="s">
        <v>305</v>
      </c>
      <c r="C160" s="25">
        <v>66922</v>
      </c>
      <c r="D160" s="25">
        <v>30075</v>
      </c>
      <c r="E160" s="25">
        <v>1163</v>
      </c>
      <c r="F160" s="25">
        <v>3411</v>
      </c>
      <c r="G160" s="25">
        <v>740</v>
      </c>
      <c r="H160" s="25">
        <v>385</v>
      </c>
      <c r="I160" s="25">
        <v>442</v>
      </c>
      <c r="J160" s="25">
        <v>207</v>
      </c>
      <c r="K160" s="25">
        <v>21</v>
      </c>
      <c r="L160" s="42">
        <v>0</v>
      </c>
      <c r="M160" s="25">
        <v>0</v>
      </c>
      <c r="N160" s="25">
        <f t="shared" si="2"/>
        <v>103366</v>
      </c>
    </row>
    <row r="161" spans="1:14" ht="25.5" x14ac:dyDescent="0.25">
      <c r="A161" s="9" t="s">
        <v>306</v>
      </c>
      <c r="B161" s="7" t="s">
        <v>307</v>
      </c>
      <c r="C161" s="25">
        <v>166458</v>
      </c>
      <c r="D161" s="25">
        <v>48240</v>
      </c>
      <c r="E161" s="25">
        <v>2729</v>
      </c>
      <c r="F161" s="25">
        <v>6377</v>
      </c>
      <c r="G161" s="25">
        <v>5751</v>
      </c>
      <c r="H161" s="25">
        <v>1451</v>
      </c>
      <c r="I161" s="25">
        <v>3571</v>
      </c>
      <c r="J161" s="25">
        <v>392</v>
      </c>
      <c r="K161" s="25">
        <v>170</v>
      </c>
      <c r="L161" s="42">
        <v>7865</v>
      </c>
      <c r="M161" s="25">
        <v>0</v>
      </c>
      <c r="N161" s="25">
        <f t="shared" si="2"/>
        <v>243004</v>
      </c>
    </row>
    <row r="162" spans="1:14" ht="25.5" x14ac:dyDescent="0.25">
      <c r="A162" s="9" t="s">
        <v>308</v>
      </c>
      <c r="B162" s="7" t="s">
        <v>309</v>
      </c>
      <c r="C162" s="25">
        <v>266860</v>
      </c>
      <c r="D162" s="25">
        <v>47176</v>
      </c>
      <c r="E162" s="25">
        <v>4196</v>
      </c>
      <c r="F162" s="25">
        <v>9142</v>
      </c>
      <c r="G162" s="25">
        <v>11706</v>
      </c>
      <c r="H162" s="25">
        <v>2520</v>
      </c>
      <c r="I162" s="25">
        <v>6936</v>
      </c>
      <c r="J162" s="25">
        <v>564</v>
      </c>
      <c r="K162" s="25">
        <v>321</v>
      </c>
      <c r="L162" s="42">
        <v>24654</v>
      </c>
      <c r="M162" s="25">
        <v>0</v>
      </c>
      <c r="N162" s="25">
        <f t="shared" si="2"/>
        <v>374075</v>
      </c>
    </row>
    <row r="163" spans="1:14" ht="25.5" x14ac:dyDescent="0.25">
      <c r="A163" s="9" t="s">
        <v>310</v>
      </c>
      <c r="B163" s="7" t="s">
        <v>311</v>
      </c>
      <c r="C163" s="25">
        <v>222818</v>
      </c>
      <c r="D163" s="25">
        <v>92750</v>
      </c>
      <c r="E163" s="25">
        <v>3559</v>
      </c>
      <c r="F163" s="25">
        <v>8291</v>
      </c>
      <c r="G163" s="25">
        <v>5522</v>
      </c>
      <c r="H163" s="25">
        <v>1951</v>
      </c>
      <c r="I163" s="25">
        <v>4018</v>
      </c>
      <c r="J163" s="25">
        <v>520</v>
      </c>
      <c r="K163" s="25">
        <v>231</v>
      </c>
      <c r="L163" s="42">
        <v>0</v>
      </c>
      <c r="M163" s="25">
        <v>0</v>
      </c>
      <c r="N163" s="25">
        <f t="shared" si="2"/>
        <v>339660</v>
      </c>
    </row>
    <row r="164" spans="1:14" ht="25.5" x14ac:dyDescent="0.25">
      <c r="A164" s="9" t="s">
        <v>312</v>
      </c>
      <c r="B164" s="7" t="s">
        <v>313</v>
      </c>
      <c r="C164" s="25">
        <v>126592</v>
      </c>
      <c r="D164" s="25">
        <v>61105</v>
      </c>
      <c r="E164" s="25">
        <v>2155</v>
      </c>
      <c r="F164" s="25">
        <v>5567</v>
      </c>
      <c r="G164" s="25">
        <v>2478</v>
      </c>
      <c r="H164" s="25">
        <v>951</v>
      </c>
      <c r="I164" s="25">
        <v>1709</v>
      </c>
      <c r="J164" s="25">
        <v>341</v>
      </c>
      <c r="K164" s="25">
        <v>92</v>
      </c>
      <c r="L164" s="42">
        <v>0</v>
      </c>
      <c r="M164" s="25">
        <v>0</v>
      </c>
      <c r="N164" s="25">
        <f t="shared" si="2"/>
        <v>200990</v>
      </c>
    </row>
    <row r="165" spans="1:14" ht="25.5" x14ac:dyDescent="0.25">
      <c r="A165" s="9" t="s">
        <v>314</v>
      </c>
      <c r="B165" s="7" t="s">
        <v>315</v>
      </c>
      <c r="C165" s="25">
        <v>272990</v>
      </c>
      <c r="D165" s="25">
        <v>92449</v>
      </c>
      <c r="E165" s="25">
        <v>4471</v>
      </c>
      <c r="F165" s="25">
        <v>9010</v>
      </c>
      <c r="G165" s="25">
        <v>8789</v>
      </c>
      <c r="H165" s="25">
        <v>2780</v>
      </c>
      <c r="I165" s="25">
        <v>6427</v>
      </c>
      <c r="J165" s="25">
        <v>589</v>
      </c>
      <c r="K165" s="25">
        <v>374</v>
      </c>
      <c r="L165" s="42">
        <v>0</v>
      </c>
      <c r="M165" s="25">
        <v>0</v>
      </c>
      <c r="N165" s="25">
        <f t="shared" si="2"/>
        <v>397879</v>
      </c>
    </row>
    <row r="166" spans="1:14" ht="25.5" x14ac:dyDescent="0.25">
      <c r="A166" s="9" t="s">
        <v>316</v>
      </c>
      <c r="B166" s="7" t="s">
        <v>317</v>
      </c>
      <c r="C166" s="25">
        <v>1479878</v>
      </c>
      <c r="D166" s="25">
        <v>374907</v>
      </c>
      <c r="E166" s="25">
        <v>21107</v>
      </c>
      <c r="F166" s="25">
        <v>32683</v>
      </c>
      <c r="G166" s="25">
        <v>40930</v>
      </c>
      <c r="H166" s="25">
        <v>17695</v>
      </c>
      <c r="I166" s="25">
        <v>38489</v>
      </c>
      <c r="J166" s="25">
        <v>2173</v>
      </c>
      <c r="K166" s="25">
        <v>2691</v>
      </c>
      <c r="L166" s="42">
        <v>0</v>
      </c>
      <c r="M166" s="25">
        <v>0</v>
      </c>
      <c r="N166" s="25">
        <f t="shared" si="2"/>
        <v>2010553</v>
      </c>
    </row>
    <row r="167" spans="1:14" ht="25.5" x14ac:dyDescent="0.25">
      <c r="A167" s="9" t="s">
        <v>318</v>
      </c>
      <c r="B167" s="7" t="s">
        <v>319</v>
      </c>
      <c r="C167" s="25">
        <v>244902</v>
      </c>
      <c r="D167" s="25">
        <v>96321</v>
      </c>
      <c r="E167" s="25">
        <v>4148</v>
      </c>
      <c r="F167" s="25">
        <v>7954</v>
      </c>
      <c r="G167" s="25">
        <v>5291</v>
      </c>
      <c r="H167" s="25">
        <v>2605</v>
      </c>
      <c r="I167" s="25">
        <v>5128</v>
      </c>
      <c r="J167" s="25">
        <v>571</v>
      </c>
      <c r="K167" s="25">
        <v>359</v>
      </c>
      <c r="L167" s="42">
        <v>19558</v>
      </c>
      <c r="M167" s="25">
        <v>0</v>
      </c>
      <c r="N167" s="25">
        <f t="shared" si="2"/>
        <v>386837</v>
      </c>
    </row>
    <row r="168" spans="1:14" ht="25.5" x14ac:dyDescent="0.25">
      <c r="A168" s="9" t="s">
        <v>320</v>
      </c>
      <c r="B168" s="7" t="s">
        <v>321</v>
      </c>
      <c r="C168" s="25">
        <v>322528</v>
      </c>
      <c r="D168" s="25">
        <v>73386</v>
      </c>
      <c r="E168" s="25">
        <v>4965</v>
      </c>
      <c r="F168" s="25">
        <v>10793</v>
      </c>
      <c r="G168" s="25">
        <v>13024</v>
      </c>
      <c r="H168" s="25">
        <v>3056</v>
      </c>
      <c r="I168" s="25">
        <v>8099</v>
      </c>
      <c r="J168" s="25">
        <v>651</v>
      </c>
      <c r="K168" s="25">
        <v>392</v>
      </c>
      <c r="L168" s="42">
        <v>0</v>
      </c>
      <c r="M168" s="25">
        <v>0</v>
      </c>
      <c r="N168" s="25">
        <f t="shared" si="2"/>
        <v>436894</v>
      </c>
    </row>
    <row r="169" spans="1:14" ht="25.5" x14ac:dyDescent="0.25">
      <c r="A169" s="9" t="s">
        <v>322</v>
      </c>
      <c r="B169" s="7" t="s">
        <v>323</v>
      </c>
      <c r="C169" s="25">
        <v>156938</v>
      </c>
      <c r="D169" s="25">
        <v>63518</v>
      </c>
      <c r="E169" s="25">
        <v>2377</v>
      </c>
      <c r="F169" s="25">
        <v>5985</v>
      </c>
      <c r="G169" s="25">
        <v>3406</v>
      </c>
      <c r="H169" s="25">
        <v>1253</v>
      </c>
      <c r="I169" s="25">
        <v>2414</v>
      </c>
      <c r="J169" s="25">
        <v>359</v>
      </c>
      <c r="K169" s="25">
        <v>136</v>
      </c>
      <c r="L169" s="42">
        <v>9138</v>
      </c>
      <c r="M169" s="25">
        <v>0</v>
      </c>
      <c r="N169" s="25">
        <f t="shared" si="2"/>
        <v>245524</v>
      </c>
    </row>
    <row r="170" spans="1:14" ht="25.5" x14ac:dyDescent="0.25">
      <c r="A170" s="9" t="s">
        <v>324</v>
      </c>
      <c r="B170" s="7" t="s">
        <v>325</v>
      </c>
      <c r="C170" s="25">
        <v>193948</v>
      </c>
      <c r="D170" s="25">
        <v>51192</v>
      </c>
      <c r="E170" s="25">
        <v>3172</v>
      </c>
      <c r="F170" s="25">
        <v>7564</v>
      </c>
      <c r="G170" s="25">
        <v>6482</v>
      </c>
      <c r="H170" s="25">
        <v>1648</v>
      </c>
      <c r="I170" s="25">
        <v>3947</v>
      </c>
      <c r="J170" s="25">
        <v>463</v>
      </c>
      <c r="K170" s="25">
        <v>188</v>
      </c>
      <c r="L170" s="42">
        <v>9336</v>
      </c>
      <c r="M170" s="25">
        <v>0</v>
      </c>
      <c r="N170" s="25">
        <f t="shared" si="2"/>
        <v>277940</v>
      </c>
    </row>
    <row r="171" spans="1:14" ht="25.5" x14ac:dyDescent="0.25">
      <c r="A171" s="9" t="s">
        <v>326</v>
      </c>
      <c r="B171" s="7" t="s">
        <v>327</v>
      </c>
      <c r="C171" s="25">
        <v>150674</v>
      </c>
      <c r="D171" s="25">
        <v>42706</v>
      </c>
      <c r="E171" s="25">
        <v>2411</v>
      </c>
      <c r="F171" s="25">
        <v>5774</v>
      </c>
      <c r="G171" s="25">
        <v>4802</v>
      </c>
      <c r="H171" s="25">
        <v>1278</v>
      </c>
      <c r="I171" s="25">
        <v>3007</v>
      </c>
      <c r="J171" s="25">
        <v>346</v>
      </c>
      <c r="K171" s="25">
        <v>147</v>
      </c>
      <c r="L171" s="42">
        <v>5197</v>
      </c>
      <c r="M171" s="25">
        <v>0</v>
      </c>
      <c r="N171" s="25">
        <f t="shared" si="2"/>
        <v>216342</v>
      </c>
    </row>
    <row r="172" spans="1:14" ht="25.5" x14ac:dyDescent="0.25">
      <c r="A172" s="9" t="s">
        <v>328</v>
      </c>
      <c r="B172" s="7" t="s">
        <v>329</v>
      </c>
      <c r="C172" s="25">
        <v>132746</v>
      </c>
      <c r="D172" s="25">
        <v>90691</v>
      </c>
      <c r="E172" s="25">
        <v>2184</v>
      </c>
      <c r="F172" s="25">
        <v>5569</v>
      </c>
      <c r="G172" s="25">
        <v>3721</v>
      </c>
      <c r="H172" s="25">
        <v>1025</v>
      </c>
      <c r="I172" s="25">
        <v>2239</v>
      </c>
      <c r="J172" s="25">
        <v>341</v>
      </c>
      <c r="K172" s="25">
        <v>104</v>
      </c>
      <c r="L172" s="42">
        <v>0</v>
      </c>
      <c r="M172" s="25">
        <v>0</v>
      </c>
      <c r="N172" s="25">
        <f t="shared" si="2"/>
        <v>238620</v>
      </c>
    </row>
    <row r="173" spans="1:14" ht="25.5" x14ac:dyDescent="0.25">
      <c r="A173" s="9" t="s">
        <v>330</v>
      </c>
      <c r="B173" s="7" t="s">
        <v>331</v>
      </c>
      <c r="C173" s="25">
        <v>198568</v>
      </c>
      <c r="D173" s="25">
        <v>49836</v>
      </c>
      <c r="E173" s="25">
        <v>3178</v>
      </c>
      <c r="F173" s="25">
        <v>7551</v>
      </c>
      <c r="G173" s="25">
        <v>6810</v>
      </c>
      <c r="H173" s="25">
        <v>1699</v>
      </c>
      <c r="I173" s="25">
        <v>4143</v>
      </c>
      <c r="J173" s="25">
        <v>466</v>
      </c>
      <c r="K173" s="25">
        <v>196</v>
      </c>
      <c r="L173" s="42">
        <v>22437</v>
      </c>
      <c r="M173" s="25">
        <v>0</v>
      </c>
      <c r="N173" s="25">
        <f t="shared" si="2"/>
        <v>294884</v>
      </c>
    </row>
    <row r="174" spans="1:14" ht="25.5" x14ac:dyDescent="0.25">
      <c r="A174" s="9" t="s">
        <v>332</v>
      </c>
      <c r="B174" s="7" t="s">
        <v>333</v>
      </c>
      <c r="C174" s="25">
        <v>145650</v>
      </c>
      <c r="D174" s="25">
        <v>96877</v>
      </c>
      <c r="E174" s="25">
        <v>2369</v>
      </c>
      <c r="F174" s="25">
        <v>5841</v>
      </c>
      <c r="G174" s="25">
        <v>3856</v>
      </c>
      <c r="H174" s="25">
        <v>1185</v>
      </c>
      <c r="I174" s="25">
        <v>2513</v>
      </c>
      <c r="J174" s="25">
        <v>350</v>
      </c>
      <c r="K174" s="25">
        <v>129</v>
      </c>
      <c r="L174" s="42">
        <v>0</v>
      </c>
      <c r="M174" s="25">
        <v>0</v>
      </c>
      <c r="N174" s="25">
        <f t="shared" si="2"/>
        <v>258770</v>
      </c>
    </row>
    <row r="175" spans="1:14" ht="25.5" x14ac:dyDescent="0.25">
      <c r="A175" s="9" t="s">
        <v>334</v>
      </c>
      <c r="B175" s="7" t="s">
        <v>335</v>
      </c>
      <c r="C175" s="25">
        <v>690794</v>
      </c>
      <c r="D175" s="25">
        <v>218315</v>
      </c>
      <c r="E175" s="25">
        <v>10932</v>
      </c>
      <c r="F175" s="25">
        <v>20806</v>
      </c>
      <c r="G175" s="25">
        <v>26962</v>
      </c>
      <c r="H175" s="25">
        <v>7383</v>
      </c>
      <c r="I175" s="25">
        <v>18703</v>
      </c>
      <c r="J175" s="25">
        <v>1277</v>
      </c>
      <c r="K175" s="25">
        <v>1035</v>
      </c>
      <c r="L175" s="42">
        <v>0</v>
      </c>
      <c r="M175" s="25">
        <v>0</v>
      </c>
      <c r="N175" s="25">
        <f t="shared" si="2"/>
        <v>996207</v>
      </c>
    </row>
    <row r="176" spans="1:14" ht="25.5" x14ac:dyDescent="0.25">
      <c r="A176" s="9" t="s">
        <v>336</v>
      </c>
      <c r="B176" s="7" t="s">
        <v>337</v>
      </c>
      <c r="C176" s="25">
        <v>172846</v>
      </c>
      <c r="D176" s="25">
        <v>84633</v>
      </c>
      <c r="E176" s="25">
        <v>2805</v>
      </c>
      <c r="F176" s="25">
        <v>6135</v>
      </c>
      <c r="G176" s="25">
        <v>5062</v>
      </c>
      <c r="H176" s="25">
        <v>1628</v>
      </c>
      <c r="I176" s="25">
        <v>3641</v>
      </c>
      <c r="J176" s="25">
        <v>373</v>
      </c>
      <c r="K176" s="25">
        <v>206</v>
      </c>
      <c r="L176" s="42">
        <v>7377</v>
      </c>
      <c r="M176" s="25">
        <v>0</v>
      </c>
      <c r="N176" s="25">
        <f t="shared" si="2"/>
        <v>284706</v>
      </c>
    </row>
    <row r="177" spans="1:14" ht="38.25" x14ac:dyDescent="0.25">
      <c r="A177" s="9" t="s">
        <v>338</v>
      </c>
      <c r="B177" s="7" t="s">
        <v>339</v>
      </c>
      <c r="C177" s="25">
        <v>99118</v>
      </c>
      <c r="D177" s="25">
        <v>38140</v>
      </c>
      <c r="E177" s="25">
        <v>1681</v>
      </c>
      <c r="F177" s="25">
        <v>4501</v>
      </c>
      <c r="G177" s="25">
        <v>2216</v>
      </c>
      <c r="H177" s="25">
        <v>699</v>
      </c>
      <c r="I177" s="25">
        <v>1327</v>
      </c>
      <c r="J177" s="25">
        <v>276</v>
      </c>
      <c r="K177" s="25">
        <v>62</v>
      </c>
      <c r="L177" s="42">
        <v>0</v>
      </c>
      <c r="M177" s="25">
        <v>0</v>
      </c>
      <c r="N177" s="25">
        <f t="shared" si="2"/>
        <v>148020</v>
      </c>
    </row>
    <row r="178" spans="1:14" ht="25.5" x14ac:dyDescent="0.25">
      <c r="A178" s="9" t="s">
        <v>340</v>
      </c>
      <c r="B178" s="7" t="s">
        <v>341</v>
      </c>
      <c r="C178" s="25">
        <v>273726</v>
      </c>
      <c r="D178" s="25">
        <v>92530</v>
      </c>
      <c r="E178" s="25">
        <v>4448</v>
      </c>
      <c r="F178" s="25">
        <v>10435</v>
      </c>
      <c r="G178" s="25">
        <v>9760</v>
      </c>
      <c r="H178" s="25">
        <v>2377</v>
      </c>
      <c r="I178" s="25">
        <v>6007</v>
      </c>
      <c r="J178" s="25">
        <v>638</v>
      </c>
      <c r="K178" s="25">
        <v>278</v>
      </c>
      <c r="L178" s="42">
        <v>0</v>
      </c>
      <c r="M178" s="25">
        <v>0</v>
      </c>
      <c r="N178" s="25">
        <f t="shared" si="2"/>
        <v>400199</v>
      </c>
    </row>
    <row r="179" spans="1:14" ht="25.5" x14ac:dyDescent="0.25">
      <c r="A179" s="9" t="s">
        <v>342</v>
      </c>
      <c r="B179" s="7" t="s">
        <v>343</v>
      </c>
      <c r="C179" s="25">
        <v>314664</v>
      </c>
      <c r="D179" s="25">
        <v>93214</v>
      </c>
      <c r="E179" s="25">
        <v>4495</v>
      </c>
      <c r="F179" s="25">
        <v>11815</v>
      </c>
      <c r="G179" s="25">
        <v>8573</v>
      </c>
      <c r="H179" s="25">
        <v>2407</v>
      </c>
      <c r="I179" s="25">
        <v>5320</v>
      </c>
      <c r="J179" s="25">
        <v>657</v>
      </c>
      <c r="K179" s="25">
        <v>252</v>
      </c>
      <c r="L179" s="42">
        <v>10344</v>
      </c>
      <c r="M179" s="25">
        <v>0</v>
      </c>
      <c r="N179" s="25">
        <f t="shared" si="2"/>
        <v>451741</v>
      </c>
    </row>
    <row r="180" spans="1:14" ht="25.5" x14ac:dyDescent="0.25">
      <c r="A180" s="9" t="s">
        <v>344</v>
      </c>
      <c r="B180" s="7" t="s">
        <v>345</v>
      </c>
      <c r="C180" s="25">
        <v>1009250</v>
      </c>
      <c r="D180" s="25">
        <v>237590</v>
      </c>
      <c r="E180" s="25">
        <v>15727</v>
      </c>
      <c r="F180" s="25">
        <v>32073</v>
      </c>
      <c r="G180" s="25">
        <v>40974</v>
      </c>
      <c r="H180" s="25">
        <v>10151</v>
      </c>
      <c r="I180" s="25">
        <v>27233</v>
      </c>
      <c r="J180" s="25">
        <v>1986</v>
      </c>
      <c r="K180" s="25">
        <v>1364</v>
      </c>
      <c r="L180" s="42">
        <v>0</v>
      </c>
      <c r="M180" s="25">
        <v>0</v>
      </c>
      <c r="N180" s="25">
        <f t="shared" si="2"/>
        <v>1376348</v>
      </c>
    </row>
    <row r="181" spans="1:14" ht="25.5" x14ac:dyDescent="0.25">
      <c r="A181" s="9" t="s">
        <v>346</v>
      </c>
      <c r="B181" s="7" t="s">
        <v>347</v>
      </c>
      <c r="C181" s="25">
        <v>54404</v>
      </c>
      <c r="D181" s="25">
        <v>24021</v>
      </c>
      <c r="E181" s="25">
        <v>930</v>
      </c>
      <c r="F181" s="25">
        <v>2262</v>
      </c>
      <c r="G181" s="25">
        <v>977</v>
      </c>
      <c r="H181" s="25">
        <v>448</v>
      </c>
      <c r="I181" s="25">
        <v>782</v>
      </c>
      <c r="J181" s="25">
        <v>139</v>
      </c>
      <c r="K181" s="25">
        <v>49</v>
      </c>
      <c r="L181" s="42">
        <v>1288</v>
      </c>
      <c r="M181" s="25">
        <v>0</v>
      </c>
      <c r="N181" s="25">
        <f t="shared" si="2"/>
        <v>85300</v>
      </c>
    </row>
    <row r="182" spans="1:14" x14ac:dyDescent="0.25">
      <c r="A182" s="9" t="s">
        <v>348</v>
      </c>
      <c r="B182" s="7" t="s">
        <v>349</v>
      </c>
      <c r="C182" s="25">
        <v>141086</v>
      </c>
      <c r="D182" s="25">
        <v>60941</v>
      </c>
      <c r="E182" s="25">
        <v>2210</v>
      </c>
      <c r="F182" s="25">
        <v>5115</v>
      </c>
      <c r="G182" s="25">
        <v>3475</v>
      </c>
      <c r="H182" s="25">
        <v>1248</v>
      </c>
      <c r="I182" s="25">
        <v>2565</v>
      </c>
      <c r="J182" s="25">
        <v>312</v>
      </c>
      <c r="K182" s="25">
        <v>150</v>
      </c>
      <c r="L182" s="42">
        <v>6626</v>
      </c>
      <c r="M182" s="25">
        <v>0</v>
      </c>
      <c r="N182" s="25">
        <f t="shared" si="2"/>
        <v>223728</v>
      </c>
    </row>
    <row r="183" spans="1:14" ht="25.5" x14ac:dyDescent="0.25">
      <c r="A183" s="9" t="s">
        <v>350</v>
      </c>
      <c r="B183" s="7" t="s">
        <v>351</v>
      </c>
      <c r="C183" s="25">
        <v>292646</v>
      </c>
      <c r="D183" s="25">
        <v>115661</v>
      </c>
      <c r="E183" s="25">
        <v>4463</v>
      </c>
      <c r="F183" s="25">
        <v>7356</v>
      </c>
      <c r="G183" s="25">
        <v>11005</v>
      </c>
      <c r="H183" s="25">
        <v>3438</v>
      </c>
      <c r="I183" s="25">
        <v>8444</v>
      </c>
      <c r="J183" s="25">
        <v>441</v>
      </c>
      <c r="K183" s="25">
        <v>514</v>
      </c>
      <c r="L183" s="42">
        <v>0</v>
      </c>
      <c r="M183" s="25">
        <v>0</v>
      </c>
      <c r="N183" s="25">
        <f t="shared" si="2"/>
        <v>443968</v>
      </c>
    </row>
    <row r="184" spans="1:14" ht="38.25" x14ac:dyDescent="0.25">
      <c r="A184" s="9" t="s">
        <v>352</v>
      </c>
      <c r="B184" s="7" t="s">
        <v>353</v>
      </c>
      <c r="C184" s="25">
        <v>136442</v>
      </c>
      <c r="D184" s="25">
        <v>59659</v>
      </c>
      <c r="E184" s="25">
        <v>2256</v>
      </c>
      <c r="F184" s="25">
        <v>5897</v>
      </c>
      <c r="G184" s="25">
        <v>3381</v>
      </c>
      <c r="H184" s="25">
        <v>1011</v>
      </c>
      <c r="I184" s="25">
        <v>2047</v>
      </c>
      <c r="J184" s="25">
        <v>363</v>
      </c>
      <c r="K184" s="25">
        <v>97</v>
      </c>
      <c r="L184" s="42">
        <v>2177</v>
      </c>
      <c r="M184" s="25">
        <v>0</v>
      </c>
      <c r="N184" s="25">
        <f t="shared" si="2"/>
        <v>213330</v>
      </c>
    </row>
    <row r="185" spans="1:14" ht="38.25" x14ac:dyDescent="0.25">
      <c r="A185" s="9" t="s">
        <v>354</v>
      </c>
      <c r="B185" s="7" t="s">
        <v>355</v>
      </c>
      <c r="C185" s="25">
        <v>252180</v>
      </c>
      <c r="D185" s="25">
        <v>86944</v>
      </c>
      <c r="E185" s="25">
        <v>4045</v>
      </c>
      <c r="F185" s="25">
        <v>10055</v>
      </c>
      <c r="G185" s="25">
        <v>6445</v>
      </c>
      <c r="H185" s="25">
        <v>2025</v>
      </c>
      <c r="I185" s="25">
        <v>4216</v>
      </c>
      <c r="J185" s="25">
        <v>639</v>
      </c>
      <c r="K185" s="25">
        <v>218</v>
      </c>
      <c r="L185" s="42">
        <v>0</v>
      </c>
      <c r="M185" s="25">
        <v>0</v>
      </c>
      <c r="N185" s="25">
        <f t="shared" si="2"/>
        <v>366767</v>
      </c>
    </row>
    <row r="186" spans="1:14" ht="38.25" x14ac:dyDescent="0.25">
      <c r="A186" s="9" t="s">
        <v>356</v>
      </c>
      <c r="B186" s="7" t="s">
        <v>357</v>
      </c>
      <c r="C186" s="25">
        <v>632096</v>
      </c>
      <c r="D186" s="25">
        <v>147938</v>
      </c>
      <c r="E186" s="25">
        <v>10094</v>
      </c>
      <c r="F186" s="25">
        <v>18278</v>
      </c>
      <c r="G186" s="25">
        <v>24808</v>
      </c>
      <c r="H186" s="25">
        <v>7018</v>
      </c>
      <c r="I186" s="25">
        <v>17683</v>
      </c>
      <c r="J186" s="25">
        <v>1172</v>
      </c>
      <c r="K186" s="25">
        <v>1007</v>
      </c>
      <c r="L186" s="42">
        <v>36277</v>
      </c>
      <c r="M186" s="25">
        <v>0</v>
      </c>
      <c r="N186" s="25">
        <f t="shared" si="2"/>
        <v>896371</v>
      </c>
    </row>
    <row r="187" spans="1:14" ht="38.25" x14ac:dyDescent="0.25">
      <c r="A187" s="9" t="s">
        <v>358</v>
      </c>
      <c r="B187" s="7" t="s">
        <v>359</v>
      </c>
      <c r="C187" s="25">
        <v>325392</v>
      </c>
      <c r="D187" s="25">
        <v>66479</v>
      </c>
      <c r="E187" s="25">
        <v>4860</v>
      </c>
      <c r="F187" s="25">
        <v>9511</v>
      </c>
      <c r="G187" s="25">
        <v>16084</v>
      </c>
      <c r="H187" s="25">
        <v>3377</v>
      </c>
      <c r="I187" s="25">
        <v>9728</v>
      </c>
      <c r="J187" s="25">
        <v>580</v>
      </c>
      <c r="K187" s="25">
        <v>468</v>
      </c>
      <c r="L187" s="42">
        <v>0</v>
      </c>
      <c r="M187" s="25">
        <v>0</v>
      </c>
      <c r="N187" s="25">
        <f t="shared" si="2"/>
        <v>436479</v>
      </c>
    </row>
    <row r="188" spans="1:14" ht="38.25" x14ac:dyDescent="0.25">
      <c r="A188" s="9" t="s">
        <v>360</v>
      </c>
      <c r="B188" s="7" t="s">
        <v>361</v>
      </c>
      <c r="C188" s="25">
        <v>155174</v>
      </c>
      <c r="D188" s="25">
        <v>74527</v>
      </c>
      <c r="E188" s="25">
        <v>2574</v>
      </c>
      <c r="F188" s="25">
        <v>6053</v>
      </c>
      <c r="G188" s="25">
        <v>3443</v>
      </c>
      <c r="H188" s="25">
        <v>1339</v>
      </c>
      <c r="I188" s="25">
        <v>2603</v>
      </c>
      <c r="J188" s="25">
        <v>378</v>
      </c>
      <c r="K188" s="25">
        <v>155</v>
      </c>
      <c r="L188" s="42">
        <v>6130</v>
      </c>
      <c r="M188" s="25">
        <v>0</v>
      </c>
      <c r="N188" s="25">
        <f t="shared" si="2"/>
        <v>252376</v>
      </c>
    </row>
    <row r="189" spans="1:14" ht="38.25" x14ac:dyDescent="0.25">
      <c r="A189" s="9" t="s">
        <v>362</v>
      </c>
      <c r="B189" s="7" t="s">
        <v>363</v>
      </c>
      <c r="C189" s="25">
        <v>167056</v>
      </c>
      <c r="D189" s="25">
        <v>62449</v>
      </c>
      <c r="E189" s="25">
        <v>2721</v>
      </c>
      <c r="F189" s="25">
        <v>6420</v>
      </c>
      <c r="G189" s="25">
        <v>5581</v>
      </c>
      <c r="H189" s="25">
        <v>1439</v>
      </c>
      <c r="I189" s="25">
        <v>3438</v>
      </c>
      <c r="J189" s="25">
        <v>394</v>
      </c>
      <c r="K189" s="25">
        <v>167</v>
      </c>
      <c r="L189" s="42">
        <v>0</v>
      </c>
      <c r="M189" s="25">
        <v>0</v>
      </c>
      <c r="N189" s="25">
        <f t="shared" si="2"/>
        <v>249665</v>
      </c>
    </row>
    <row r="190" spans="1:14" ht="38.25" x14ac:dyDescent="0.25">
      <c r="A190" s="9" t="s">
        <v>364</v>
      </c>
      <c r="B190" s="7" t="s">
        <v>365</v>
      </c>
      <c r="C190" s="25">
        <v>87316</v>
      </c>
      <c r="D190" s="25">
        <v>42180</v>
      </c>
      <c r="E190" s="25">
        <v>1472</v>
      </c>
      <c r="F190" s="25">
        <v>3964</v>
      </c>
      <c r="G190" s="25">
        <v>1078</v>
      </c>
      <c r="H190" s="25">
        <v>611</v>
      </c>
      <c r="I190" s="25">
        <v>858</v>
      </c>
      <c r="J190" s="25">
        <v>241</v>
      </c>
      <c r="K190" s="25">
        <v>53</v>
      </c>
      <c r="L190" s="42">
        <v>0</v>
      </c>
      <c r="M190" s="25">
        <v>0</v>
      </c>
      <c r="N190" s="25">
        <f t="shared" si="2"/>
        <v>137773</v>
      </c>
    </row>
    <row r="191" spans="1:14" ht="51" x14ac:dyDescent="0.25">
      <c r="A191" s="9" t="s">
        <v>366</v>
      </c>
      <c r="B191" s="7" t="s">
        <v>367</v>
      </c>
      <c r="C191" s="25">
        <v>230478</v>
      </c>
      <c r="D191" s="25">
        <v>49493</v>
      </c>
      <c r="E191" s="25">
        <v>3807</v>
      </c>
      <c r="F191" s="25">
        <v>6748</v>
      </c>
      <c r="G191" s="25">
        <v>5129</v>
      </c>
      <c r="H191" s="25">
        <v>2620</v>
      </c>
      <c r="I191" s="25">
        <v>5280</v>
      </c>
      <c r="J191" s="25">
        <v>408</v>
      </c>
      <c r="K191" s="25">
        <v>380</v>
      </c>
      <c r="L191" s="42">
        <v>0</v>
      </c>
      <c r="M191" s="25">
        <v>0</v>
      </c>
      <c r="N191" s="25">
        <f t="shared" si="2"/>
        <v>304343</v>
      </c>
    </row>
    <row r="192" spans="1:14" ht="38.25" x14ac:dyDescent="0.25">
      <c r="A192" s="9" t="s">
        <v>368</v>
      </c>
      <c r="B192" s="7" t="s">
        <v>369</v>
      </c>
      <c r="C192" s="25">
        <v>142372</v>
      </c>
      <c r="D192" s="25">
        <v>70705</v>
      </c>
      <c r="E192" s="25">
        <v>2348</v>
      </c>
      <c r="F192" s="25">
        <v>5851</v>
      </c>
      <c r="G192" s="25">
        <v>3493</v>
      </c>
      <c r="H192" s="25">
        <v>1137</v>
      </c>
      <c r="I192" s="25">
        <v>2308</v>
      </c>
      <c r="J192" s="25">
        <v>360</v>
      </c>
      <c r="K192" s="25">
        <v>121</v>
      </c>
      <c r="L192" s="42">
        <v>0</v>
      </c>
      <c r="M192" s="25">
        <v>0</v>
      </c>
      <c r="N192" s="25">
        <f t="shared" si="2"/>
        <v>228695</v>
      </c>
    </row>
    <row r="193" spans="1:14" ht="38.25" x14ac:dyDescent="0.25">
      <c r="A193" s="9" t="s">
        <v>370</v>
      </c>
      <c r="B193" s="7" t="s">
        <v>371</v>
      </c>
      <c r="C193" s="25">
        <v>18680688</v>
      </c>
      <c r="D193" s="25">
        <v>7216926</v>
      </c>
      <c r="E193" s="25">
        <v>262851</v>
      </c>
      <c r="F193" s="25">
        <v>474760</v>
      </c>
      <c r="G193" s="25">
        <v>383445</v>
      </c>
      <c r="H193" s="25">
        <v>204379</v>
      </c>
      <c r="I193" s="25">
        <v>402366</v>
      </c>
      <c r="J193" s="25">
        <v>27189</v>
      </c>
      <c r="K193" s="25">
        <v>29569</v>
      </c>
      <c r="L193" s="42">
        <v>5247</v>
      </c>
      <c r="M193" s="25">
        <v>231114</v>
      </c>
      <c r="N193" s="25">
        <f t="shared" si="2"/>
        <v>27918534</v>
      </c>
    </row>
    <row r="194" spans="1:14" ht="25.5" x14ac:dyDescent="0.25">
      <c r="A194" s="9" t="s">
        <v>372</v>
      </c>
      <c r="B194" s="7" t="s">
        <v>373</v>
      </c>
      <c r="C194" s="25">
        <v>474224</v>
      </c>
      <c r="D194" s="25">
        <v>126704</v>
      </c>
      <c r="E194" s="25">
        <v>7392</v>
      </c>
      <c r="F194" s="25">
        <v>15031</v>
      </c>
      <c r="G194" s="25">
        <v>21282</v>
      </c>
      <c r="H194" s="25">
        <v>4783</v>
      </c>
      <c r="I194" s="25">
        <v>13175</v>
      </c>
      <c r="J194" s="25">
        <v>928</v>
      </c>
      <c r="K194" s="25">
        <v>644</v>
      </c>
      <c r="L194" s="42">
        <v>0</v>
      </c>
      <c r="M194" s="25">
        <v>0</v>
      </c>
      <c r="N194" s="25">
        <f t="shared" si="2"/>
        <v>664163</v>
      </c>
    </row>
    <row r="195" spans="1:14" ht="25.5" x14ac:dyDescent="0.25">
      <c r="A195" s="9" t="s">
        <v>374</v>
      </c>
      <c r="B195" s="7" t="s">
        <v>375</v>
      </c>
      <c r="C195" s="25">
        <v>100462</v>
      </c>
      <c r="D195" s="25">
        <v>56156</v>
      </c>
      <c r="E195" s="25">
        <v>1748</v>
      </c>
      <c r="F195" s="25">
        <v>4975</v>
      </c>
      <c r="G195" s="25">
        <v>1247</v>
      </c>
      <c r="H195" s="25">
        <v>619</v>
      </c>
      <c r="I195" s="25">
        <v>800</v>
      </c>
      <c r="J195" s="25">
        <v>305</v>
      </c>
      <c r="K195" s="25">
        <v>41</v>
      </c>
      <c r="L195" s="42">
        <v>0</v>
      </c>
      <c r="M195" s="25">
        <v>0</v>
      </c>
      <c r="N195" s="25">
        <f t="shared" si="2"/>
        <v>166353</v>
      </c>
    </row>
    <row r="196" spans="1:14" ht="25.5" x14ac:dyDescent="0.25">
      <c r="A196" s="9" t="s">
        <v>376</v>
      </c>
      <c r="B196" s="7" t="s">
        <v>377</v>
      </c>
      <c r="C196" s="25">
        <v>165320</v>
      </c>
      <c r="D196" s="25">
        <v>49842</v>
      </c>
      <c r="E196" s="25">
        <v>2674</v>
      </c>
      <c r="F196" s="25">
        <v>7006</v>
      </c>
      <c r="G196" s="25">
        <v>4261</v>
      </c>
      <c r="H196" s="25">
        <v>1227</v>
      </c>
      <c r="I196" s="25">
        <v>2558</v>
      </c>
      <c r="J196" s="25">
        <v>433</v>
      </c>
      <c r="K196" s="25">
        <v>119</v>
      </c>
      <c r="L196" s="42">
        <v>0</v>
      </c>
      <c r="M196" s="25">
        <v>0</v>
      </c>
      <c r="N196" s="25">
        <f t="shared" si="2"/>
        <v>233440</v>
      </c>
    </row>
    <row r="197" spans="1:14" ht="25.5" x14ac:dyDescent="0.25">
      <c r="A197" s="9" t="s">
        <v>378</v>
      </c>
      <c r="B197" s="7" t="s">
        <v>379</v>
      </c>
      <c r="C197" s="25">
        <v>514636</v>
      </c>
      <c r="D197" s="25">
        <v>70057</v>
      </c>
      <c r="E197" s="25">
        <v>7996</v>
      </c>
      <c r="F197" s="25">
        <v>15659</v>
      </c>
      <c r="G197" s="25">
        <v>22611</v>
      </c>
      <c r="H197" s="25">
        <v>5360</v>
      </c>
      <c r="I197" s="25">
        <v>14599</v>
      </c>
      <c r="J197" s="25">
        <v>966</v>
      </c>
      <c r="K197" s="25">
        <v>740</v>
      </c>
      <c r="L197" s="42">
        <v>0</v>
      </c>
      <c r="M197" s="25">
        <v>0</v>
      </c>
      <c r="N197" s="25">
        <f t="shared" si="2"/>
        <v>652624</v>
      </c>
    </row>
    <row r="198" spans="1:14" ht="25.5" x14ac:dyDescent="0.25">
      <c r="A198" s="9" t="s">
        <v>380</v>
      </c>
      <c r="B198" s="7" t="s">
        <v>381</v>
      </c>
      <c r="C198" s="25">
        <v>231990</v>
      </c>
      <c r="D198" s="25">
        <v>65252</v>
      </c>
      <c r="E198" s="25">
        <v>3777</v>
      </c>
      <c r="F198" s="25">
        <v>7007</v>
      </c>
      <c r="G198" s="25">
        <v>7303</v>
      </c>
      <c r="H198" s="25">
        <v>2542</v>
      </c>
      <c r="I198" s="25">
        <v>5852</v>
      </c>
      <c r="J198" s="25">
        <v>431</v>
      </c>
      <c r="K198" s="25">
        <v>361</v>
      </c>
      <c r="L198" s="42">
        <v>0</v>
      </c>
      <c r="M198" s="25">
        <v>0</v>
      </c>
      <c r="N198" s="25">
        <f t="shared" si="2"/>
        <v>324515</v>
      </c>
    </row>
    <row r="199" spans="1:14" ht="25.5" x14ac:dyDescent="0.25">
      <c r="A199" s="9" t="s">
        <v>382</v>
      </c>
      <c r="B199" s="7" t="s">
        <v>383</v>
      </c>
      <c r="C199" s="25">
        <v>1214942</v>
      </c>
      <c r="D199" s="25">
        <v>156989</v>
      </c>
      <c r="E199" s="25">
        <v>18779</v>
      </c>
      <c r="F199" s="25">
        <v>36311</v>
      </c>
      <c r="G199" s="25">
        <v>53077</v>
      </c>
      <c r="H199" s="25">
        <v>12781</v>
      </c>
      <c r="I199" s="25">
        <v>34563</v>
      </c>
      <c r="J199" s="25">
        <v>2231</v>
      </c>
      <c r="K199" s="25">
        <v>1777</v>
      </c>
      <c r="L199" s="42">
        <v>0</v>
      </c>
      <c r="M199" s="25">
        <v>245456</v>
      </c>
      <c r="N199" s="25">
        <f t="shared" si="2"/>
        <v>1776906</v>
      </c>
    </row>
    <row r="200" spans="1:14" ht="25.5" x14ac:dyDescent="0.25">
      <c r="A200" s="9" t="s">
        <v>384</v>
      </c>
      <c r="B200" s="7" t="s">
        <v>385</v>
      </c>
      <c r="C200" s="25">
        <v>49950</v>
      </c>
      <c r="D200" s="25">
        <v>25249</v>
      </c>
      <c r="E200" s="25">
        <v>877</v>
      </c>
      <c r="F200" s="25">
        <v>2374</v>
      </c>
      <c r="G200" s="25">
        <v>707</v>
      </c>
      <c r="H200" s="25">
        <v>339</v>
      </c>
      <c r="I200" s="25">
        <v>492</v>
      </c>
      <c r="J200" s="25">
        <v>153</v>
      </c>
      <c r="K200" s="25">
        <v>27</v>
      </c>
      <c r="L200" s="42">
        <v>0</v>
      </c>
      <c r="M200" s="25">
        <v>0</v>
      </c>
      <c r="N200" s="25">
        <f t="shared" si="2"/>
        <v>80168</v>
      </c>
    </row>
    <row r="201" spans="1:14" ht="25.5" x14ac:dyDescent="0.25">
      <c r="A201" s="9" t="s">
        <v>386</v>
      </c>
      <c r="B201" s="7" t="s">
        <v>387</v>
      </c>
      <c r="C201" s="25">
        <v>159038</v>
      </c>
      <c r="D201" s="25">
        <v>72849</v>
      </c>
      <c r="E201" s="25">
        <v>2560</v>
      </c>
      <c r="F201" s="25">
        <v>5151</v>
      </c>
      <c r="G201" s="25">
        <v>3665</v>
      </c>
      <c r="H201" s="25">
        <v>1621</v>
      </c>
      <c r="I201" s="25">
        <v>3252</v>
      </c>
      <c r="J201" s="25">
        <v>333</v>
      </c>
      <c r="K201" s="25">
        <v>219</v>
      </c>
      <c r="L201" s="42">
        <v>501</v>
      </c>
      <c r="M201" s="25">
        <v>0</v>
      </c>
      <c r="N201" s="25">
        <f t="shared" si="2"/>
        <v>249189</v>
      </c>
    </row>
    <row r="202" spans="1:14" ht="25.5" x14ac:dyDescent="0.25">
      <c r="A202" s="9" t="s">
        <v>388</v>
      </c>
      <c r="B202" s="7" t="s">
        <v>389</v>
      </c>
      <c r="C202" s="25">
        <v>256070</v>
      </c>
      <c r="D202" s="25">
        <v>81551</v>
      </c>
      <c r="E202" s="25">
        <v>4196</v>
      </c>
      <c r="F202" s="25">
        <v>5973</v>
      </c>
      <c r="G202" s="25">
        <v>6723</v>
      </c>
      <c r="H202" s="25">
        <v>3322</v>
      </c>
      <c r="I202" s="25">
        <v>7080</v>
      </c>
      <c r="J202" s="25">
        <v>372</v>
      </c>
      <c r="K202" s="25">
        <v>520</v>
      </c>
      <c r="L202" s="42">
        <v>0</v>
      </c>
      <c r="M202" s="25">
        <v>0</v>
      </c>
      <c r="N202" s="25">
        <f t="shared" si="2"/>
        <v>365807</v>
      </c>
    </row>
    <row r="203" spans="1:14" ht="25.5" x14ac:dyDescent="0.25">
      <c r="A203" s="9" t="s">
        <v>390</v>
      </c>
      <c r="B203" s="7" t="s">
        <v>391</v>
      </c>
      <c r="C203" s="25">
        <v>177848</v>
      </c>
      <c r="D203" s="25">
        <v>67705</v>
      </c>
      <c r="E203" s="25">
        <v>2642</v>
      </c>
      <c r="F203" s="25">
        <v>6409</v>
      </c>
      <c r="G203" s="25">
        <v>3280</v>
      </c>
      <c r="H203" s="25">
        <v>1480</v>
      </c>
      <c r="I203" s="25">
        <v>2666</v>
      </c>
      <c r="J203" s="25">
        <v>445</v>
      </c>
      <c r="K203" s="25">
        <v>168</v>
      </c>
      <c r="L203" s="42">
        <v>7100</v>
      </c>
      <c r="M203" s="25">
        <v>0</v>
      </c>
      <c r="N203" s="25">
        <f t="shared" ref="N203:N266" si="3">SUM(C203:M203)</f>
        <v>269743</v>
      </c>
    </row>
    <row r="204" spans="1:14" x14ac:dyDescent="0.25">
      <c r="A204" s="9" t="s">
        <v>392</v>
      </c>
      <c r="B204" s="7" t="s">
        <v>393</v>
      </c>
      <c r="C204" s="25">
        <v>179826</v>
      </c>
      <c r="D204" s="25">
        <v>72522</v>
      </c>
      <c r="E204" s="25">
        <v>2880</v>
      </c>
      <c r="F204" s="25">
        <v>7287</v>
      </c>
      <c r="G204" s="25">
        <v>2468</v>
      </c>
      <c r="H204" s="25">
        <v>1400</v>
      </c>
      <c r="I204" s="25">
        <v>2191</v>
      </c>
      <c r="J204" s="25">
        <v>497</v>
      </c>
      <c r="K204" s="25">
        <v>145</v>
      </c>
      <c r="L204" s="42">
        <v>0</v>
      </c>
      <c r="M204" s="25">
        <v>0</v>
      </c>
      <c r="N204" s="25">
        <f t="shared" si="3"/>
        <v>269216</v>
      </c>
    </row>
    <row r="205" spans="1:14" ht="38.25" x14ac:dyDescent="0.25">
      <c r="A205" s="9" t="s">
        <v>394</v>
      </c>
      <c r="B205" s="7" t="s">
        <v>395</v>
      </c>
      <c r="C205" s="25">
        <v>131742</v>
      </c>
      <c r="D205" s="25">
        <v>38558</v>
      </c>
      <c r="E205" s="25">
        <v>2269</v>
      </c>
      <c r="F205" s="25">
        <v>3755</v>
      </c>
      <c r="G205" s="25">
        <v>976</v>
      </c>
      <c r="H205" s="25">
        <v>1587</v>
      </c>
      <c r="I205" s="25">
        <v>2523</v>
      </c>
      <c r="J205" s="25">
        <v>225</v>
      </c>
      <c r="K205" s="25">
        <v>237</v>
      </c>
      <c r="L205" s="42">
        <v>1596</v>
      </c>
      <c r="M205" s="25">
        <v>0</v>
      </c>
      <c r="N205" s="25">
        <f t="shared" si="3"/>
        <v>183468</v>
      </c>
    </row>
    <row r="206" spans="1:14" ht="25.5" x14ac:dyDescent="0.25">
      <c r="A206" s="9" t="s">
        <v>396</v>
      </c>
      <c r="B206" s="7" t="s">
        <v>397</v>
      </c>
      <c r="C206" s="25">
        <v>356530</v>
      </c>
      <c r="D206" s="25">
        <v>138253</v>
      </c>
      <c r="E206" s="25">
        <v>5507</v>
      </c>
      <c r="F206" s="25">
        <v>10938</v>
      </c>
      <c r="G206" s="25">
        <v>7823</v>
      </c>
      <c r="H206" s="25">
        <v>3665</v>
      </c>
      <c r="I206" s="25">
        <v>7294</v>
      </c>
      <c r="J206" s="25">
        <v>684</v>
      </c>
      <c r="K206" s="25">
        <v>501</v>
      </c>
      <c r="L206" s="42">
        <v>22594</v>
      </c>
      <c r="M206" s="25">
        <v>0</v>
      </c>
      <c r="N206" s="25">
        <f t="shared" si="3"/>
        <v>553789</v>
      </c>
    </row>
    <row r="207" spans="1:14" ht="25.5" x14ac:dyDescent="0.25">
      <c r="A207" s="9" t="s">
        <v>398</v>
      </c>
      <c r="B207" s="7" t="s">
        <v>399</v>
      </c>
      <c r="C207" s="25">
        <v>1674928</v>
      </c>
      <c r="D207" s="25">
        <v>851514</v>
      </c>
      <c r="E207" s="25">
        <v>25450</v>
      </c>
      <c r="F207" s="25">
        <v>47023</v>
      </c>
      <c r="G207" s="25">
        <v>70148</v>
      </c>
      <c r="H207" s="25">
        <v>18226</v>
      </c>
      <c r="I207" s="25">
        <v>48122</v>
      </c>
      <c r="J207" s="25">
        <v>2806</v>
      </c>
      <c r="K207" s="25">
        <v>2601</v>
      </c>
      <c r="L207" s="42">
        <v>0</v>
      </c>
      <c r="M207" s="25">
        <v>0</v>
      </c>
      <c r="N207" s="25">
        <f t="shared" si="3"/>
        <v>2740818</v>
      </c>
    </row>
    <row r="208" spans="1:14" ht="25.5" x14ac:dyDescent="0.25">
      <c r="A208" s="9" t="s">
        <v>400</v>
      </c>
      <c r="B208" s="7" t="s">
        <v>401</v>
      </c>
      <c r="C208" s="25">
        <v>93112</v>
      </c>
      <c r="D208" s="25">
        <v>42538</v>
      </c>
      <c r="E208" s="25">
        <v>1596</v>
      </c>
      <c r="F208" s="25">
        <v>4609</v>
      </c>
      <c r="G208" s="25">
        <v>1160</v>
      </c>
      <c r="H208" s="25">
        <v>561</v>
      </c>
      <c r="I208" s="25">
        <v>720</v>
      </c>
      <c r="J208" s="25">
        <v>280</v>
      </c>
      <c r="K208" s="25">
        <v>35</v>
      </c>
      <c r="L208" s="42">
        <v>0</v>
      </c>
      <c r="M208" s="25">
        <v>0</v>
      </c>
      <c r="N208" s="25">
        <f t="shared" si="3"/>
        <v>144611</v>
      </c>
    </row>
    <row r="209" spans="1:14" ht="25.5" x14ac:dyDescent="0.25">
      <c r="A209" s="9" t="s">
        <v>402</v>
      </c>
      <c r="B209" s="7" t="s">
        <v>403</v>
      </c>
      <c r="C209" s="25">
        <v>248458</v>
      </c>
      <c r="D209" s="25">
        <v>57662</v>
      </c>
      <c r="E209" s="25">
        <v>3990</v>
      </c>
      <c r="F209" s="25">
        <v>9477</v>
      </c>
      <c r="G209" s="25">
        <v>8704</v>
      </c>
      <c r="H209" s="25">
        <v>2124</v>
      </c>
      <c r="I209" s="25">
        <v>5260</v>
      </c>
      <c r="J209" s="25">
        <v>584</v>
      </c>
      <c r="K209" s="25">
        <v>245</v>
      </c>
      <c r="L209" s="42">
        <v>0</v>
      </c>
      <c r="M209" s="25">
        <v>0</v>
      </c>
      <c r="N209" s="25">
        <f t="shared" si="3"/>
        <v>336504</v>
      </c>
    </row>
    <row r="210" spans="1:14" ht="25.5" x14ac:dyDescent="0.25">
      <c r="A210" s="9" t="s">
        <v>404</v>
      </c>
      <c r="B210" s="7" t="s">
        <v>405</v>
      </c>
      <c r="C210" s="25">
        <v>147634</v>
      </c>
      <c r="D210" s="25">
        <v>37977</v>
      </c>
      <c r="E210" s="25">
        <v>2434</v>
      </c>
      <c r="F210" s="25">
        <v>5791</v>
      </c>
      <c r="G210" s="25">
        <v>4453</v>
      </c>
      <c r="H210" s="25">
        <v>1257</v>
      </c>
      <c r="I210" s="25">
        <v>2849</v>
      </c>
      <c r="J210" s="25">
        <v>355</v>
      </c>
      <c r="K210" s="25">
        <v>144</v>
      </c>
      <c r="L210" s="42">
        <v>8381</v>
      </c>
      <c r="M210" s="25">
        <v>0</v>
      </c>
      <c r="N210" s="25">
        <f t="shared" si="3"/>
        <v>211275</v>
      </c>
    </row>
    <row r="211" spans="1:14" ht="25.5" x14ac:dyDescent="0.25">
      <c r="A211" s="9" t="s">
        <v>406</v>
      </c>
      <c r="B211" s="7" t="s">
        <v>407</v>
      </c>
      <c r="C211" s="25">
        <v>298436</v>
      </c>
      <c r="D211" s="25">
        <v>141134</v>
      </c>
      <c r="E211" s="25">
        <v>4657</v>
      </c>
      <c r="F211" s="25">
        <v>10239</v>
      </c>
      <c r="G211" s="25">
        <v>10841</v>
      </c>
      <c r="H211" s="25">
        <v>2796</v>
      </c>
      <c r="I211" s="25">
        <v>6976</v>
      </c>
      <c r="J211" s="25">
        <v>616</v>
      </c>
      <c r="K211" s="25">
        <v>355</v>
      </c>
      <c r="L211" s="42">
        <v>11067</v>
      </c>
      <c r="M211" s="25">
        <v>0</v>
      </c>
      <c r="N211" s="25">
        <f t="shared" si="3"/>
        <v>487117</v>
      </c>
    </row>
    <row r="212" spans="1:14" ht="25.5" x14ac:dyDescent="0.25">
      <c r="A212" s="9" t="s">
        <v>408</v>
      </c>
      <c r="B212" s="7" t="s">
        <v>409</v>
      </c>
      <c r="C212" s="25">
        <v>237412</v>
      </c>
      <c r="D212" s="25">
        <v>63009</v>
      </c>
      <c r="E212" s="25">
        <v>3873</v>
      </c>
      <c r="F212" s="25">
        <v>9225</v>
      </c>
      <c r="G212" s="25">
        <v>8287</v>
      </c>
      <c r="H212" s="25">
        <v>2020</v>
      </c>
      <c r="I212" s="25">
        <v>4996</v>
      </c>
      <c r="J212" s="25">
        <v>571</v>
      </c>
      <c r="K212" s="25">
        <v>231</v>
      </c>
      <c r="L212" s="42">
        <v>0</v>
      </c>
      <c r="M212" s="25">
        <v>0</v>
      </c>
      <c r="N212" s="25">
        <f t="shared" si="3"/>
        <v>329624</v>
      </c>
    </row>
    <row r="213" spans="1:14" ht="25.5" x14ac:dyDescent="0.25">
      <c r="A213" s="9" t="s">
        <v>410</v>
      </c>
      <c r="B213" s="7" t="s">
        <v>411</v>
      </c>
      <c r="C213" s="25">
        <v>81508</v>
      </c>
      <c r="D213" s="25">
        <v>38133</v>
      </c>
      <c r="E213" s="25">
        <v>1331</v>
      </c>
      <c r="F213" s="25">
        <v>3475</v>
      </c>
      <c r="G213" s="25">
        <v>1513</v>
      </c>
      <c r="H213" s="25">
        <v>608</v>
      </c>
      <c r="I213" s="25">
        <v>1059</v>
      </c>
      <c r="J213" s="25">
        <v>209</v>
      </c>
      <c r="K213" s="25">
        <v>59</v>
      </c>
      <c r="L213" s="42">
        <v>0</v>
      </c>
      <c r="M213" s="25">
        <v>0</v>
      </c>
      <c r="N213" s="25">
        <f t="shared" si="3"/>
        <v>127895</v>
      </c>
    </row>
    <row r="214" spans="1:14" x14ac:dyDescent="0.25">
      <c r="A214" s="9" t="s">
        <v>412</v>
      </c>
      <c r="B214" s="7" t="s">
        <v>413</v>
      </c>
      <c r="C214" s="25">
        <v>984526</v>
      </c>
      <c r="D214" s="25">
        <v>509602</v>
      </c>
      <c r="E214" s="25">
        <v>15345</v>
      </c>
      <c r="F214" s="25">
        <v>31379</v>
      </c>
      <c r="G214" s="25">
        <v>39873</v>
      </c>
      <c r="H214" s="25">
        <v>10022</v>
      </c>
      <c r="I214" s="25">
        <v>26183</v>
      </c>
      <c r="J214" s="25">
        <v>1900</v>
      </c>
      <c r="K214" s="25">
        <v>1348</v>
      </c>
      <c r="L214" s="42">
        <v>0</v>
      </c>
      <c r="M214" s="25">
        <v>39615</v>
      </c>
      <c r="N214" s="25">
        <f t="shared" si="3"/>
        <v>1659793</v>
      </c>
    </row>
    <row r="215" spans="1:14" ht="25.5" x14ac:dyDescent="0.25">
      <c r="A215" s="9" t="s">
        <v>414</v>
      </c>
      <c r="B215" s="7" t="s">
        <v>415</v>
      </c>
      <c r="C215" s="25">
        <v>158050</v>
      </c>
      <c r="D215" s="25">
        <v>48505</v>
      </c>
      <c r="E215" s="25">
        <v>2564</v>
      </c>
      <c r="F215" s="25">
        <v>5847</v>
      </c>
      <c r="G215" s="25">
        <v>5753</v>
      </c>
      <c r="H215" s="25">
        <v>1414</v>
      </c>
      <c r="I215" s="25">
        <v>3531</v>
      </c>
      <c r="J215" s="25">
        <v>381</v>
      </c>
      <c r="K215" s="25">
        <v>170</v>
      </c>
      <c r="L215" s="42">
        <v>3574</v>
      </c>
      <c r="M215" s="25">
        <v>0</v>
      </c>
      <c r="N215" s="25">
        <f t="shared" si="3"/>
        <v>229789</v>
      </c>
    </row>
    <row r="216" spans="1:14" ht="25.5" x14ac:dyDescent="0.25">
      <c r="A216" s="9" t="s">
        <v>416</v>
      </c>
      <c r="B216" s="7" t="s">
        <v>417</v>
      </c>
      <c r="C216" s="25">
        <v>1109838</v>
      </c>
      <c r="D216" s="25">
        <v>197875</v>
      </c>
      <c r="E216" s="25">
        <v>17160</v>
      </c>
      <c r="F216" s="25">
        <v>31415</v>
      </c>
      <c r="G216" s="25">
        <v>44791</v>
      </c>
      <c r="H216" s="25">
        <v>12169</v>
      </c>
      <c r="I216" s="25">
        <v>31463</v>
      </c>
      <c r="J216" s="25">
        <v>1970</v>
      </c>
      <c r="K216" s="25">
        <v>1740</v>
      </c>
      <c r="L216" s="42">
        <v>0</v>
      </c>
      <c r="M216" s="25">
        <v>32840</v>
      </c>
      <c r="N216" s="25">
        <f t="shared" si="3"/>
        <v>1481261</v>
      </c>
    </row>
    <row r="217" spans="1:14" ht="38.25" x14ac:dyDescent="0.25">
      <c r="A217" s="9" t="s">
        <v>418</v>
      </c>
      <c r="B217" s="7" t="s">
        <v>419</v>
      </c>
      <c r="C217" s="25">
        <v>443262</v>
      </c>
      <c r="D217" s="25">
        <v>179034</v>
      </c>
      <c r="E217" s="25">
        <v>7030</v>
      </c>
      <c r="F217" s="25">
        <v>16358</v>
      </c>
      <c r="G217" s="25">
        <v>16325</v>
      </c>
      <c r="H217" s="25">
        <v>3891</v>
      </c>
      <c r="I217" s="25">
        <v>9886</v>
      </c>
      <c r="J217" s="25">
        <v>1009</v>
      </c>
      <c r="K217" s="25">
        <v>463</v>
      </c>
      <c r="L217" s="42">
        <v>0</v>
      </c>
      <c r="M217" s="25">
        <v>0</v>
      </c>
      <c r="N217" s="25">
        <f t="shared" si="3"/>
        <v>677258</v>
      </c>
    </row>
    <row r="218" spans="1:14" ht="38.25" x14ac:dyDescent="0.25">
      <c r="A218" s="9" t="s">
        <v>420</v>
      </c>
      <c r="B218" s="7" t="s">
        <v>421</v>
      </c>
      <c r="C218" s="25">
        <v>119922</v>
      </c>
      <c r="D218" s="25">
        <v>65055</v>
      </c>
      <c r="E218" s="25">
        <v>2047</v>
      </c>
      <c r="F218" s="25">
        <v>5834</v>
      </c>
      <c r="G218" s="25">
        <v>1427</v>
      </c>
      <c r="H218" s="25">
        <v>743</v>
      </c>
      <c r="I218" s="25">
        <v>953</v>
      </c>
      <c r="J218" s="25">
        <v>360</v>
      </c>
      <c r="K218" s="25">
        <v>50</v>
      </c>
      <c r="L218" s="42">
        <v>3541</v>
      </c>
      <c r="M218" s="25">
        <v>0</v>
      </c>
      <c r="N218" s="25">
        <f t="shared" si="3"/>
        <v>199932</v>
      </c>
    </row>
    <row r="219" spans="1:14" x14ac:dyDescent="0.25">
      <c r="A219" s="9" t="s">
        <v>422</v>
      </c>
      <c r="B219" s="7" t="s">
        <v>423</v>
      </c>
      <c r="C219" s="25">
        <v>370636</v>
      </c>
      <c r="D219" s="25">
        <v>61881</v>
      </c>
      <c r="E219" s="25">
        <v>5827</v>
      </c>
      <c r="F219" s="25">
        <v>13666</v>
      </c>
      <c r="G219" s="25">
        <v>13681</v>
      </c>
      <c r="H219" s="25">
        <v>3224</v>
      </c>
      <c r="I219" s="25">
        <v>8183</v>
      </c>
      <c r="J219" s="25">
        <v>843</v>
      </c>
      <c r="K219" s="25">
        <v>381</v>
      </c>
      <c r="L219" s="42">
        <v>0</v>
      </c>
      <c r="M219" s="25">
        <v>0</v>
      </c>
      <c r="N219" s="25">
        <f t="shared" si="3"/>
        <v>478322</v>
      </c>
    </row>
    <row r="220" spans="1:14" ht="25.5" x14ac:dyDescent="0.25">
      <c r="A220" s="9" t="s">
        <v>424</v>
      </c>
      <c r="B220" s="7" t="s">
        <v>425</v>
      </c>
      <c r="C220" s="25">
        <v>216222</v>
      </c>
      <c r="D220" s="25">
        <v>67082</v>
      </c>
      <c r="E220" s="25">
        <v>3427</v>
      </c>
      <c r="F220" s="25">
        <v>8024</v>
      </c>
      <c r="G220" s="25">
        <v>8014</v>
      </c>
      <c r="H220" s="25">
        <v>1885</v>
      </c>
      <c r="I220" s="25">
        <v>4817</v>
      </c>
      <c r="J220" s="25">
        <v>488</v>
      </c>
      <c r="K220" s="25">
        <v>223</v>
      </c>
      <c r="L220" s="42">
        <v>4813</v>
      </c>
      <c r="M220" s="25">
        <v>0</v>
      </c>
      <c r="N220" s="25">
        <f t="shared" si="3"/>
        <v>314995</v>
      </c>
    </row>
    <row r="221" spans="1:14" ht="25.5" x14ac:dyDescent="0.25">
      <c r="A221" s="9" t="s">
        <v>426</v>
      </c>
      <c r="B221" s="7" t="s">
        <v>427</v>
      </c>
      <c r="C221" s="25">
        <v>222710</v>
      </c>
      <c r="D221" s="25">
        <v>54353</v>
      </c>
      <c r="E221" s="25">
        <v>3667</v>
      </c>
      <c r="F221" s="25">
        <v>8686</v>
      </c>
      <c r="G221" s="25">
        <v>7293</v>
      </c>
      <c r="H221" s="25">
        <v>1907</v>
      </c>
      <c r="I221" s="25">
        <v>4548</v>
      </c>
      <c r="J221" s="25">
        <v>535</v>
      </c>
      <c r="K221" s="25">
        <v>220</v>
      </c>
      <c r="L221" s="42">
        <v>0</v>
      </c>
      <c r="M221" s="25">
        <v>0</v>
      </c>
      <c r="N221" s="25">
        <f t="shared" si="3"/>
        <v>303919</v>
      </c>
    </row>
    <row r="222" spans="1:14" ht="25.5" x14ac:dyDescent="0.25">
      <c r="A222" s="9" t="s">
        <v>428</v>
      </c>
      <c r="B222" s="7" t="s">
        <v>429</v>
      </c>
      <c r="C222" s="25">
        <v>355102</v>
      </c>
      <c r="D222" s="25">
        <v>118429</v>
      </c>
      <c r="E222" s="25">
        <v>5399</v>
      </c>
      <c r="F222" s="25">
        <v>10186</v>
      </c>
      <c r="G222" s="25">
        <v>9927</v>
      </c>
      <c r="H222" s="25">
        <v>3810</v>
      </c>
      <c r="I222" s="25">
        <v>8377</v>
      </c>
      <c r="J222" s="25">
        <v>589</v>
      </c>
      <c r="K222" s="25">
        <v>539</v>
      </c>
      <c r="L222" s="42">
        <v>0</v>
      </c>
      <c r="M222" s="25">
        <v>0</v>
      </c>
      <c r="N222" s="25">
        <f t="shared" si="3"/>
        <v>512358</v>
      </c>
    </row>
    <row r="223" spans="1:14" ht="25.5" x14ac:dyDescent="0.25">
      <c r="A223" s="9" t="s">
        <v>430</v>
      </c>
      <c r="B223" s="7" t="s">
        <v>431</v>
      </c>
      <c r="C223" s="25">
        <v>175944</v>
      </c>
      <c r="D223" s="25">
        <v>47371</v>
      </c>
      <c r="E223" s="25">
        <v>2853</v>
      </c>
      <c r="F223" s="25">
        <v>7115</v>
      </c>
      <c r="G223" s="25">
        <v>4819</v>
      </c>
      <c r="H223" s="25">
        <v>1405</v>
      </c>
      <c r="I223" s="25">
        <v>3028</v>
      </c>
      <c r="J223" s="25">
        <v>445</v>
      </c>
      <c r="K223" s="25">
        <v>150</v>
      </c>
      <c r="L223" s="42">
        <v>0</v>
      </c>
      <c r="M223" s="25">
        <v>0</v>
      </c>
      <c r="N223" s="25">
        <f t="shared" si="3"/>
        <v>243130</v>
      </c>
    </row>
    <row r="224" spans="1:14" ht="25.5" x14ac:dyDescent="0.25">
      <c r="A224" s="9" t="s">
        <v>432</v>
      </c>
      <c r="B224" s="7" t="s">
        <v>433</v>
      </c>
      <c r="C224" s="25">
        <v>97952</v>
      </c>
      <c r="D224" s="25">
        <v>52412</v>
      </c>
      <c r="E224" s="25">
        <v>1512</v>
      </c>
      <c r="F224" s="25">
        <v>3530</v>
      </c>
      <c r="G224" s="25">
        <v>2109</v>
      </c>
      <c r="H224" s="25">
        <v>854</v>
      </c>
      <c r="I224" s="25">
        <v>1648</v>
      </c>
      <c r="J224" s="25">
        <v>231</v>
      </c>
      <c r="K224" s="25">
        <v>101</v>
      </c>
      <c r="L224" s="42">
        <v>0</v>
      </c>
      <c r="M224" s="25">
        <v>0</v>
      </c>
      <c r="N224" s="25">
        <f t="shared" si="3"/>
        <v>160349</v>
      </c>
    </row>
    <row r="225" spans="1:14" x14ac:dyDescent="0.25">
      <c r="A225" s="9" t="s">
        <v>434</v>
      </c>
      <c r="B225" s="7" t="s">
        <v>435</v>
      </c>
      <c r="C225" s="25">
        <v>137704</v>
      </c>
      <c r="D225" s="25">
        <v>71150</v>
      </c>
      <c r="E225" s="25">
        <v>2269</v>
      </c>
      <c r="F225" s="25">
        <v>6008</v>
      </c>
      <c r="G225" s="25">
        <v>2956</v>
      </c>
      <c r="H225" s="25">
        <v>1001</v>
      </c>
      <c r="I225" s="25">
        <v>1866</v>
      </c>
      <c r="J225" s="25">
        <v>363</v>
      </c>
      <c r="K225" s="25">
        <v>93</v>
      </c>
      <c r="L225" s="42">
        <v>0</v>
      </c>
      <c r="M225" s="25">
        <v>0</v>
      </c>
      <c r="N225" s="25">
        <f t="shared" si="3"/>
        <v>223410</v>
      </c>
    </row>
    <row r="226" spans="1:14" ht="25.5" x14ac:dyDescent="0.25">
      <c r="A226" s="9" t="s">
        <v>436</v>
      </c>
      <c r="B226" s="7" t="s">
        <v>437</v>
      </c>
      <c r="C226" s="25">
        <v>253684</v>
      </c>
      <c r="D226" s="25">
        <v>59024</v>
      </c>
      <c r="E226" s="25">
        <v>4018</v>
      </c>
      <c r="F226" s="25">
        <v>9941</v>
      </c>
      <c r="G226" s="25">
        <v>7679</v>
      </c>
      <c r="H226" s="25">
        <v>2053</v>
      </c>
      <c r="I226" s="25">
        <v>4753</v>
      </c>
      <c r="J226" s="25">
        <v>637</v>
      </c>
      <c r="K226" s="25">
        <v>224</v>
      </c>
      <c r="L226" s="42">
        <v>0</v>
      </c>
      <c r="M226" s="25">
        <v>0</v>
      </c>
      <c r="N226" s="25">
        <f t="shared" si="3"/>
        <v>342013</v>
      </c>
    </row>
    <row r="227" spans="1:14" x14ac:dyDescent="0.25">
      <c r="A227" s="9" t="s">
        <v>438</v>
      </c>
      <c r="B227" s="7" t="s">
        <v>439</v>
      </c>
      <c r="C227" s="25">
        <v>95680</v>
      </c>
      <c r="D227" s="25">
        <v>50253</v>
      </c>
      <c r="E227" s="25">
        <v>1646</v>
      </c>
      <c r="F227" s="25">
        <v>4746</v>
      </c>
      <c r="G227" s="25">
        <v>1290</v>
      </c>
      <c r="H227" s="25">
        <v>576</v>
      </c>
      <c r="I227" s="25">
        <v>770</v>
      </c>
      <c r="J227" s="25">
        <v>290</v>
      </c>
      <c r="K227" s="25">
        <v>36</v>
      </c>
      <c r="L227" s="42">
        <v>0</v>
      </c>
      <c r="M227" s="25">
        <v>0</v>
      </c>
      <c r="N227" s="25">
        <f t="shared" si="3"/>
        <v>155287</v>
      </c>
    </row>
    <row r="228" spans="1:14" ht="25.5" x14ac:dyDescent="0.25">
      <c r="A228" s="9" t="s">
        <v>440</v>
      </c>
      <c r="B228" s="7" t="s">
        <v>441</v>
      </c>
      <c r="C228" s="25">
        <v>213256</v>
      </c>
      <c r="D228" s="25">
        <v>74503</v>
      </c>
      <c r="E228" s="25">
        <v>3527</v>
      </c>
      <c r="F228" s="25">
        <v>8609</v>
      </c>
      <c r="G228" s="25">
        <v>6315</v>
      </c>
      <c r="H228" s="25">
        <v>1752</v>
      </c>
      <c r="I228" s="25">
        <v>3932</v>
      </c>
      <c r="J228" s="25">
        <v>540</v>
      </c>
      <c r="K228" s="25">
        <v>192</v>
      </c>
      <c r="L228" s="42">
        <v>0</v>
      </c>
      <c r="M228" s="25">
        <v>0</v>
      </c>
      <c r="N228" s="25">
        <f t="shared" si="3"/>
        <v>312626</v>
      </c>
    </row>
    <row r="229" spans="1:14" ht="25.5" x14ac:dyDescent="0.25">
      <c r="A229" s="9" t="s">
        <v>442</v>
      </c>
      <c r="B229" s="7" t="s">
        <v>443</v>
      </c>
      <c r="C229" s="25">
        <v>227880</v>
      </c>
      <c r="D229" s="25">
        <v>85438</v>
      </c>
      <c r="E229" s="25">
        <v>3663</v>
      </c>
      <c r="F229" s="25">
        <v>8521</v>
      </c>
      <c r="G229" s="25">
        <v>6406</v>
      </c>
      <c r="H229" s="25">
        <v>1998</v>
      </c>
      <c r="I229" s="25">
        <v>4362</v>
      </c>
      <c r="J229" s="25">
        <v>535</v>
      </c>
      <c r="K229" s="25">
        <v>237</v>
      </c>
      <c r="L229" s="42">
        <v>0</v>
      </c>
      <c r="M229" s="25">
        <v>0</v>
      </c>
      <c r="N229" s="25">
        <f t="shared" si="3"/>
        <v>339040</v>
      </c>
    </row>
    <row r="230" spans="1:14" ht="25.5" x14ac:dyDescent="0.25">
      <c r="A230" s="9" t="s">
        <v>444</v>
      </c>
      <c r="B230" s="7" t="s">
        <v>445</v>
      </c>
      <c r="C230" s="25">
        <v>119342</v>
      </c>
      <c r="D230" s="25">
        <v>52291</v>
      </c>
      <c r="E230" s="25">
        <v>1943</v>
      </c>
      <c r="F230" s="25">
        <v>4634</v>
      </c>
      <c r="G230" s="25">
        <v>3560</v>
      </c>
      <c r="H230" s="25">
        <v>1015</v>
      </c>
      <c r="I230" s="25">
        <v>2282</v>
      </c>
      <c r="J230" s="25">
        <v>282</v>
      </c>
      <c r="K230" s="25">
        <v>116</v>
      </c>
      <c r="L230" s="42">
        <v>0</v>
      </c>
      <c r="M230" s="25">
        <v>0</v>
      </c>
      <c r="N230" s="25">
        <f t="shared" si="3"/>
        <v>185465</v>
      </c>
    </row>
    <row r="231" spans="1:14" x14ac:dyDescent="0.25">
      <c r="A231" s="9" t="s">
        <v>446</v>
      </c>
      <c r="B231" s="7" t="s">
        <v>447</v>
      </c>
      <c r="C231" s="25">
        <v>133774</v>
      </c>
      <c r="D231" s="25">
        <v>61581</v>
      </c>
      <c r="E231" s="25">
        <v>2182</v>
      </c>
      <c r="F231" s="25">
        <v>5373</v>
      </c>
      <c r="G231" s="25">
        <v>3397</v>
      </c>
      <c r="H231" s="25">
        <v>1089</v>
      </c>
      <c r="I231" s="25">
        <v>2251</v>
      </c>
      <c r="J231" s="25">
        <v>327</v>
      </c>
      <c r="K231" s="25">
        <v>119</v>
      </c>
      <c r="L231" s="42">
        <v>2488</v>
      </c>
      <c r="M231" s="25">
        <v>0</v>
      </c>
      <c r="N231" s="25">
        <f t="shared" si="3"/>
        <v>212581</v>
      </c>
    </row>
    <row r="232" spans="1:14" ht="25.5" x14ac:dyDescent="0.25">
      <c r="A232" s="9" t="s">
        <v>448</v>
      </c>
      <c r="B232" s="7" t="s">
        <v>449</v>
      </c>
      <c r="C232" s="25">
        <v>84988</v>
      </c>
      <c r="D232" s="25">
        <v>69202</v>
      </c>
      <c r="E232" s="25">
        <v>1452</v>
      </c>
      <c r="F232" s="25">
        <v>4190</v>
      </c>
      <c r="G232" s="25">
        <v>1054</v>
      </c>
      <c r="H232" s="25">
        <v>513</v>
      </c>
      <c r="I232" s="25">
        <v>653</v>
      </c>
      <c r="J232" s="25">
        <v>255</v>
      </c>
      <c r="K232" s="25">
        <v>32</v>
      </c>
      <c r="L232" s="42">
        <v>5761</v>
      </c>
      <c r="M232" s="25">
        <v>0</v>
      </c>
      <c r="N232" s="25">
        <f t="shared" si="3"/>
        <v>168100</v>
      </c>
    </row>
    <row r="233" spans="1:14" ht="25.5" x14ac:dyDescent="0.25">
      <c r="A233" s="9" t="s">
        <v>450</v>
      </c>
      <c r="B233" s="7" t="s">
        <v>451</v>
      </c>
      <c r="C233" s="25">
        <v>69742</v>
      </c>
      <c r="D233" s="25">
        <v>38053</v>
      </c>
      <c r="E233" s="25">
        <v>1183</v>
      </c>
      <c r="F233" s="25">
        <v>3188</v>
      </c>
      <c r="G233" s="25">
        <v>1537</v>
      </c>
      <c r="H233" s="25">
        <v>486</v>
      </c>
      <c r="I233" s="25">
        <v>908</v>
      </c>
      <c r="J233" s="25">
        <v>195</v>
      </c>
      <c r="K233" s="25">
        <v>42</v>
      </c>
      <c r="L233" s="42">
        <v>0</v>
      </c>
      <c r="M233" s="25">
        <v>0</v>
      </c>
      <c r="N233" s="25">
        <f t="shared" si="3"/>
        <v>115334</v>
      </c>
    </row>
    <row r="234" spans="1:14" x14ac:dyDescent="0.25">
      <c r="A234" s="9" t="s">
        <v>452</v>
      </c>
      <c r="B234" s="7" t="s">
        <v>453</v>
      </c>
      <c r="C234" s="25">
        <v>343006</v>
      </c>
      <c r="D234" s="25">
        <v>62250</v>
      </c>
      <c r="E234" s="25">
        <v>5420</v>
      </c>
      <c r="F234" s="25">
        <v>12208</v>
      </c>
      <c r="G234" s="25">
        <v>13742</v>
      </c>
      <c r="H234" s="25">
        <v>3127</v>
      </c>
      <c r="I234" s="25">
        <v>8335</v>
      </c>
      <c r="J234" s="25">
        <v>753</v>
      </c>
      <c r="K234" s="25">
        <v>386</v>
      </c>
      <c r="L234" s="42">
        <v>0</v>
      </c>
      <c r="M234" s="25">
        <v>0</v>
      </c>
      <c r="N234" s="25">
        <f t="shared" si="3"/>
        <v>449227</v>
      </c>
    </row>
    <row r="235" spans="1:14" ht="25.5" x14ac:dyDescent="0.25">
      <c r="A235" s="9" t="s">
        <v>454</v>
      </c>
      <c r="B235" s="7" t="s">
        <v>455</v>
      </c>
      <c r="C235" s="25">
        <v>197502</v>
      </c>
      <c r="D235" s="25">
        <v>114086</v>
      </c>
      <c r="E235" s="25">
        <v>3077</v>
      </c>
      <c r="F235" s="25">
        <v>6603</v>
      </c>
      <c r="G235" s="25">
        <v>7087</v>
      </c>
      <c r="H235" s="25">
        <v>1897</v>
      </c>
      <c r="I235" s="25">
        <v>4674</v>
      </c>
      <c r="J235" s="25">
        <v>392</v>
      </c>
      <c r="K235" s="25">
        <v>246</v>
      </c>
      <c r="L235" s="42">
        <v>0</v>
      </c>
      <c r="M235" s="25">
        <v>0</v>
      </c>
      <c r="N235" s="25">
        <f t="shared" si="3"/>
        <v>335564</v>
      </c>
    </row>
    <row r="236" spans="1:14" ht="25.5" x14ac:dyDescent="0.25">
      <c r="A236" s="9" t="s">
        <v>456</v>
      </c>
      <c r="B236" s="7" t="s">
        <v>457</v>
      </c>
      <c r="C236" s="25">
        <v>1158738</v>
      </c>
      <c r="D236" s="25">
        <v>367725</v>
      </c>
      <c r="E236" s="25">
        <v>17412</v>
      </c>
      <c r="F236" s="25">
        <v>22967</v>
      </c>
      <c r="G236" s="25">
        <v>44334</v>
      </c>
      <c r="H236" s="25">
        <v>15179</v>
      </c>
      <c r="I236" s="25">
        <v>37102</v>
      </c>
      <c r="J236" s="25">
        <v>1472</v>
      </c>
      <c r="K236" s="25">
        <v>2410</v>
      </c>
      <c r="L236" s="42">
        <v>147372</v>
      </c>
      <c r="M236" s="25">
        <v>0</v>
      </c>
      <c r="N236" s="25">
        <f t="shared" si="3"/>
        <v>1814711</v>
      </c>
    </row>
    <row r="237" spans="1:14" ht="38.25" x14ac:dyDescent="0.25">
      <c r="A237" s="9" t="s">
        <v>458</v>
      </c>
      <c r="B237" s="7" t="s">
        <v>459</v>
      </c>
      <c r="C237" s="25">
        <v>122124</v>
      </c>
      <c r="D237" s="25">
        <v>55950</v>
      </c>
      <c r="E237" s="25">
        <v>2133</v>
      </c>
      <c r="F237" s="25">
        <v>5992</v>
      </c>
      <c r="G237" s="25">
        <v>1960</v>
      </c>
      <c r="H237" s="25">
        <v>775</v>
      </c>
      <c r="I237" s="25">
        <v>1177</v>
      </c>
      <c r="J237" s="25">
        <v>366</v>
      </c>
      <c r="K237" s="25">
        <v>55</v>
      </c>
      <c r="L237" s="42">
        <v>0</v>
      </c>
      <c r="M237" s="25">
        <v>0</v>
      </c>
      <c r="N237" s="25">
        <f t="shared" si="3"/>
        <v>190532</v>
      </c>
    </row>
    <row r="238" spans="1:14" ht="25.5" x14ac:dyDescent="0.25">
      <c r="A238" s="9" t="s">
        <v>460</v>
      </c>
      <c r="B238" s="7" t="s">
        <v>461</v>
      </c>
      <c r="C238" s="25">
        <v>474878</v>
      </c>
      <c r="D238" s="25">
        <v>163061</v>
      </c>
      <c r="E238" s="25">
        <v>7577</v>
      </c>
      <c r="F238" s="25">
        <v>14157</v>
      </c>
      <c r="G238" s="25">
        <v>21357</v>
      </c>
      <c r="H238" s="25">
        <v>5155</v>
      </c>
      <c r="I238" s="25">
        <v>14132</v>
      </c>
      <c r="J238" s="25">
        <v>871</v>
      </c>
      <c r="K238" s="25">
        <v>729</v>
      </c>
      <c r="L238" s="42">
        <v>202543</v>
      </c>
      <c r="M238" s="25">
        <v>0</v>
      </c>
      <c r="N238" s="25">
        <f t="shared" si="3"/>
        <v>904460</v>
      </c>
    </row>
    <row r="239" spans="1:14" ht="25.5" x14ac:dyDescent="0.25">
      <c r="A239" s="9" t="s">
        <v>462</v>
      </c>
      <c r="B239" s="7" t="s">
        <v>463</v>
      </c>
      <c r="C239" s="25">
        <v>118548</v>
      </c>
      <c r="D239" s="25">
        <v>46805</v>
      </c>
      <c r="E239" s="25">
        <v>1938</v>
      </c>
      <c r="F239" s="25">
        <v>4256</v>
      </c>
      <c r="G239" s="25">
        <v>2221</v>
      </c>
      <c r="H239" s="25">
        <v>1113</v>
      </c>
      <c r="I239" s="25">
        <v>2052</v>
      </c>
      <c r="J239" s="25">
        <v>252</v>
      </c>
      <c r="K239" s="25">
        <v>140</v>
      </c>
      <c r="L239" s="42">
        <v>2917</v>
      </c>
      <c r="M239" s="25">
        <v>0</v>
      </c>
      <c r="N239" s="25">
        <f t="shared" si="3"/>
        <v>180242</v>
      </c>
    </row>
    <row r="240" spans="1:14" ht="25.5" x14ac:dyDescent="0.25">
      <c r="A240" s="9" t="s">
        <v>464</v>
      </c>
      <c r="B240" s="7" t="s">
        <v>465</v>
      </c>
      <c r="C240" s="25">
        <v>218814</v>
      </c>
      <c r="D240" s="25">
        <v>55039</v>
      </c>
      <c r="E240" s="25">
        <v>3561</v>
      </c>
      <c r="F240" s="25">
        <v>7850</v>
      </c>
      <c r="G240" s="25">
        <v>7442</v>
      </c>
      <c r="H240" s="25">
        <v>2038</v>
      </c>
      <c r="I240" s="25">
        <v>4934</v>
      </c>
      <c r="J240" s="25">
        <v>495</v>
      </c>
      <c r="K240" s="25">
        <v>255</v>
      </c>
      <c r="L240" s="42">
        <v>13619</v>
      </c>
      <c r="M240" s="25">
        <v>0</v>
      </c>
      <c r="N240" s="25">
        <f t="shared" si="3"/>
        <v>314047</v>
      </c>
    </row>
    <row r="241" spans="1:14" ht="25.5" x14ac:dyDescent="0.25">
      <c r="A241" s="9" t="s">
        <v>466</v>
      </c>
      <c r="B241" s="7" t="s">
        <v>467</v>
      </c>
      <c r="C241" s="25">
        <v>1360036</v>
      </c>
      <c r="D241" s="25">
        <v>596686</v>
      </c>
      <c r="E241" s="25">
        <v>20498</v>
      </c>
      <c r="F241" s="25">
        <v>43847</v>
      </c>
      <c r="G241" s="25">
        <v>51975</v>
      </c>
      <c r="H241" s="25">
        <v>13083</v>
      </c>
      <c r="I241" s="25">
        <v>33706</v>
      </c>
      <c r="J241" s="25">
        <v>2624</v>
      </c>
      <c r="K241" s="25">
        <v>1708</v>
      </c>
      <c r="L241" s="42">
        <v>142537</v>
      </c>
      <c r="M241" s="25">
        <v>0</v>
      </c>
      <c r="N241" s="25">
        <f t="shared" si="3"/>
        <v>2266700</v>
      </c>
    </row>
    <row r="242" spans="1:14" ht="25.5" x14ac:dyDescent="0.25">
      <c r="A242" s="9" t="s">
        <v>468</v>
      </c>
      <c r="B242" s="7" t="s">
        <v>469</v>
      </c>
      <c r="C242" s="25">
        <v>221222</v>
      </c>
      <c r="D242" s="25">
        <v>139384</v>
      </c>
      <c r="E242" s="25">
        <v>3413</v>
      </c>
      <c r="F242" s="25">
        <v>7654</v>
      </c>
      <c r="G242" s="25">
        <v>4063</v>
      </c>
      <c r="H242" s="25">
        <v>2037</v>
      </c>
      <c r="I242" s="25">
        <v>3750</v>
      </c>
      <c r="J242" s="25">
        <v>430</v>
      </c>
      <c r="K242" s="25">
        <v>255</v>
      </c>
      <c r="L242" s="42">
        <v>0</v>
      </c>
      <c r="M242" s="25">
        <v>0</v>
      </c>
      <c r="N242" s="25">
        <f t="shared" si="3"/>
        <v>382208</v>
      </c>
    </row>
    <row r="243" spans="1:14" ht="25.5" x14ac:dyDescent="0.25">
      <c r="A243" s="9" t="s">
        <v>470</v>
      </c>
      <c r="B243" s="7" t="s">
        <v>471</v>
      </c>
      <c r="C243" s="25">
        <v>423772</v>
      </c>
      <c r="D243" s="25">
        <v>68426</v>
      </c>
      <c r="E243" s="25">
        <v>6665</v>
      </c>
      <c r="F243" s="25">
        <v>14739</v>
      </c>
      <c r="G243" s="25">
        <v>16684</v>
      </c>
      <c r="H243" s="25">
        <v>3940</v>
      </c>
      <c r="I243" s="25">
        <v>10366</v>
      </c>
      <c r="J243" s="25">
        <v>910</v>
      </c>
      <c r="K243" s="25">
        <v>496</v>
      </c>
      <c r="L243" s="42">
        <v>0</v>
      </c>
      <c r="M243" s="25">
        <v>0</v>
      </c>
      <c r="N243" s="25">
        <f t="shared" si="3"/>
        <v>545998</v>
      </c>
    </row>
    <row r="244" spans="1:14" ht="25.5" x14ac:dyDescent="0.25">
      <c r="A244" s="9" t="s">
        <v>472</v>
      </c>
      <c r="B244" s="7" t="s">
        <v>473</v>
      </c>
      <c r="C244" s="25">
        <v>280716</v>
      </c>
      <c r="D244" s="25">
        <v>138196</v>
      </c>
      <c r="E244" s="25">
        <v>4515</v>
      </c>
      <c r="F244" s="25">
        <v>10788</v>
      </c>
      <c r="G244" s="25">
        <v>9042</v>
      </c>
      <c r="H244" s="25">
        <v>2385</v>
      </c>
      <c r="I244" s="25">
        <v>5623</v>
      </c>
      <c r="J244" s="25">
        <v>652</v>
      </c>
      <c r="K244" s="25">
        <v>274</v>
      </c>
      <c r="L244" s="42">
        <v>0</v>
      </c>
      <c r="M244" s="25">
        <v>0</v>
      </c>
      <c r="N244" s="25">
        <f t="shared" si="3"/>
        <v>452191</v>
      </c>
    </row>
    <row r="245" spans="1:14" ht="25.5" x14ac:dyDescent="0.25">
      <c r="A245" s="9" t="s">
        <v>474</v>
      </c>
      <c r="B245" s="7" t="s">
        <v>475</v>
      </c>
      <c r="C245" s="25">
        <v>159446</v>
      </c>
      <c r="D245" s="25">
        <v>100331</v>
      </c>
      <c r="E245" s="25">
        <v>2579</v>
      </c>
      <c r="F245" s="25">
        <v>7008</v>
      </c>
      <c r="G245" s="25">
        <v>3195</v>
      </c>
      <c r="H245" s="25">
        <v>1106</v>
      </c>
      <c r="I245" s="25">
        <v>1996</v>
      </c>
      <c r="J245" s="25">
        <v>454</v>
      </c>
      <c r="K245" s="25">
        <v>96</v>
      </c>
      <c r="L245" s="42">
        <v>3429</v>
      </c>
      <c r="M245" s="25">
        <v>0</v>
      </c>
      <c r="N245" s="25">
        <f t="shared" si="3"/>
        <v>279640</v>
      </c>
    </row>
    <row r="246" spans="1:14" ht="25.5" x14ac:dyDescent="0.25">
      <c r="A246" s="9" t="s">
        <v>476</v>
      </c>
      <c r="B246" s="7" t="s">
        <v>477</v>
      </c>
      <c r="C246" s="25">
        <v>163904</v>
      </c>
      <c r="D246" s="25">
        <v>65113</v>
      </c>
      <c r="E246" s="25">
        <v>2763</v>
      </c>
      <c r="F246" s="25">
        <v>6160</v>
      </c>
      <c r="G246" s="25">
        <v>3753</v>
      </c>
      <c r="H246" s="25">
        <v>1507</v>
      </c>
      <c r="I246" s="25">
        <v>2979</v>
      </c>
      <c r="J246" s="25">
        <v>392</v>
      </c>
      <c r="K246" s="25">
        <v>185</v>
      </c>
      <c r="L246" s="42">
        <v>0</v>
      </c>
      <c r="M246" s="25">
        <v>0</v>
      </c>
      <c r="N246" s="25">
        <f t="shared" si="3"/>
        <v>246756</v>
      </c>
    </row>
    <row r="247" spans="1:14" ht="25.5" x14ac:dyDescent="0.25">
      <c r="A247" s="9" t="s">
        <v>478</v>
      </c>
      <c r="B247" s="7" t="s">
        <v>479</v>
      </c>
      <c r="C247" s="25">
        <v>125484</v>
      </c>
      <c r="D247" s="25">
        <v>66425</v>
      </c>
      <c r="E247" s="25">
        <v>2148</v>
      </c>
      <c r="F247" s="25">
        <v>5614</v>
      </c>
      <c r="G247" s="25">
        <v>2366</v>
      </c>
      <c r="H247" s="25">
        <v>922</v>
      </c>
      <c r="I247" s="25">
        <v>1603</v>
      </c>
      <c r="J247" s="25">
        <v>344</v>
      </c>
      <c r="K247" s="25">
        <v>87</v>
      </c>
      <c r="L247" s="42">
        <v>0</v>
      </c>
      <c r="M247" s="25">
        <v>0</v>
      </c>
      <c r="N247" s="25">
        <f t="shared" si="3"/>
        <v>204993</v>
      </c>
    </row>
    <row r="248" spans="1:14" ht="25.5" x14ac:dyDescent="0.25">
      <c r="A248" s="9" t="s">
        <v>480</v>
      </c>
      <c r="B248" s="7" t="s">
        <v>481</v>
      </c>
      <c r="C248" s="25">
        <v>111976</v>
      </c>
      <c r="D248" s="25">
        <v>47293</v>
      </c>
      <c r="E248" s="25">
        <v>1808</v>
      </c>
      <c r="F248" s="25">
        <v>4055</v>
      </c>
      <c r="G248" s="25">
        <v>2379</v>
      </c>
      <c r="H248" s="25">
        <v>1022</v>
      </c>
      <c r="I248" s="25">
        <v>1971</v>
      </c>
      <c r="J248" s="25">
        <v>262</v>
      </c>
      <c r="K248" s="25">
        <v>126</v>
      </c>
      <c r="L248" s="42">
        <v>0</v>
      </c>
      <c r="M248" s="25">
        <v>0</v>
      </c>
      <c r="N248" s="25">
        <f t="shared" si="3"/>
        <v>170892</v>
      </c>
    </row>
    <row r="249" spans="1:14" ht="25.5" x14ac:dyDescent="0.25">
      <c r="A249" s="9" t="s">
        <v>482</v>
      </c>
      <c r="B249" s="7" t="s">
        <v>483</v>
      </c>
      <c r="C249" s="25">
        <v>196584</v>
      </c>
      <c r="D249" s="25">
        <v>55297</v>
      </c>
      <c r="E249" s="25">
        <v>3243</v>
      </c>
      <c r="F249" s="25">
        <v>7883</v>
      </c>
      <c r="G249" s="25">
        <v>6388</v>
      </c>
      <c r="H249" s="25">
        <v>1627</v>
      </c>
      <c r="I249" s="25">
        <v>3887</v>
      </c>
      <c r="J249" s="25">
        <v>483</v>
      </c>
      <c r="K249" s="25">
        <v>180</v>
      </c>
      <c r="L249" s="42">
        <v>0</v>
      </c>
      <c r="M249" s="25">
        <v>0</v>
      </c>
      <c r="N249" s="25">
        <f t="shared" si="3"/>
        <v>275572</v>
      </c>
    </row>
    <row r="250" spans="1:14" ht="25.5" x14ac:dyDescent="0.25">
      <c r="A250" s="9" t="s">
        <v>484</v>
      </c>
      <c r="B250" s="7" t="s">
        <v>485</v>
      </c>
      <c r="C250" s="25">
        <v>135988</v>
      </c>
      <c r="D250" s="25">
        <v>60670</v>
      </c>
      <c r="E250" s="25">
        <v>2217</v>
      </c>
      <c r="F250" s="25">
        <v>5016</v>
      </c>
      <c r="G250" s="25">
        <v>2463</v>
      </c>
      <c r="H250" s="25">
        <v>1234</v>
      </c>
      <c r="I250" s="25">
        <v>2230</v>
      </c>
      <c r="J250" s="25">
        <v>306</v>
      </c>
      <c r="K250" s="25">
        <v>151</v>
      </c>
      <c r="L250" s="42">
        <v>6740</v>
      </c>
      <c r="M250" s="25">
        <v>0</v>
      </c>
      <c r="N250" s="25">
        <f t="shared" si="3"/>
        <v>217015</v>
      </c>
    </row>
    <row r="251" spans="1:14" ht="25.5" x14ac:dyDescent="0.25">
      <c r="A251" s="9" t="s">
        <v>486</v>
      </c>
      <c r="B251" s="7" t="s">
        <v>487</v>
      </c>
      <c r="C251" s="25">
        <v>668398</v>
      </c>
      <c r="D251" s="25">
        <v>80243</v>
      </c>
      <c r="E251" s="25">
        <v>10411</v>
      </c>
      <c r="F251" s="25">
        <v>21804</v>
      </c>
      <c r="G251" s="25">
        <v>28827</v>
      </c>
      <c r="H251" s="25">
        <v>6565</v>
      </c>
      <c r="I251" s="25">
        <v>18051</v>
      </c>
      <c r="J251" s="25">
        <v>1333</v>
      </c>
      <c r="K251" s="25">
        <v>866</v>
      </c>
      <c r="L251" s="42">
        <v>0</v>
      </c>
      <c r="M251" s="25">
        <v>0</v>
      </c>
      <c r="N251" s="25">
        <f t="shared" si="3"/>
        <v>836498</v>
      </c>
    </row>
    <row r="252" spans="1:14" ht="25.5" x14ac:dyDescent="0.25">
      <c r="A252" s="9" t="s">
        <v>488</v>
      </c>
      <c r="B252" s="7" t="s">
        <v>489</v>
      </c>
      <c r="C252" s="25">
        <v>217590</v>
      </c>
      <c r="D252" s="25">
        <v>98275</v>
      </c>
      <c r="E252" s="25">
        <v>3514</v>
      </c>
      <c r="F252" s="25">
        <v>7569</v>
      </c>
      <c r="G252" s="25">
        <v>4735</v>
      </c>
      <c r="H252" s="25">
        <v>2074</v>
      </c>
      <c r="I252" s="25">
        <v>4047</v>
      </c>
      <c r="J252" s="25">
        <v>497</v>
      </c>
      <c r="K252" s="25">
        <v>265</v>
      </c>
      <c r="L252" s="42">
        <v>20932</v>
      </c>
      <c r="M252" s="25">
        <v>0</v>
      </c>
      <c r="N252" s="25">
        <f t="shared" si="3"/>
        <v>359498</v>
      </c>
    </row>
    <row r="253" spans="1:14" ht="25.5" x14ac:dyDescent="0.25">
      <c r="A253" s="9" t="s">
        <v>490</v>
      </c>
      <c r="B253" s="7" t="s">
        <v>491</v>
      </c>
      <c r="C253" s="25">
        <v>224872</v>
      </c>
      <c r="D253" s="25">
        <v>78260</v>
      </c>
      <c r="E253" s="25">
        <v>3573</v>
      </c>
      <c r="F253" s="25">
        <v>7716</v>
      </c>
      <c r="G253" s="25">
        <v>9348</v>
      </c>
      <c r="H253" s="25">
        <v>2145</v>
      </c>
      <c r="I253" s="25">
        <v>5722</v>
      </c>
      <c r="J253" s="25">
        <v>475</v>
      </c>
      <c r="K253" s="25">
        <v>275</v>
      </c>
      <c r="L253" s="42">
        <v>0</v>
      </c>
      <c r="M253" s="25">
        <v>0</v>
      </c>
      <c r="N253" s="25">
        <f t="shared" si="3"/>
        <v>332386</v>
      </c>
    </row>
    <row r="254" spans="1:14" ht="25.5" x14ac:dyDescent="0.25">
      <c r="A254" s="9" t="s">
        <v>492</v>
      </c>
      <c r="B254" s="7" t="s">
        <v>493</v>
      </c>
      <c r="C254" s="25">
        <v>111944</v>
      </c>
      <c r="D254" s="25">
        <v>35168</v>
      </c>
      <c r="E254" s="25">
        <v>1868</v>
      </c>
      <c r="F254" s="25">
        <v>4763</v>
      </c>
      <c r="G254" s="25">
        <v>3108</v>
      </c>
      <c r="H254" s="25">
        <v>862</v>
      </c>
      <c r="I254" s="25">
        <v>1874</v>
      </c>
      <c r="J254" s="25">
        <v>292</v>
      </c>
      <c r="K254" s="25">
        <v>87</v>
      </c>
      <c r="L254" s="42">
        <v>0</v>
      </c>
      <c r="M254" s="25">
        <v>0</v>
      </c>
      <c r="N254" s="25">
        <f t="shared" si="3"/>
        <v>159966</v>
      </c>
    </row>
    <row r="255" spans="1:14" ht="25.5" x14ac:dyDescent="0.25">
      <c r="A255" s="9" t="s">
        <v>494</v>
      </c>
      <c r="B255" s="7" t="s">
        <v>495</v>
      </c>
      <c r="C255" s="25">
        <v>88344</v>
      </c>
      <c r="D255" s="25">
        <v>40600</v>
      </c>
      <c r="E255" s="25">
        <v>1536</v>
      </c>
      <c r="F255" s="25">
        <v>4305</v>
      </c>
      <c r="G255" s="25">
        <v>1454</v>
      </c>
      <c r="H255" s="25">
        <v>564</v>
      </c>
      <c r="I255" s="25">
        <v>866</v>
      </c>
      <c r="J255" s="25">
        <v>263</v>
      </c>
      <c r="K255" s="25">
        <v>40</v>
      </c>
      <c r="L255" s="42">
        <v>0</v>
      </c>
      <c r="M255" s="25">
        <v>0</v>
      </c>
      <c r="N255" s="25">
        <f t="shared" si="3"/>
        <v>137972</v>
      </c>
    </row>
    <row r="256" spans="1:14" ht="25.5" x14ac:dyDescent="0.25">
      <c r="A256" s="9" t="s">
        <v>496</v>
      </c>
      <c r="B256" s="7" t="s">
        <v>497</v>
      </c>
      <c r="C256" s="25">
        <v>180070</v>
      </c>
      <c r="D256" s="25">
        <v>60445</v>
      </c>
      <c r="E256" s="25">
        <v>2283</v>
      </c>
      <c r="F256" s="25">
        <v>6335</v>
      </c>
      <c r="G256" s="25">
        <v>3913</v>
      </c>
      <c r="H256" s="25">
        <v>1327</v>
      </c>
      <c r="I256" s="25">
        <v>2572</v>
      </c>
      <c r="J256" s="25">
        <v>306</v>
      </c>
      <c r="K256" s="25">
        <v>137</v>
      </c>
      <c r="L256" s="42">
        <v>4048</v>
      </c>
      <c r="M256" s="25">
        <v>0</v>
      </c>
      <c r="N256" s="25">
        <f t="shared" si="3"/>
        <v>261436</v>
      </c>
    </row>
    <row r="257" spans="1:14" ht="25.5" x14ac:dyDescent="0.25">
      <c r="A257" s="9" t="s">
        <v>498</v>
      </c>
      <c r="B257" s="7" t="s">
        <v>499</v>
      </c>
      <c r="C257" s="25">
        <v>742850</v>
      </c>
      <c r="D257" s="25">
        <v>168390</v>
      </c>
      <c r="E257" s="25">
        <v>11345</v>
      </c>
      <c r="F257" s="25">
        <v>21788</v>
      </c>
      <c r="G257" s="25">
        <v>35317</v>
      </c>
      <c r="H257" s="25">
        <v>7846</v>
      </c>
      <c r="I257" s="25">
        <v>22711</v>
      </c>
      <c r="J257" s="25">
        <v>1335</v>
      </c>
      <c r="K257" s="25">
        <v>1096</v>
      </c>
      <c r="L257" s="42">
        <v>0</v>
      </c>
      <c r="M257" s="25">
        <v>0</v>
      </c>
      <c r="N257" s="25">
        <f t="shared" si="3"/>
        <v>1012678</v>
      </c>
    </row>
    <row r="258" spans="1:14" ht="25.5" x14ac:dyDescent="0.25">
      <c r="A258" s="9" t="s">
        <v>500</v>
      </c>
      <c r="B258" s="7" t="s">
        <v>501</v>
      </c>
      <c r="C258" s="25">
        <v>231650</v>
      </c>
      <c r="D258" s="25">
        <v>109413</v>
      </c>
      <c r="E258" s="25">
        <v>3693</v>
      </c>
      <c r="F258" s="25">
        <v>7973</v>
      </c>
      <c r="G258" s="25">
        <v>9048</v>
      </c>
      <c r="H258" s="25">
        <v>2208</v>
      </c>
      <c r="I258" s="25">
        <v>5710</v>
      </c>
      <c r="J258" s="25">
        <v>498</v>
      </c>
      <c r="K258" s="25">
        <v>283</v>
      </c>
      <c r="L258" s="42">
        <v>0</v>
      </c>
      <c r="M258" s="25">
        <v>0</v>
      </c>
      <c r="N258" s="25">
        <f t="shared" si="3"/>
        <v>370476</v>
      </c>
    </row>
    <row r="259" spans="1:14" ht="25.5" x14ac:dyDescent="0.25">
      <c r="A259" s="9" t="s">
        <v>502</v>
      </c>
      <c r="B259" s="7" t="s">
        <v>503</v>
      </c>
      <c r="C259" s="25">
        <v>219648</v>
      </c>
      <c r="D259" s="25">
        <v>63867</v>
      </c>
      <c r="E259" s="25">
        <v>3135</v>
      </c>
      <c r="F259" s="25">
        <v>6954</v>
      </c>
      <c r="G259" s="25">
        <v>2959</v>
      </c>
      <c r="H259" s="25">
        <v>2043</v>
      </c>
      <c r="I259" s="25">
        <v>3422</v>
      </c>
      <c r="J259" s="25">
        <v>397</v>
      </c>
      <c r="K259" s="25">
        <v>262</v>
      </c>
      <c r="L259" s="42">
        <v>0</v>
      </c>
      <c r="M259" s="25">
        <v>0</v>
      </c>
      <c r="N259" s="25">
        <f t="shared" si="3"/>
        <v>302687</v>
      </c>
    </row>
    <row r="260" spans="1:14" ht="25.5" x14ac:dyDescent="0.25">
      <c r="A260" s="9" t="s">
        <v>504</v>
      </c>
      <c r="B260" s="7" t="s">
        <v>505</v>
      </c>
      <c r="C260" s="25">
        <v>139558</v>
      </c>
      <c r="D260" s="25">
        <v>61218</v>
      </c>
      <c r="E260" s="25">
        <v>2358</v>
      </c>
      <c r="F260" s="25">
        <v>6394</v>
      </c>
      <c r="G260" s="25">
        <v>2866</v>
      </c>
      <c r="H260" s="25">
        <v>962</v>
      </c>
      <c r="I260" s="25">
        <v>1737</v>
      </c>
      <c r="J260" s="25">
        <v>396</v>
      </c>
      <c r="K260" s="25">
        <v>82</v>
      </c>
      <c r="L260" s="42">
        <v>0</v>
      </c>
      <c r="M260" s="25">
        <v>0</v>
      </c>
      <c r="N260" s="25">
        <f t="shared" si="3"/>
        <v>215571</v>
      </c>
    </row>
    <row r="261" spans="1:14" ht="25.5" x14ac:dyDescent="0.25">
      <c r="A261" s="9" t="s">
        <v>506</v>
      </c>
      <c r="B261" s="7" t="s">
        <v>507</v>
      </c>
      <c r="C261" s="25">
        <v>168106</v>
      </c>
      <c r="D261" s="25">
        <v>49846</v>
      </c>
      <c r="E261" s="25">
        <v>2769</v>
      </c>
      <c r="F261" s="25">
        <v>6658</v>
      </c>
      <c r="G261" s="25">
        <v>5620</v>
      </c>
      <c r="H261" s="25">
        <v>1412</v>
      </c>
      <c r="I261" s="25">
        <v>3396</v>
      </c>
      <c r="J261" s="25">
        <v>409</v>
      </c>
      <c r="K261" s="25">
        <v>159</v>
      </c>
      <c r="L261" s="42">
        <v>6113</v>
      </c>
      <c r="M261" s="25">
        <v>0</v>
      </c>
      <c r="N261" s="25">
        <f t="shared" si="3"/>
        <v>244488</v>
      </c>
    </row>
    <row r="262" spans="1:14" ht="25.5" x14ac:dyDescent="0.25">
      <c r="A262" s="9" t="s">
        <v>508</v>
      </c>
      <c r="B262" s="7" t="s">
        <v>509</v>
      </c>
      <c r="C262" s="25">
        <v>199810</v>
      </c>
      <c r="D262" s="25">
        <v>84949</v>
      </c>
      <c r="E262" s="25">
        <v>3349</v>
      </c>
      <c r="F262" s="25">
        <v>8771</v>
      </c>
      <c r="G262" s="25">
        <v>4684</v>
      </c>
      <c r="H262" s="25">
        <v>1471</v>
      </c>
      <c r="I262" s="25">
        <v>2921</v>
      </c>
      <c r="J262" s="25">
        <v>537</v>
      </c>
      <c r="K262" s="25">
        <v>139</v>
      </c>
      <c r="L262" s="42">
        <v>0</v>
      </c>
      <c r="M262" s="25">
        <v>0</v>
      </c>
      <c r="N262" s="25">
        <f t="shared" si="3"/>
        <v>306631</v>
      </c>
    </row>
    <row r="263" spans="1:14" ht="25.5" x14ac:dyDescent="0.25">
      <c r="A263" s="9" t="s">
        <v>510</v>
      </c>
      <c r="B263" s="7" t="s">
        <v>511</v>
      </c>
      <c r="C263" s="25">
        <v>252830</v>
      </c>
      <c r="D263" s="25">
        <v>90252</v>
      </c>
      <c r="E263" s="25">
        <v>4051</v>
      </c>
      <c r="F263" s="25">
        <v>9227</v>
      </c>
      <c r="G263" s="25">
        <v>7596</v>
      </c>
      <c r="H263" s="25">
        <v>2271</v>
      </c>
      <c r="I263" s="25">
        <v>5140</v>
      </c>
      <c r="J263" s="25">
        <v>582</v>
      </c>
      <c r="K263" s="25">
        <v>276</v>
      </c>
      <c r="L263" s="42">
        <v>0</v>
      </c>
      <c r="M263" s="25">
        <v>0</v>
      </c>
      <c r="N263" s="25">
        <f t="shared" si="3"/>
        <v>372225</v>
      </c>
    </row>
    <row r="264" spans="1:14" ht="25.5" x14ac:dyDescent="0.25">
      <c r="A264" s="9" t="s">
        <v>512</v>
      </c>
      <c r="B264" s="7" t="s">
        <v>513</v>
      </c>
      <c r="C264" s="25">
        <v>166084</v>
      </c>
      <c r="D264" s="25">
        <v>46946</v>
      </c>
      <c r="E264" s="25">
        <v>2612</v>
      </c>
      <c r="F264" s="25">
        <v>6746</v>
      </c>
      <c r="G264" s="25">
        <v>4677</v>
      </c>
      <c r="H264" s="25">
        <v>1269</v>
      </c>
      <c r="I264" s="25">
        <v>2792</v>
      </c>
      <c r="J264" s="25">
        <v>409</v>
      </c>
      <c r="K264" s="25">
        <v>129</v>
      </c>
      <c r="L264" s="42">
        <v>0</v>
      </c>
      <c r="M264" s="25">
        <v>0</v>
      </c>
      <c r="N264" s="25">
        <f t="shared" si="3"/>
        <v>231664</v>
      </c>
    </row>
    <row r="265" spans="1:14" ht="25.5" x14ac:dyDescent="0.25">
      <c r="A265" s="9" t="s">
        <v>514</v>
      </c>
      <c r="B265" s="7" t="s">
        <v>515</v>
      </c>
      <c r="C265" s="25">
        <v>79754</v>
      </c>
      <c r="D265" s="25">
        <v>39715</v>
      </c>
      <c r="E265" s="25">
        <v>1321</v>
      </c>
      <c r="F265" s="25">
        <v>3781</v>
      </c>
      <c r="G265" s="25">
        <v>547</v>
      </c>
      <c r="H265" s="25">
        <v>498</v>
      </c>
      <c r="I265" s="25">
        <v>505</v>
      </c>
      <c r="J265" s="25">
        <v>231</v>
      </c>
      <c r="K265" s="25">
        <v>35</v>
      </c>
      <c r="L265" s="42">
        <v>1811</v>
      </c>
      <c r="M265" s="25">
        <v>0</v>
      </c>
      <c r="N265" s="25">
        <f t="shared" si="3"/>
        <v>128198</v>
      </c>
    </row>
    <row r="266" spans="1:14" ht="25.5" x14ac:dyDescent="0.25">
      <c r="A266" s="9" t="s">
        <v>516</v>
      </c>
      <c r="B266" s="7" t="s">
        <v>517</v>
      </c>
      <c r="C266" s="25">
        <v>122386</v>
      </c>
      <c r="D266" s="25">
        <v>57700</v>
      </c>
      <c r="E266" s="25">
        <v>2093</v>
      </c>
      <c r="F266" s="25">
        <v>5664</v>
      </c>
      <c r="G266" s="25">
        <v>2484</v>
      </c>
      <c r="H266" s="25">
        <v>842</v>
      </c>
      <c r="I266" s="25">
        <v>1502</v>
      </c>
      <c r="J266" s="25">
        <v>359</v>
      </c>
      <c r="K266" s="25">
        <v>71</v>
      </c>
      <c r="L266" s="42">
        <v>0</v>
      </c>
      <c r="M266" s="25">
        <v>0</v>
      </c>
      <c r="N266" s="25">
        <f t="shared" si="3"/>
        <v>193101</v>
      </c>
    </row>
    <row r="267" spans="1:14" ht="25.5" x14ac:dyDescent="0.25">
      <c r="A267" s="9" t="s">
        <v>518</v>
      </c>
      <c r="B267" s="7" t="s">
        <v>519</v>
      </c>
      <c r="C267" s="25">
        <v>111352</v>
      </c>
      <c r="D267" s="25">
        <v>48458</v>
      </c>
      <c r="E267" s="25">
        <v>1851</v>
      </c>
      <c r="F267" s="25">
        <v>4377</v>
      </c>
      <c r="G267" s="25">
        <v>1659</v>
      </c>
      <c r="H267" s="25">
        <v>955</v>
      </c>
      <c r="I267" s="25">
        <v>1579</v>
      </c>
      <c r="J267" s="25">
        <v>273</v>
      </c>
      <c r="K267" s="25">
        <v>110</v>
      </c>
      <c r="L267" s="42">
        <v>8940</v>
      </c>
      <c r="M267" s="25">
        <v>0</v>
      </c>
      <c r="N267" s="25">
        <f t="shared" ref="N267:N330" si="4">SUM(C267:M267)</f>
        <v>179554</v>
      </c>
    </row>
    <row r="268" spans="1:14" ht="25.5" x14ac:dyDescent="0.25">
      <c r="A268" s="9" t="s">
        <v>520</v>
      </c>
      <c r="B268" s="7" t="s">
        <v>521</v>
      </c>
      <c r="C268" s="25">
        <v>203286</v>
      </c>
      <c r="D268" s="25">
        <v>118959</v>
      </c>
      <c r="E268" s="25">
        <v>3234</v>
      </c>
      <c r="F268" s="25">
        <v>8294</v>
      </c>
      <c r="G268" s="25">
        <v>5030</v>
      </c>
      <c r="H268" s="25">
        <v>1567</v>
      </c>
      <c r="I268" s="25">
        <v>3215</v>
      </c>
      <c r="J268" s="25">
        <v>506</v>
      </c>
      <c r="K268" s="25">
        <v>161</v>
      </c>
      <c r="L268" s="42">
        <v>0</v>
      </c>
      <c r="M268" s="25">
        <v>0</v>
      </c>
      <c r="N268" s="25">
        <f t="shared" si="4"/>
        <v>344252</v>
      </c>
    </row>
    <row r="269" spans="1:14" ht="25.5" x14ac:dyDescent="0.25">
      <c r="A269" s="9" t="s">
        <v>522</v>
      </c>
      <c r="B269" s="7" t="s">
        <v>523</v>
      </c>
      <c r="C269" s="25">
        <v>169092</v>
      </c>
      <c r="D269" s="25">
        <v>60940</v>
      </c>
      <c r="E269" s="25">
        <v>2744</v>
      </c>
      <c r="F269" s="25">
        <v>6658</v>
      </c>
      <c r="G269" s="25">
        <v>5192</v>
      </c>
      <c r="H269" s="25">
        <v>1404</v>
      </c>
      <c r="I269" s="25">
        <v>3219</v>
      </c>
      <c r="J269" s="25">
        <v>412</v>
      </c>
      <c r="K269" s="25">
        <v>157</v>
      </c>
      <c r="L269" s="42">
        <v>0</v>
      </c>
      <c r="M269" s="25">
        <v>0</v>
      </c>
      <c r="N269" s="25">
        <f t="shared" si="4"/>
        <v>249818</v>
      </c>
    </row>
    <row r="270" spans="1:14" ht="25.5" x14ac:dyDescent="0.25">
      <c r="A270" s="9" t="s">
        <v>524</v>
      </c>
      <c r="B270" s="7" t="s">
        <v>525</v>
      </c>
      <c r="C270" s="25">
        <v>408132</v>
      </c>
      <c r="D270" s="25">
        <v>353519</v>
      </c>
      <c r="E270" s="25">
        <v>6398</v>
      </c>
      <c r="F270" s="25">
        <v>13547</v>
      </c>
      <c r="G270" s="25">
        <v>16327</v>
      </c>
      <c r="H270" s="25">
        <v>3965</v>
      </c>
      <c r="I270" s="25">
        <v>10390</v>
      </c>
      <c r="J270" s="25">
        <v>836</v>
      </c>
      <c r="K270" s="25">
        <v>518</v>
      </c>
      <c r="L270" s="42">
        <v>19166</v>
      </c>
      <c r="M270" s="25">
        <v>0</v>
      </c>
      <c r="N270" s="25">
        <f t="shared" si="4"/>
        <v>832798</v>
      </c>
    </row>
    <row r="271" spans="1:14" ht="25.5" x14ac:dyDescent="0.25">
      <c r="A271" s="9" t="s">
        <v>526</v>
      </c>
      <c r="B271" s="7" t="s">
        <v>527</v>
      </c>
      <c r="C271" s="25">
        <v>94628</v>
      </c>
      <c r="D271" s="25">
        <v>38751</v>
      </c>
      <c r="E271" s="25">
        <v>1590</v>
      </c>
      <c r="F271" s="25">
        <v>3844</v>
      </c>
      <c r="G271" s="25">
        <v>2373</v>
      </c>
      <c r="H271" s="25">
        <v>784</v>
      </c>
      <c r="I271" s="25">
        <v>1599</v>
      </c>
      <c r="J271" s="25">
        <v>253</v>
      </c>
      <c r="K271" s="25">
        <v>86</v>
      </c>
      <c r="L271" s="42">
        <v>0</v>
      </c>
      <c r="M271" s="25">
        <v>0</v>
      </c>
      <c r="N271" s="25">
        <f t="shared" si="4"/>
        <v>143908</v>
      </c>
    </row>
    <row r="272" spans="1:14" ht="25.5" x14ac:dyDescent="0.25">
      <c r="A272" s="9" t="s">
        <v>528</v>
      </c>
      <c r="B272" s="7" t="s">
        <v>529</v>
      </c>
      <c r="C272" s="25">
        <v>259492</v>
      </c>
      <c r="D272" s="25">
        <v>103967</v>
      </c>
      <c r="E272" s="25">
        <v>3967</v>
      </c>
      <c r="F272" s="25">
        <v>9436</v>
      </c>
      <c r="G272" s="25">
        <v>7496</v>
      </c>
      <c r="H272" s="25">
        <v>2228</v>
      </c>
      <c r="I272" s="25">
        <v>4990</v>
      </c>
      <c r="J272" s="25">
        <v>561</v>
      </c>
      <c r="K272" s="25">
        <v>262</v>
      </c>
      <c r="L272" s="42">
        <v>37324</v>
      </c>
      <c r="M272" s="25">
        <v>0</v>
      </c>
      <c r="N272" s="25">
        <f t="shared" si="4"/>
        <v>429723</v>
      </c>
    </row>
    <row r="273" spans="1:14" ht="25.5" x14ac:dyDescent="0.25">
      <c r="A273" s="9" t="s">
        <v>530</v>
      </c>
      <c r="B273" s="7" t="s">
        <v>531</v>
      </c>
      <c r="C273" s="25">
        <v>175138</v>
      </c>
      <c r="D273" s="25">
        <v>87776</v>
      </c>
      <c r="E273" s="25">
        <v>2846</v>
      </c>
      <c r="F273" s="25">
        <v>7216</v>
      </c>
      <c r="G273" s="25">
        <v>5104</v>
      </c>
      <c r="H273" s="25">
        <v>1369</v>
      </c>
      <c r="I273" s="25">
        <v>3064</v>
      </c>
      <c r="J273" s="25">
        <v>439</v>
      </c>
      <c r="K273" s="25">
        <v>142</v>
      </c>
      <c r="L273" s="42">
        <v>2713</v>
      </c>
      <c r="M273" s="25">
        <v>0</v>
      </c>
      <c r="N273" s="25">
        <f t="shared" si="4"/>
        <v>285807</v>
      </c>
    </row>
    <row r="274" spans="1:14" ht="25.5" x14ac:dyDescent="0.25">
      <c r="A274" s="9" t="s">
        <v>532</v>
      </c>
      <c r="B274" s="7" t="s">
        <v>533</v>
      </c>
      <c r="C274" s="25">
        <v>476402</v>
      </c>
      <c r="D274" s="25">
        <v>60506</v>
      </c>
      <c r="E274" s="25">
        <v>7645</v>
      </c>
      <c r="F274" s="25">
        <v>13922</v>
      </c>
      <c r="G274" s="25">
        <v>15787</v>
      </c>
      <c r="H274" s="25">
        <v>5281</v>
      </c>
      <c r="I274" s="25">
        <v>12422</v>
      </c>
      <c r="J274" s="25">
        <v>850</v>
      </c>
      <c r="K274" s="25">
        <v>757</v>
      </c>
      <c r="L274" s="42">
        <v>0</v>
      </c>
      <c r="M274" s="25">
        <v>0</v>
      </c>
      <c r="N274" s="25">
        <f t="shared" si="4"/>
        <v>593572</v>
      </c>
    </row>
    <row r="275" spans="1:14" ht="25.5" x14ac:dyDescent="0.25">
      <c r="A275" s="9" t="s">
        <v>534</v>
      </c>
      <c r="B275" s="7" t="s">
        <v>535</v>
      </c>
      <c r="C275" s="25">
        <v>504492</v>
      </c>
      <c r="D275" s="25">
        <v>691115</v>
      </c>
      <c r="E275" s="25">
        <v>7619</v>
      </c>
      <c r="F275" s="25">
        <v>16198</v>
      </c>
      <c r="G275" s="25">
        <v>20211</v>
      </c>
      <c r="H275" s="25">
        <v>4884</v>
      </c>
      <c r="I275" s="25">
        <v>12828</v>
      </c>
      <c r="J275" s="25">
        <v>962</v>
      </c>
      <c r="K275" s="25">
        <v>640</v>
      </c>
      <c r="L275" s="42">
        <v>0</v>
      </c>
      <c r="M275" s="25">
        <v>0</v>
      </c>
      <c r="N275" s="25">
        <f t="shared" si="4"/>
        <v>1258949</v>
      </c>
    </row>
    <row r="276" spans="1:14" ht="25.5" x14ac:dyDescent="0.25">
      <c r="A276" s="9" t="s">
        <v>536</v>
      </c>
      <c r="B276" s="7" t="s">
        <v>537</v>
      </c>
      <c r="C276" s="25">
        <v>65170</v>
      </c>
      <c r="D276" s="25">
        <v>36083</v>
      </c>
      <c r="E276" s="25">
        <v>1149</v>
      </c>
      <c r="F276" s="25">
        <v>3368</v>
      </c>
      <c r="G276" s="25">
        <v>587</v>
      </c>
      <c r="H276" s="25">
        <v>371</v>
      </c>
      <c r="I276" s="25">
        <v>372</v>
      </c>
      <c r="J276" s="25">
        <v>208</v>
      </c>
      <c r="K276" s="25">
        <v>19</v>
      </c>
      <c r="L276" s="42">
        <v>0</v>
      </c>
      <c r="M276" s="25">
        <v>0</v>
      </c>
      <c r="N276" s="25">
        <f t="shared" si="4"/>
        <v>107327</v>
      </c>
    </row>
    <row r="277" spans="1:14" ht="25.5" x14ac:dyDescent="0.25">
      <c r="A277" s="9" t="s">
        <v>538</v>
      </c>
      <c r="B277" s="7" t="s">
        <v>539</v>
      </c>
      <c r="C277" s="25">
        <v>129704</v>
      </c>
      <c r="D277" s="25">
        <v>57058</v>
      </c>
      <c r="E277" s="25">
        <v>2138</v>
      </c>
      <c r="F277" s="25">
        <v>4730</v>
      </c>
      <c r="G277" s="25">
        <v>2734</v>
      </c>
      <c r="H277" s="25">
        <v>1206</v>
      </c>
      <c r="I277" s="25">
        <v>2320</v>
      </c>
      <c r="J277" s="25">
        <v>289</v>
      </c>
      <c r="K277" s="25">
        <v>151</v>
      </c>
      <c r="L277" s="42">
        <v>9788</v>
      </c>
      <c r="M277" s="25">
        <v>0</v>
      </c>
      <c r="N277" s="25">
        <f t="shared" si="4"/>
        <v>210118</v>
      </c>
    </row>
    <row r="278" spans="1:14" ht="25.5" x14ac:dyDescent="0.25">
      <c r="A278" s="9" t="s">
        <v>540</v>
      </c>
      <c r="B278" s="7" t="s">
        <v>541</v>
      </c>
      <c r="C278" s="25">
        <v>358500</v>
      </c>
      <c r="D278" s="25">
        <v>257404</v>
      </c>
      <c r="E278" s="25">
        <v>5261</v>
      </c>
      <c r="F278" s="25">
        <v>13560</v>
      </c>
      <c r="G278" s="25">
        <v>10271</v>
      </c>
      <c r="H278" s="25">
        <v>2794</v>
      </c>
      <c r="I278" s="25">
        <v>6230</v>
      </c>
      <c r="J278" s="25">
        <v>797</v>
      </c>
      <c r="K278" s="25">
        <v>297</v>
      </c>
      <c r="L278" s="42">
        <v>0</v>
      </c>
      <c r="M278" s="25">
        <v>0</v>
      </c>
      <c r="N278" s="25">
        <f t="shared" si="4"/>
        <v>655114</v>
      </c>
    </row>
    <row r="279" spans="1:14" ht="25.5" x14ac:dyDescent="0.25">
      <c r="A279" s="9" t="s">
        <v>542</v>
      </c>
      <c r="B279" s="7" t="s">
        <v>543</v>
      </c>
      <c r="C279" s="25">
        <v>155380</v>
      </c>
      <c r="D279" s="25">
        <v>73255</v>
      </c>
      <c r="E279" s="25">
        <v>2647</v>
      </c>
      <c r="F279" s="25">
        <v>5772</v>
      </c>
      <c r="G279" s="25">
        <v>3059</v>
      </c>
      <c r="H279" s="25">
        <v>1459</v>
      </c>
      <c r="I279" s="25">
        <v>2740</v>
      </c>
      <c r="J279" s="25">
        <v>399</v>
      </c>
      <c r="K279" s="25">
        <v>182</v>
      </c>
      <c r="L279" s="42">
        <v>0</v>
      </c>
      <c r="M279" s="25">
        <v>0</v>
      </c>
      <c r="N279" s="25">
        <f t="shared" si="4"/>
        <v>244893</v>
      </c>
    </row>
    <row r="280" spans="1:14" ht="25.5" x14ac:dyDescent="0.25">
      <c r="A280" s="9" t="s">
        <v>544</v>
      </c>
      <c r="B280" s="7" t="s">
        <v>545</v>
      </c>
      <c r="C280" s="25">
        <v>205080</v>
      </c>
      <c r="D280" s="25">
        <v>48583</v>
      </c>
      <c r="E280" s="25">
        <v>3281</v>
      </c>
      <c r="F280" s="25">
        <v>7606</v>
      </c>
      <c r="G280" s="25">
        <v>7492</v>
      </c>
      <c r="H280" s="25">
        <v>1807</v>
      </c>
      <c r="I280" s="25">
        <v>4572</v>
      </c>
      <c r="J280" s="25">
        <v>469</v>
      </c>
      <c r="K280" s="25">
        <v>216</v>
      </c>
      <c r="L280" s="42">
        <v>0</v>
      </c>
      <c r="M280" s="25">
        <v>0</v>
      </c>
      <c r="N280" s="25">
        <f t="shared" si="4"/>
        <v>279106</v>
      </c>
    </row>
    <row r="281" spans="1:14" ht="25.5" x14ac:dyDescent="0.25">
      <c r="A281" s="9" t="s">
        <v>546</v>
      </c>
      <c r="B281" s="7" t="s">
        <v>547</v>
      </c>
      <c r="C281" s="25">
        <v>377212</v>
      </c>
      <c r="D281" s="25">
        <v>140335</v>
      </c>
      <c r="E281" s="25">
        <v>5778</v>
      </c>
      <c r="F281" s="25">
        <v>11024</v>
      </c>
      <c r="G281" s="25">
        <v>14821</v>
      </c>
      <c r="H281" s="25">
        <v>3889</v>
      </c>
      <c r="I281" s="25">
        <v>10068</v>
      </c>
      <c r="J281" s="25">
        <v>722</v>
      </c>
      <c r="K281" s="25">
        <v>543</v>
      </c>
      <c r="L281" s="42">
        <v>0</v>
      </c>
      <c r="M281" s="25">
        <v>0</v>
      </c>
      <c r="N281" s="25">
        <f t="shared" si="4"/>
        <v>564392</v>
      </c>
    </row>
    <row r="282" spans="1:14" ht="25.5" x14ac:dyDescent="0.25">
      <c r="A282" s="9" t="s">
        <v>548</v>
      </c>
      <c r="B282" s="7" t="s">
        <v>549</v>
      </c>
      <c r="C282" s="25">
        <v>237412</v>
      </c>
      <c r="D282" s="25">
        <v>76503</v>
      </c>
      <c r="E282" s="25">
        <v>3775</v>
      </c>
      <c r="F282" s="25">
        <v>8718</v>
      </c>
      <c r="G282" s="25">
        <v>8918</v>
      </c>
      <c r="H282" s="25">
        <v>2104</v>
      </c>
      <c r="I282" s="25">
        <v>5420</v>
      </c>
      <c r="J282" s="25">
        <v>530</v>
      </c>
      <c r="K282" s="25">
        <v>253</v>
      </c>
      <c r="L282" s="42">
        <v>0</v>
      </c>
      <c r="M282" s="25">
        <v>0</v>
      </c>
      <c r="N282" s="25">
        <f t="shared" si="4"/>
        <v>343633</v>
      </c>
    </row>
    <row r="283" spans="1:14" ht="25.5" x14ac:dyDescent="0.25">
      <c r="A283" s="9" t="s">
        <v>550</v>
      </c>
      <c r="B283" s="7" t="s">
        <v>551</v>
      </c>
      <c r="C283" s="25">
        <v>149382</v>
      </c>
      <c r="D283" s="25">
        <v>53770</v>
      </c>
      <c r="E283" s="25">
        <v>2559</v>
      </c>
      <c r="F283" s="25">
        <v>6048</v>
      </c>
      <c r="G283" s="25">
        <v>3120</v>
      </c>
      <c r="H283" s="25">
        <v>1271</v>
      </c>
      <c r="I283" s="25">
        <v>2400</v>
      </c>
      <c r="J283" s="25">
        <v>408</v>
      </c>
      <c r="K283" s="25">
        <v>144</v>
      </c>
      <c r="L283" s="42">
        <v>0</v>
      </c>
      <c r="M283" s="25">
        <v>0</v>
      </c>
      <c r="N283" s="25">
        <f t="shared" si="4"/>
        <v>219102</v>
      </c>
    </row>
    <row r="284" spans="1:14" ht="25.5" x14ac:dyDescent="0.25">
      <c r="A284" s="9" t="s">
        <v>552</v>
      </c>
      <c r="B284" s="7" t="s">
        <v>553</v>
      </c>
      <c r="C284" s="25">
        <v>391810</v>
      </c>
      <c r="D284" s="25">
        <v>65297</v>
      </c>
      <c r="E284" s="25">
        <v>6114</v>
      </c>
      <c r="F284" s="25">
        <v>12895</v>
      </c>
      <c r="G284" s="25">
        <v>17121</v>
      </c>
      <c r="H284" s="25">
        <v>3818</v>
      </c>
      <c r="I284" s="25">
        <v>10508</v>
      </c>
      <c r="J284" s="25">
        <v>810</v>
      </c>
      <c r="K284" s="25">
        <v>500</v>
      </c>
      <c r="L284" s="42">
        <v>0</v>
      </c>
      <c r="M284" s="25">
        <v>0</v>
      </c>
      <c r="N284" s="25">
        <f t="shared" si="4"/>
        <v>508873</v>
      </c>
    </row>
    <row r="285" spans="1:14" ht="25.5" x14ac:dyDescent="0.25">
      <c r="A285" s="9" t="s">
        <v>554</v>
      </c>
      <c r="B285" s="7" t="s">
        <v>555</v>
      </c>
      <c r="C285" s="25">
        <v>129366</v>
      </c>
      <c r="D285" s="25">
        <v>72712</v>
      </c>
      <c r="E285" s="25">
        <v>2203</v>
      </c>
      <c r="F285" s="25">
        <v>6416</v>
      </c>
      <c r="G285" s="25">
        <v>1614</v>
      </c>
      <c r="H285" s="25">
        <v>765</v>
      </c>
      <c r="I285" s="25">
        <v>978</v>
      </c>
      <c r="J285" s="25">
        <v>389</v>
      </c>
      <c r="K285" s="25">
        <v>45</v>
      </c>
      <c r="L285" s="42">
        <v>3156</v>
      </c>
      <c r="M285" s="25">
        <v>0</v>
      </c>
      <c r="N285" s="25">
        <f t="shared" si="4"/>
        <v>217644</v>
      </c>
    </row>
    <row r="286" spans="1:14" ht="25.5" x14ac:dyDescent="0.25">
      <c r="A286" s="9" t="s">
        <v>556</v>
      </c>
      <c r="B286" s="7" t="s">
        <v>557</v>
      </c>
      <c r="C286" s="25">
        <v>856166</v>
      </c>
      <c r="D286" s="25">
        <v>326290</v>
      </c>
      <c r="E286" s="25">
        <v>13064</v>
      </c>
      <c r="F286" s="25">
        <v>28813</v>
      </c>
      <c r="G286" s="25">
        <v>29057</v>
      </c>
      <c r="H286" s="25">
        <v>7980</v>
      </c>
      <c r="I286" s="25">
        <v>19329</v>
      </c>
      <c r="J286" s="25">
        <v>1778</v>
      </c>
      <c r="K286" s="25">
        <v>1012</v>
      </c>
      <c r="L286" s="42">
        <v>138780</v>
      </c>
      <c r="M286" s="25">
        <v>0</v>
      </c>
      <c r="N286" s="25">
        <f t="shared" si="4"/>
        <v>1422269</v>
      </c>
    </row>
    <row r="287" spans="1:14" ht="25.5" x14ac:dyDescent="0.25">
      <c r="A287" s="9" t="s">
        <v>558</v>
      </c>
      <c r="B287" s="7" t="s">
        <v>559</v>
      </c>
      <c r="C287" s="25">
        <v>2009964</v>
      </c>
      <c r="D287" s="25">
        <v>1097798</v>
      </c>
      <c r="E287" s="25">
        <v>30346</v>
      </c>
      <c r="F287" s="25">
        <v>58074</v>
      </c>
      <c r="G287" s="25">
        <v>91110</v>
      </c>
      <c r="H287" s="25">
        <v>21235</v>
      </c>
      <c r="I287" s="25">
        <v>58711</v>
      </c>
      <c r="J287" s="25">
        <v>3658</v>
      </c>
      <c r="K287" s="25">
        <v>2971</v>
      </c>
      <c r="L287" s="42">
        <v>0</v>
      </c>
      <c r="M287" s="25">
        <v>37485</v>
      </c>
      <c r="N287" s="25">
        <f t="shared" si="4"/>
        <v>3411352</v>
      </c>
    </row>
    <row r="288" spans="1:14" ht="25.5" x14ac:dyDescent="0.25">
      <c r="A288" s="9" t="s">
        <v>560</v>
      </c>
      <c r="B288" s="7" t="s">
        <v>561</v>
      </c>
      <c r="C288" s="25">
        <v>208652</v>
      </c>
      <c r="D288" s="25">
        <v>92342</v>
      </c>
      <c r="E288" s="25">
        <v>3309</v>
      </c>
      <c r="F288" s="25">
        <v>7718</v>
      </c>
      <c r="G288" s="25">
        <v>6982</v>
      </c>
      <c r="H288" s="25">
        <v>1827</v>
      </c>
      <c r="I288" s="25">
        <v>4374</v>
      </c>
      <c r="J288" s="25">
        <v>472</v>
      </c>
      <c r="K288" s="25">
        <v>217</v>
      </c>
      <c r="L288" s="42">
        <v>19553</v>
      </c>
      <c r="M288" s="25">
        <v>0</v>
      </c>
      <c r="N288" s="25">
        <f t="shared" si="4"/>
        <v>345446</v>
      </c>
    </row>
    <row r="289" spans="1:14" ht="25.5" x14ac:dyDescent="0.25">
      <c r="A289" s="9" t="s">
        <v>562</v>
      </c>
      <c r="B289" s="7" t="s">
        <v>563</v>
      </c>
      <c r="C289" s="25">
        <v>211276</v>
      </c>
      <c r="D289" s="25">
        <v>96539</v>
      </c>
      <c r="E289" s="25">
        <v>3348</v>
      </c>
      <c r="F289" s="25">
        <v>7964</v>
      </c>
      <c r="G289" s="25">
        <v>4808</v>
      </c>
      <c r="H289" s="25">
        <v>1806</v>
      </c>
      <c r="I289" s="25">
        <v>3559</v>
      </c>
      <c r="J289" s="25">
        <v>489</v>
      </c>
      <c r="K289" s="25">
        <v>209</v>
      </c>
      <c r="L289" s="42">
        <v>12591</v>
      </c>
      <c r="M289" s="25">
        <v>0</v>
      </c>
      <c r="N289" s="25">
        <f t="shared" si="4"/>
        <v>342589</v>
      </c>
    </row>
    <row r="290" spans="1:14" ht="25.5" x14ac:dyDescent="0.25">
      <c r="A290" s="9" t="s">
        <v>564</v>
      </c>
      <c r="B290" s="7" t="s">
        <v>565</v>
      </c>
      <c r="C290" s="25">
        <v>83358</v>
      </c>
      <c r="D290" s="25">
        <v>35288</v>
      </c>
      <c r="E290" s="25">
        <v>1282</v>
      </c>
      <c r="F290" s="25">
        <v>3417</v>
      </c>
      <c r="G290" s="25">
        <v>732</v>
      </c>
      <c r="H290" s="25">
        <v>613</v>
      </c>
      <c r="I290" s="25">
        <v>800</v>
      </c>
      <c r="J290" s="25">
        <v>193</v>
      </c>
      <c r="K290" s="25">
        <v>60</v>
      </c>
      <c r="L290" s="42">
        <v>1003</v>
      </c>
      <c r="M290" s="25">
        <v>0</v>
      </c>
      <c r="N290" s="25">
        <f t="shared" si="4"/>
        <v>126746</v>
      </c>
    </row>
    <row r="291" spans="1:14" ht="25.5" x14ac:dyDescent="0.25">
      <c r="A291" s="9" t="s">
        <v>566</v>
      </c>
      <c r="B291" s="7" t="s">
        <v>567</v>
      </c>
      <c r="C291" s="25">
        <v>94988</v>
      </c>
      <c r="D291" s="25">
        <v>34726</v>
      </c>
      <c r="E291" s="25">
        <v>1593</v>
      </c>
      <c r="F291" s="25">
        <v>4511</v>
      </c>
      <c r="G291" s="25">
        <v>1549</v>
      </c>
      <c r="H291" s="25">
        <v>604</v>
      </c>
      <c r="I291" s="25">
        <v>931</v>
      </c>
      <c r="J291" s="25">
        <v>272</v>
      </c>
      <c r="K291" s="25">
        <v>44</v>
      </c>
      <c r="L291" s="42">
        <v>0</v>
      </c>
      <c r="M291" s="25">
        <v>0</v>
      </c>
      <c r="N291" s="25">
        <f t="shared" si="4"/>
        <v>139218</v>
      </c>
    </row>
    <row r="292" spans="1:14" ht="25.5" x14ac:dyDescent="0.25">
      <c r="A292" s="9" t="s">
        <v>568</v>
      </c>
      <c r="B292" s="7" t="s">
        <v>569</v>
      </c>
      <c r="C292" s="25">
        <v>171240</v>
      </c>
      <c r="D292" s="25">
        <v>67254</v>
      </c>
      <c r="E292" s="25">
        <v>2921</v>
      </c>
      <c r="F292" s="25">
        <v>5082</v>
      </c>
      <c r="G292" s="25">
        <v>2491</v>
      </c>
      <c r="H292" s="25">
        <v>1982</v>
      </c>
      <c r="I292" s="25">
        <v>3521</v>
      </c>
      <c r="J292" s="25">
        <v>324</v>
      </c>
      <c r="K292" s="25">
        <v>289</v>
      </c>
      <c r="L292" s="42">
        <v>781</v>
      </c>
      <c r="M292" s="25">
        <v>0</v>
      </c>
      <c r="N292" s="25">
        <f t="shared" si="4"/>
        <v>255885</v>
      </c>
    </row>
    <row r="293" spans="1:14" ht="25.5" x14ac:dyDescent="0.25">
      <c r="A293" s="9" t="s">
        <v>570</v>
      </c>
      <c r="B293" s="7" t="s">
        <v>571</v>
      </c>
      <c r="C293" s="25">
        <v>361032</v>
      </c>
      <c r="D293" s="25">
        <v>191863</v>
      </c>
      <c r="E293" s="25">
        <v>6176</v>
      </c>
      <c r="F293" s="25">
        <v>16597</v>
      </c>
      <c r="G293" s="25">
        <v>7315</v>
      </c>
      <c r="H293" s="25">
        <v>2524</v>
      </c>
      <c r="I293" s="25">
        <v>4553</v>
      </c>
      <c r="J293" s="25">
        <v>1019</v>
      </c>
      <c r="K293" s="25">
        <v>218</v>
      </c>
      <c r="L293" s="42">
        <v>0</v>
      </c>
      <c r="M293" s="25">
        <v>0</v>
      </c>
      <c r="N293" s="25">
        <f t="shared" si="4"/>
        <v>591297</v>
      </c>
    </row>
    <row r="294" spans="1:14" ht="25.5" x14ac:dyDescent="0.25">
      <c r="A294" s="9" t="s">
        <v>572</v>
      </c>
      <c r="B294" s="7" t="s">
        <v>573</v>
      </c>
      <c r="C294" s="25">
        <v>234624</v>
      </c>
      <c r="D294" s="25">
        <v>135036</v>
      </c>
      <c r="E294" s="25">
        <v>3674</v>
      </c>
      <c r="F294" s="25">
        <v>8168</v>
      </c>
      <c r="G294" s="25">
        <v>8666</v>
      </c>
      <c r="H294" s="25">
        <v>2173</v>
      </c>
      <c r="I294" s="25">
        <v>5483</v>
      </c>
      <c r="J294" s="25">
        <v>490</v>
      </c>
      <c r="K294" s="25">
        <v>273</v>
      </c>
      <c r="L294" s="42">
        <v>0</v>
      </c>
      <c r="M294" s="25">
        <v>0</v>
      </c>
      <c r="N294" s="25">
        <f t="shared" si="4"/>
        <v>398587</v>
      </c>
    </row>
    <row r="295" spans="1:14" ht="25.5" x14ac:dyDescent="0.25">
      <c r="A295" s="9" t="s">
        <v>574</v>
      </c>
      <c r="B295" s="7" t="s">
        <v>575</v>
      </c>
      <c r="C295" s="25">
        <v>269724</v>
      </c>
      <c r="D295" s="25">
        <v>118027</v>
      </c>
      <c r="E295" s="25">
        <v>4376</v>
      </c>
      <c r="F295" s="25">
        <v>10348</v>
      </c>
      <c r="G295" s="25">
        <v>7354</v>
      </c>
      <c r="H295" s="25">
        <v>2312</v>
      </c>
      <c r="I295" s="25">
        <v>4973</v>
      </c>
      <c r="J295" s="25">
        <v>660</v>
      </c>
      <c r="K295" s="25">
        <v>267</v>
      </c>
      <c r="L295" s="42">
        <v>0</v>
      </c>
      <c r="M295" s="25">
        <v>0</v>
      </c>
      <c r="N295" s="25">
        <f t="shared" si="4"/>
        <v>418041</v>
      </c>
    </row>
    <row r="296" spans="1:14" ht="25.5" x14ac:dyDescent="0.25">
      <c r="A296" s="9" t="s">
        <v>576</v>
      </c>
      <c r="B296" s="7" t="s">
        <v>577</v>
      </c>
      <c r="C296" s="25">
        <v>93440</v>
      </c>
      <c r="D296" s="25">
        <v>34365</v>
      </c>
      <c r="E296" s="25">
        <v>1659</v>
      </c>
      <c r="F296" s="25">
        <v>3695</v>
      </c>
      <c r="G296" s="25">
        <v>732</v>
      </c>
      <c r="H296" s="25">
        <v>855</v>
      </c>
      <c r="I296" s="25">
        <v>1203</v>
      </c>
      <c r="J296" s="25">
        <v>257</v>
      </c>
      <c r="K296" s="25">
        <v>103</v>
      </c>
      <c r="L296" s="42">
        <v>0</v>
      </c>
      <c r="M296" s="25">
        <v>0</v>
      </c>
      <c r="N296" s="25">
        <f t="shared" si="4"/>
        <v>136309</v>
      </c>
    </row>
    <row r="297" spans="1:14" ht="25.5" x14ac:dyDescent="0.25">
      <c r="A297" s="9" t="s">
        <v>578</v>
      </c>
      <c r="B297" s="7" t="s">
        <v>579</v>
      </c>
      <c r="C297" s="25">
        <v>93010</v>
      </c>
      <c r="D297" s="25">
        <v>62808</v>
      </c>
      <c r="E297" s="25">
        <v>1616</v>
      </c>
      <c r="F297" s="25">
        <v>4572</v>
      </c>
      <c r="G297" s="25">
        <v>1390</v>
      </c>
      <c r="H297" s="25">
        <v>582</v>
      </c>
      <c r="I297" s="25">
        <v>840</v>
      </c>
      <c r="J297" s="25">
        <v>279</v>
      </c>
      <c r="K297" s="25">
        <v>40</v>
      </c>
      <c r="L297" s="42">
        <v>0</v>
      </c>
      <c r="M297" s="25">
        <v>0</v>
      </c>
      <c r="N297" s="25">
        <f t="shared" si="4"/>
        <v>165137</v>
      </c>
    </row>
    <row r="298" spans="1:14" x14ac:dyDescent="0.25">
      <c r="A298" s="9" t="s">
        <v>580</v>
      </c>
      <c r="B298" s="7" t="s">
        <v>581</v>
      </c>
      <c r="C298" s="25">
        <v>123562</v>
      </c>
      <c r="D298" s="25">
        <v>49424</v>
      </c>
      <c r="E298" s="25">
        <v>2100</v>
      </c>
      <c r="F298" s="25">
        <v>5569</v>
      </c>
      <c r="G298" s="25">
        <v>2871</v>
      </c>
      <c r="H298" s="25">
        <v>886</v>
      </c>
      <c r="I298" s="25">
        <v>1723</v>
      </c>
      <c r="J298" s="25">
        <v>341</v>
      </c>
      <c r="K298" s="25">
        <v>80</v>
      </c>
      <c r="L298" s="42">
        <v>0</v>
      </c>
      <c r="M298" s="25">
        <v>0</v>
      </c>
      <c r="N298" s="25">
        <f t="shared" si="4"/>
        <v>186556</v>
      </c>
    </row>
    <row r="299" spans="1:14" ht="25.5" x14ac:dyDescent="0.25">
      <c r="A299" s="9" t="s">
        <v>582</v>
      </c>
      <c r="B299" s="7" t="s">
        <v>583</v>
      </c>
      <c r="C299" s="25">
        <v>98728</v>
      </c>
      <c r="D299" s="25">
        <v>39353</v>
      </c>
      <c r="E299" s="25">
        <v>1605</v>
      </c>
      <c r="F299" s="25">
        <v>4249</v>
      </c>
      <c r="G299" s="25">
        <v>2485</v>
      </c>
      <c r="H299" s="25">
        <v>721</v>
      </c>
      <c r="I299" s="25">
        <v>1473</v>
      </c>
      <c r="J299" s="25">
        <v>254</v>
      </c>
      <c r="K299" s="25">
        <v>68</v>
      </c>
      <c r="L299" s="42">
        <v>0</v>
      </c>
      <c r="M299" s="25">
        <v>0</v>
      </c>
      <c r="N299" s="25">
        <f t="shared" si="4"/>
        <v>148936</v>
      </c>
    </row>
    <row r="300" spans="1:14" ht="25.5" x14ac:dyDescent="0.25">
      <c r="A300" s="9" t="s">
        <v>584</v>
      </c>
      <c r="B300" s="7" t="s">
        <v>585</v>
      </c>
      <c r="C300" s="25">
        <v>261082</v>
      </c>
      <c r="D300" s="25">
        <v>87189</v>
      </c>
      <c r="E300" s="25">
        <v>4163</v>
      </c>
      <c r="F300" s="25">
        <v>9432</v>
      </c>
      <c r="G300" s="25">
        <v>10241</v>
      </c>
      <c r="H300" s="25">
        <v>2364</v>
      </c>
      <c r="I300" s="25">
        <v>6157</v>
      </c>
      <c r="J300" s="25">
        <v>580</v>
      </c>
      <c r="K300" s="25">
        <v>290</v>
      </c>
      <c r="L300" s="42">
        <v>6316</v>
      </c>
      <c r="M300" s="25">
        <v>0</v>
      </c>
      <c r="N300" s="25">
        <f t="shared" si="4"/>
        <v>387814</v>
      </c>
    </row>
    <row r="301" spans="1:14" ht="38.25" x14ac:dyDescent="0.25">
      <c r="A301" s="9" t="s">
        <v>586</v>
      </c>
      <c r="B301" s="7" t="s">
        <v>587</v>
      </c>
      <c r="C301" s="25">
        <v>137040</v>
      </c>
      <c r="D301" s="25">
        <v>67563</v>
      </c>
      <c r="E301" s="25">
        <v>2310</v>
      </c>
      <c r="F301" s="25">
        <v>5908</v>
      </c>
      <c r="G301" s="25">
        <v>3544</v>
      </c>
      <c r="H301" s="25">
        <v>1048</v>
      </c>
      <c r="I301" s="25">
        <v>2188</v>
      </c>
      <c r="J301" s="25">
        <v>361</v>
      </c>
      <c r="K301" s="25">
        <v>105</v>
      </c>
      <c r="L301" s="42">
        <v>6728</v>
      </c>
      <c r="M301" s="25">
        <v>0</v>
      </c>
      <c r="N301" s="25">
        <f t="shared" si="4"/>
        <v>226795</v>
      </c>
    </row>
    <row r="302" spans="1:14" x14ac:dyDescent="0.25">
      <c r="A302" s="9" t="s">
        <v>588</v>
      </c>
      <c r="B302" s="7" t="s">
        <v>589</v>
      </c>
      <c r="C302" s="25">
        <v>1306898</v>
      </c>
      <c r="D302" s="25">
        <v>431231</v>
      </c>
      <c r="E302" s="25">
        <v>19066</v>
      </c>
      <c r="F302" s="25">
        <v>27082</v>
      </c>
      <c r="G302" s="25">
        <v>41527</v>
      </c>
      <c r="H302" s="25">
        <v>16430</v>
      </c>
      <c r="I302" s="25">
        <v>37529</v>
      </c>
      <c r="J302" s="25">
        <v>1699</v>
      </c>
      <c r="K302" s="25">
        <v>2562</v>
      </c>
      <c r="L302" s="42">
        <v>0</v>
      </c>
      <c r="M302" s="25">
        <v>0</v>
      </c>
      <c r="N302" s="25">
        <f t="shared" si="4"/>
        <v>1884024</v>
      </c>
    </row>
    <row r="303" spans="1:14" ht="25.5" x14ac:dyDescent="0.25">
      <c r="A303" s="9" t="s">
        <v>590</v>
      </c>
      <c r="B303" s="7" t="s">
        <v>591</v>
      </c>
      <c r="C303" s="25">
        <v>436766</v>
      </c>
      <c r="D303" s="25">
        <v>174671</v>
      </c>
      <c r="E303" s="25">
        <v>6625</v>
      </c>
      <c r="F303" s="25">
        <v>11377</v>
      </c>
      <c r="G303" s="25">
        <v>16980</v>
      </c>
      <c r="H303" s="25">
        <v>5002</v>
      </c>
      <c r="I303" s="25">
        <v>12503</v>
      </c>
      <c r="J303" s="25">
        <v>661</v>
      </c>
      <c r="K303" s="25">
        <v>737</v>
      </c>
      <c r="L303" s="42">
        <v>113392</v>
      </c>
      <c r="M303" s="25">
        <v>0</v>
      </c>
      <c r="N303" s="25">
        <f t="shared" si="4"/>
        <v>778714</v>
      </c>
    </row>
    <row r="304" spans="1:14" ht="25.5" x14ac:dyDescent="0.25">
      <c r="A304" s="9" t="s">
        <v>592</v>
      </c>
      <c r="B304" s="7" t="s">
        <v>593</v>
      </c>
      <c r="C304" s="25">
        <v>738198</v>
      </c>
      <c r="D304" s="25">
        <v>323188</v>
      </c>
      <c r="E304" s="25">
        <v>10691</v>
      </c>
      <c r="F304" s="25">
        <v>21652</v>
      </c>
      <c r="G304" s="25">
        <v>24166</v>
      </c>
      <c r="H304" s="25">
        <v>7412</v>
      </c>
      <c r="I304" s="25">
        <v>17391</v>
      </c>
      <c r="J304" s="25">
        <v>1394</v>
      </c>
      <c r="K304" s="25">
        <v>1005</v>
      </c>
      <c r="L304" s="42">
        <v>0</v>
      </c>
      <c r="M304" s="25">
        <v>0</v>
      </c>
      <c r="N304" s="25">
        <f t="shared" si="4"/>
        <v>1145097</v>
      </c>
    </row>
    <row r="305" spans="1:14" ht="25.5" x14ac:dyDescent="0.25">
      <c r="A305" s="9" t="s">
        <v>594</v>
      </c>
      <c r="B305" s="7" t="s">
        <v>595</v>
      </c>
      <c r="C305" s="25">
        <v>102186</v>
      </c>
      <c r="D305" s="25">
        <v>56723</v>
      </c>
      <c r="E305" s="25">
        <v>1699</v>
      </c>
      <c r="F305" s="25">
        <v>4384</v>
      </c>
      <c r="G305" s="25">
        <v>2285</v>
      </c>
      <c r="H305" s="25">
        <v>772</v>
      </c>
      <c r="I305" s="25">
        <v>1473</v>
      </c>
      <c r="J305" s="25">
        <v>273</v>
      </c>
      <c r="K305" s="25">
        <v>76</v>
      </c>
      <c r="L305" s="42">
        <v>4035</v>
      </c>
      <c r="M305" s="25">
        <v>0</v>
      </c>
      <c r="N305" s="25">
        <f t="shared" si="4"/>
        <v>173906</v>
      </c>
    </row>
    <row r="306" spans="1:14" ht="25.5" x14ac:dyDescent="0.25">
      <c r="A306" s="9" t="s">
        <v>596</v>
      </c>
      <c r="B306" s="7" t="s">
        <v>597</v>
      </c>
      <c r="C306" s="25">
        <v>200136</v>
      </c>
      <c r="D306" s="25">
        <v>97705</v>
      </c>
      <c r="E306" s="25">
        <v>3303</v>
      </c>
      <c r="F306" s="25">
        <v>6756</v>
      </c>
      <c r="G306" s="25">
        <v>6432</v>
      </c>
      <c r="H306" s="25">
        <v>2016</v>
      </c>
      <c r="I306" s="25">
        <v>4705</v>
      </c>
      <c r="J306" s="25">
        <v>425</v>
      </c>
      <c r="K306" s="25">
        <v>269</v>
      </c>
      <c r="L306" s="42">
        <v>2051</v>
      </c>
      <c r="M306" s="25">
        <v>0</v>
      </c>
      <c r="N306" s="25">
        <f t="shared" si="4"/>
        <v>323798</v>
      </c>
    </row>
    <row r="307" spans="1:14" ht="25.5" x14ac:dyDescent="0.25">
      <c r="A307" s="9" t="s">
        <v>598</v>
      </c>
      <c r="B307" s="7" t="s">
        <v>599</v>
      </c>
      <c r="C307" s="25">
        <v>866838</v>
      </c>
      <c r="D307" s="25">
        <v>263342</v>
      </c>
      <c r="E307" s="25">
        <v>13082</v>
      </c>
      <c r="F307" s="25">
        <v>23038</v>
      </c>
      <c r="G307" s="25">
        <v>32388</v>
      </c>
      <c r="H307" s="25">
        <v>9724</v>
      </c>
      <c r="I307" s="25">
        <v>24064</v>
      </c>
      <c r="J307" s="25">
        <v>1459</v>
      </c>
      <c r="K307" s="25">
        <v>1415</v>
      </c>
      <c r="L307" s="42">
        <v>0</v>
      </c>
      <c r="M307" s="25">
        <v>0</v>
      </c>
      <c r="N307" s="25">
        <f t="shared" si="4"/>
        <v>1235350</v>
      </c>
    </row>
    <row r="308" spans="1:14" ht="25.5" x14ac:dyDescent="0.25">
      <c r="A308" s="9" t="s">
        <v>600</v>
      </c>
      <c r="B308" s="7" t="s">
        <v>601</v>
      </c>
      <c r="C308" s="25">
        <v>243542</v>
      </c>
      <c r="D308" s="25">
        <v>48828</v>
      </c>
      <c r="E308" s="25">
        <v>4144</v>
      </c>
      <c r="F308" s="25">
        <v>5684</v>
      </c>
      <c r="G308" s="25">
        <v>2683</v>
      </c>
      <c r="H308" s="25">
        <v>3257</v>
      </c>
      <c r="I308" s="25">
        <v>5683</v>
      </c>
      <c r="J308" s="25">
        <v>344</v>
      </c>
      <c r="K308" s="25">
        <v>516</v>
      </c>
      <c r="L308" s="42">
        <v>874</v>
      </c>
      <c r="M308" s="25">
        <v>0</v>
      </c>
      <c r="N308" s="25">
        <f t="shared" si="4"/>
        <v>315555</v>
      </c>
    </row>
    <row r="309" spans="1:14" ht="25.5" x14ac:dyDescent="0.25">
      <c r="A309" s="9" t="s">
        <v>602</v>
      </c>
      <c r="B309" s="7" t="s">
        <v>603</v>
      </c>
      <c r="C309" s="25">
        <v>361364</v>
      </c>
      <c r="D309" s="25">
        <v>95966</v>
      </c>
      <c r="E309" s="25">
        <v>5489</v>
      </c>
      <c r="F309" s="25">
        <v>11254</v>
      </c>
      <c r="G309" s="25">
        <v>15674</v>
      </c>
      <c r="H309" s="25">
        <v>3609</v>
      </c>
      <c r="I309" s="25">
        <v>9835</v>
      </c>
      <c r="J309" s="25">
        <v>699</v>
      </c>
      <c r="K309" s="25">
        <v>484</v>
      </c>
      <c r="L309" s="42">
        <v>11938</v>
      </c>
      <c r="M309" s="25">
        <v>0</v>
      </c>
      <c r="N309" s="25">
        <f t="shared" si="4"/>
        <v>516312</v>
      </c>
    </row>
    <row r="310" spans="1:14" ht="25.5" x14ac:dyDescent="0.25">
      <c r="A310" s="9" t="s">
        <v>604</v>
      </c>
      <c r="B310" s="7" t="s">
        <v>605</v>
      </c>
      <c r="C310" s="25">
        <v>258186</v>
      </c>
      <c r="D310" s="25">
        <v>131920</v>
      </c>
      <c r="E310" s="25">
        <v>4178</v>
      </c>
      <c r="F310" s="25">
        <v>11218</v>
      </c>
      <c r="G310" s="25">
        <v>3792</v>
      </c>
      <c r="H310" s="25">
        <v>1835</v>
      </c>
      <c r="I310" s="25">
        <v>2826</v>
      </c>
      <c r="J310" s="25">
        <v>703</v>
      </c>
      <c r="K310" s="25">
        <v>166</v>
      </c>
      <c r="L310" s="42">
        <v>14032</v>
      </c>
      <c r="M310" s="25">
        <v>0</v>
      </c>
      <c r="N310" s="25">
        <f t="shared" si="4"/>
        <v>428856</v>
      </c>
    </row>
    <row r="311" spans="1:14" ht="25.5" x14ac:dyDescent="0.25">
      <c r="A311" s="9" t="s">
        <v>606</v>
      </c>
      <c r="B311" s="7" t="s">
        <v>607</v>
      </c>
      <c r="C311" s="25">
        <v>302088</v>
      </c>
      <c r="D311" s="25">
        <v>65668</v>
      </c>
      <c r="E311" s="25">
        <v>4507</v>
      </c>
      <c r="F311" s="25">
        <v>10851</v>
      </c>
      <c r="G311" s="25">
        <v>10689</v>
      </c>
      <c r="H311" s="25">
        <v>2567</v>
      </c>
      <c r="I311" s="25">
        <v>6455</v>
      </c>
      <c r="J311" s="25">
        <v>624</v>
      </c>
      <c r="K311" s="25">
        <v>300</v>
      </c>
      <c r="L311" s="42">
        <v>0</v>
      </c>
      <c r="M311" s="25">
        <v>0</v>
      </c>
      <c r="N311" s="25">
        <f t="shared" si="4"/>
        <v>403749</v>
      </c>
    </row>
    <row r="312" spans="1:14" ht="25.5" x14ac:dyDescent="0.25">
      <c r="A312" s="9" t="s">
        <v>608</v>
      </c>
      <c r="B312" s="7" t="s">
        <v>609</v>
      </c>
      <c r="C312" s="25">
        <v>100196</v>
      </c>
      <c r="D312" s="25">
        <v>34138</v>
      </c>
      <c r="E312" s="25">
        <v>1646</v>
      </c>
      <c r="F312" s="25">
        <v>4295</v>
      </c>
      <c r="G312" s="25">
        <v>2573</v>
      </c>
      <c r="H312" s="25">
        <v>745</v>
      </c>
      <c r="I312" s="25">
        <v>1539</v>
      </c>
      <c r="J312" s="25">
        <v>267</v>
      </c>
      <c r="K312" s="25">
        <v>72</v>
      </c>
      <c r="L312" s="42">
        <v>0</v>
      </c>
      <c r="M312" s="25">
        <v>0</v>
      </c>
      <c r="N312" s="25">
        <f t="shared" si="4"/>
        <v>145471</v>
      </c>
    </row>
    <row r="313" spans="1:14" ht="38.25" x14ac:dyDescent="0.25">
      <c r="A313" s="9" t="s">
        <v>610</v>
      </c>
      <c r="B313" s="7" t="s">
        <v>611</v>
      </c>
      <c r="C313" s="25">
        <v>102734</v>
      </c>
      <c r="D313" s="25">
        <v>45937</v>
      </c>
      <c r="E313" s="25">
        <v>1759</v>
      </c>
      <c r="F313" s="25">
        <v>4572</v>
      </c>
      <c r="G313" s="25">
        <v>1697</v>
      </c>
      <c r="H313" s="25">
        <v>763</v>
      </c>
      <c r="I313" s="25">
        <v>1249</v>
      </c>
      <c r="J313" s="25">
        <v>279</v>
      </c>
      <c r="K313" s="25">
        <v>72</v>
      </c>
      <c r="L313" s="42">
        <v>0</v>
      </c>
      <c r="M313" s="25">
        <v>0</v>
      </c>
      <c r="N313" s="25">
        <f t="shared" si="4"/>
        <v>159062</v>
      </c>
    </row>
    <row r="314" spans="1:14" ht="25.5" x14ac:dyDescent="0.25">
      <c r="A314" s="9" t="s">
        <v>612</v>
      </c>
      <c r="B314" s="7" t="s">
        <v>613</v>
      </c>
      <c r="C314" s="25">
        <v>307214</v>
      </c>
      <c r="D314" s="25">
        <v>148711</v>
      </c>
      <c r="E314" s="25">
        <v>4600</v>
      </c>
      <c r="F314" s="25">
        <v>8086</v>
      </c>
      <c r="G314" s="25">
        <v>10431</v>
      </c>
      <c r="H314" s="25">
        <v>3459</v>
      </c>
      <c r="I314" s="25">
        <v>8179</v>
      </c>
      <c r="J314" s="25">
        <v>456</v>
      </c>
      <c r="K314" s="25">
        <v>506</v>
      </c>
      <c r="L314" s="42">
        <v>0</v>
      </c>
      <c r="M314" s="25">
        <v>0</v>
      </c>
      <c r="N314" s="25">
        <f t="shared" si="4"/>
        <v>491642</v>
      </c>
    </row>
    <row r="315" spans="1:14" ht="25.5" x14ac:dyDescent="0.25">
      <c r="A315" s="9" t="s">
        <v>614</v>
      </c>
      <c r="B315" s="7" t="s">
        <v>615</v>
      </c>
      <c r="C315" s="25">
        <v>269910</v>
      </c>
      <c r="D315" s="25">
        <v>91264</v>
      </c>
      <c r="E315" s="25">
        <v>4327</v>
      </c>
      <c r="F315" s="25">
        <v>9705</v>
      </c>
      <c r="G315" s="25">
        <v>10903</v>
      </c>
      <c r="H315" s="25">
        <v>2472</v>
      </c>
      <c r="I315" s="25">
        <v>6585</v>
      </c>
      <c r="J315" s="25">
        <v>594</v>
      </c>
      <c r="K315" s="25">
        <v>306</v>
      </c>
      <c r="L315" s="42">
        <v>0</v>
      </c>
      <c r="M315" s="25">
        <v>0</v>
      </c>
      <c r="N315" s="25">
        <f t="shared" si="4"/>
        <v>396066</v>
      </c>
    </row>
    <row r="316" spans="1:14" ht="25.5" x14ac:dyDescent="0.25">
      <c r="A316" s="9" t="s">
        <v>616</v>
      </c>
      <c r="B316" s="7" t="s">
        <v>617</v>
      </c>
      <c r="C316" s="25">
        <v>544222</v>
      </c>
      <c r="D316" s="25">
        <v>64485</v>
      </c>
      <c r="E316" s="25">
        <v>8497</v>
      </c>
      <c r="F316" s="25">
        <v>16103</v>
      </c>
      <c r="G316" s="25">
        <v>23116</v>
      </c>
      <c r="H316" s="25">
        <v>5824</v>
      </c>
      <c r="I316" s="25">
        <v>15432</v>
      </c>
      <c r="J316" s="25">
        <v>994</v>
      </c>
      <c r="K316" s="25">
        <v>819</v>
      </c>
      <c r="L316" s="42">
        <v>0</v>
      </c>
      <c r="M316" s="25">
        <v>0</v>
      </c>
      <c r="N316" s="25">
        <f t="shared" si="4"/>
        <v>679492</v>
      </c>
    </row>
    <row r="317" spans="1:14" ht="25.5" x14ac:dyDescent="0.25">
      <c r="A317" s="9" t="s">
        <v>618</v>
      </c>
      <c r="B317" s="7" t="s">
        <v>619</v>
      </c>
      <c r="C317" s="25">
        <v>271020</v>
      </c>
      <c r="D317" s="25">
        <v>162694</v>
      </c>
      <c r="E317" s="25">
        <v>3982</v>
      </c>
      <c r="F317" s="25">
        <v>8179</v>
      </c>
      <c r="G317" s="25">
        <v>7846</v>
      </c>
      <c r="H317" s="25">
        <v>2708</v>
      </c>
      <c r="I317" s="25">
        <v>6055</v>
      </c>
      <c r="J317" s="25">
        <v>461</v>
      </c>
      <c r="K317" s="25">
        <v>366</v>
      </c>
      <c r="L317" s="42">
        <v>0</v>
      </c>
      <c r="M317" s="25">
        <v>0</v>
      </c>
      <c r="N317" s="25">
        <f t="shared" si="4"/>
        <v>463311</v>
      </c>
    </row>
    <row r="318" spans="1:14" ht="25.5" x14ac:dyDescent="0.25">
      <c r="A318" s="9" t="s">
        <v>620</v>
      </c>
      <c r="B318" s="7" t="s">
        <v>621</v>
      </c>
      <c r="C318" s="25">
        <v>616804</v>
      </c>
      <c r="D318" s="25">
        <v>173701</v>
      </c>
      <c r="E318" s="25">
        <v>9650</v>
      </c>
      <c r="F318" s="25">
        <v>20894</v>
      </c>
      <c r="G318" s="25">
        <v>24196</v>
      </c>
      <c r="H318" s="25">
        <v>5855</v>
      </c>
      <c r="I318" s="25">
        <v>15310</v>
      </c>
      <c r="J318" s="25">
        <v>1317</v>
      </c>
      <c r="K318" s="25">
        <v>750</v>
      </c>
      <c r="L318" s="42">
        <v>0</v>
      </c>
      <c r="M318" s="25">
        <v>0</v>
      </c>
      <c r="N318" s="25">
        <f t="shared" si="4"/>
        <v>868477</v>
      </c>
    </row>
    <row r="319" spans="1:14" ht="25.5" x14ac:dyDescent="0.25">
      <c r="A319" s="9" t="s">
        <v>622</v>
      </c>
      <c r="B319" s="7" t="s">
        <v>623</v>
      </c>
      <c r="C319" s="25">
        <v>607842</v>
      </c>
      <c r="D319" s="25">
        <v>306248</v>
      </c>
      <c r="E319" s="25">
        <v>9349</v>
      </c>
      <c r="F319" s="25">
        <v>11445</v>
      </c>
      <c r="G319" s="25">
        <v>34157</v>
      </c>
      <c r="H319" s="25">
        <v>8286</v>
      </c>
      <c r="I319" s="25">
        <v>24131</v>
      </c>
      <c r="J319" s="25">
        <v>671</v>
      </c>
      <c r="K319" s="25">
        <v>1338</v>
      </c>
      <c r="L319" s="42">
        <v>0</v>
      </c>
      <c r="M319" s="25">
        <v>0</v>
      </c>
      <c r="N319" s="25">
        <f t="shared" si="4"/>
        <v>1003467</v>
      </c>
    </row>
    <row r="320" spans="1:14" ht="25.5" x14ac:dyDescent="0.25">
      <c r="A320" s="9" t="s">
        <v>624</v>
      </c>
      <c r="B320" s="7" t="s">
        <v>625</v>
      </c>
      <c r="C320" s="25">
        <v>110756</v>
      </c>
      <c r="D320" s="25">
        <v>54827</v>
      </c>
      <c r="E320" s="25">
        <v>1864</v>
      </c>
      <c r="F320" s="25">
        <v>5196</v>
      </c>
      <c r="G320" s="25">
        <v>1130</v>
      </c>
      <c r="H320" s="25">
        <v>727</v>
      </c>
      <c r="I320" s="25">
        <v>908</v>
      </c>
      <c r="J320" s="25">
        <v>315</v>
      </c>
      <c r="K320" s="25">
        <v>56</v>
      </c>
      <c r="L320" s="42">
        <v>0</v>
      </c>
      <c r="M320" s="25">
        <v>0</v>
      </c>
      <c r="N320" s="25">
        <f t="shared" si="4"/>
        <v>175779</v>
      </c>
    </row>
    <row r="321" spans="1:14" ht="25.5" x14ac:dyDescent="0.25">
      <c r="A321" s="9" t="s">
        <v>626</v>
      </c>
      <c r="B321" s="7" t="s">
        <v>627</v>
      </c>
      <c r="C321" s="25">
        <v>595178</v>
      </c>
      <c r="D321" s="25">
        <v>88649</v>
      </c>
      <c r="E321" s="25">
        <v>9167</v>
      </c>
      <c r="F321" s="25">
        <v>18829</v>
      </c>
      <c r="G321" s="25">
        <v>26319</v>
      </c>
      <c r="H321" s="25">
        <v>5943</v>
      </c>
      <c r="I321" s="25">
        <v>16468</v>
      </c>
      <c r="J321" s="25">
        <v>1162</v>
      </c>
      <c r="K321" s="25">
        <v>796</v>
      </c>
      <c r="L321" s="42">
        <v>0</v>
      </c>
      <c r="M321" s="25">
        <v>0</v>
      </c>
      <c r="N321" s="25">
        <f t="shared" si="4"/>
        <v>762511</v>
      </c>
    </row>
    <row r="322" spans="1:14" ht="25.5" x14ac:dyDescent="0.25">
      <c r="A322" s="9" t="s">
        <v>628</v>
      </c>
      <c r="B322" s="7" t="s">
        <v>629</v>
      </c>
      <c r="C322" s="25">
        <v>117688</v>
      </c>
      <c r="D322" s="25">
        <v>52701</v>
      </c>
      <c r="E322" s="25">
        <v>2045</v>
      </c>
      <c r="F322" s="25">
        <v>5724</v>
      </c>
      <c r="G322" s="25">
        <v>1724</v>
      </c>
      <c r="H322" s="25">
        <v>754</v>
      </c>
      <c r="I322" s="25">
        <v>1092</v>
      </c>
      <c r="J322" s="25">
        <v>351</v>
      </c>
      <c r="K322" s="25">
        <v>54</v>
      </c>
      <c r="L322" s="42">
        <v>2441</v>
      </c>
      <c r="M322" s="25">
        <v>0</v>
      </c>
      <c r="N322" s="25">
        <f t="shared" si="4"/>
        <v>184574</v>
      </c>
    </row>
    <row r="323" spans="1:14" ht="25.5" x14ac:dyDescent="0.25">
      <c r="A323" s="9" t="s">
        <v>630</v>
      </c>
      <c r="B323" s="7" t="s">
        <v>631</v>
      </c>
      <c r="C323" s="25">
        <v>168638</v>
      </c>
      <c r="D323" s="25">
        <v>64433</v>
      </c>
      <c r="E323" s="25">
        <v>2540</v>
      </c>
      <c r="F323" s="25">
        <v>5915</v>
      </c>
      <c r="G323" s="25">
        <v>4193</v>
      </c>
      <c r="H323" s="25">
        <v>1473</v>
      </c>
      <c r="I323" s="25">
        <v>3043</v>
      </c>
      <c r="J323" s="25">
        <v>405</v>
      </c>
      <c r="K323" s="25">
        <v>176</v>
      </c>
      <c r="L323" s="42">
        <v>22868</v>
      </c>
      <c r="M323" s="25">
        <v>0</v>
      </c>
      <c r="N323" s="25">
        <f t="shared" si="4"/>
        <v>273684</v>
      </c>
    </row>
    <row r="324" spans="1:14" ht="25.5" x14ac:dyDescent="0.25">
      <c r="A324" s="9" t="s">
        <v>632</v>
      </c>
      <c r="B324" s="7" t="s">
        <v>633</v>
      </c>
      <c r="C324" s="25">
        <v>167464</v>
      </c>
      <c r="D324" s="25">
        <v>84381</v>
      </c>
      <c r="E324" s="25">
        <v>2721</v>
      </c>
      <c r="F324" s="25">
        <v>6864</v>
      </c>
      <c r="G324" s="25">
        <v>4434</v>
      </c>
      <c r="H324" s="25">
        <v>1318</v>
      </c>
      <c r="I324" s="25">
        <v>2810</v>
      </c>
      <c r="J324" s="25">
        <v>420</v>
      </c>
      <c r="K324" s="25">
        <v>138</v>
      </c>
      <c r="L324" s="42">
        <v>0</v>
      </c>
      <c r="M324" s="25">
        <v>0</v>
      </c>
      <c r="N324" s="25">
        <f t="shared" si="4"/>
        <v>270550</v>
      </c>
    </row>
    <row r="325" spans="1:14" ht="38.25" x14ac:dyDescent="0.25">
      <c r="A325" s="9" t="s">
        <v>634</v>
      </c>
      <c r="B325" s="7" t="s">
        <v>635</v>
      </c>
      <c r="C325" s="25">
        <v>123768</v>
      </c>
      <c r="D325" s="25">
        <v>63715</v>
      </c>
      <c r="E325" s="25">
        <v>2169</v>
      </c>
      <c r="F325" s="25">
        <v>5886</v>
      </c>
      <c r="G325" s="25">
        <v>1760</v>
      </c>
      <c r="H325" s="25">
        <v>823</v>
      </c>
      <c r="I325" s="25">
        <v>1180</v>
      </c>
      <c r="J325" s="25">
        <v>442</v>
      </c>
      <c r="K325" s="25">
        <v>63</v>
      </c>
      <c r="L325" s="42">
        <v>3791</v>
      </c>
      <c r="M325" s="25">
        <v>0</v>
      </c>
      <c r="N325" s="25">
        <f t="shared" si="4"/>
        <v>203597</v>
      </c>
    </row>
    <row r="326" spans="1:14" ht="38.25" x14ac:dyDescent="0.25">
      <c r="A326" s="9" t="s">
        <v>636</v>
      </c>
      <c r="B326" s="7" t="s">
        <v>637</v>
      </c>
      <c r="C326" s="25">
        <v>151530</v>
      </c>
      <c r="D326" s="25">
        <v>67299</v>
      </c>
      <c r="E326" s="25">
        <v>2454</v>
      </c>
      <c r="F326" s="25">
        <v>5978</v>
      </c>
      <c r="G326" s="25">
        <v>2981</v>
      </c>
      <c r="H326" s="25">
        <v>1249</v>
      </c>
      <c r="I326" s="25">
        <v>2295</v>
      </c>
      <c r="J326" s="25">
        <v>379</v>
      </c>
      <c r="K326" s="25">
        <v>138</v>
      </c>
      <c r="L326" s="42">
        <v>3428</v>
      </c>
      <c r="M326" s="25">
        <v>0</v>
      </c>
      <c r="N326" s="25">
        <f t="shared" si="4"/>
        <v>237731</v>
      </c>
    </row>
    <row r="327" spans="1:14" ht="38.25" x14ac:dyDescent="0.25">
      <c r="A327" s="9" t="s">
        <v>638</v>
      </c>
      <c r="B327" s="7" t="s">
        <v>639</v>
      </c>
      <c r="C327" s="25">
        <v>5871452</v>
      </c>
      <c r="D327" s="25">
        <v>1115628</v>
      </c>
      <c r="E327" s="25">
        <v>87785</v>
      </c>
      <c r="F327" s="25">
        <v>97299</v>
      </c>
      <c r="G327" s="25">
        <v>119305</v>
      </c>
      <c r="H327" s="25">
        <v>81768</v>
      </c>
      <c r="I327" s="25">
        <v>163234</v>
      </c>
      <c r="J327" s="25">
        <v>6623</v>
      </c>
      <c r="K327" s="25">
        <v>13295</v>
      </c>
      <c r="L327" s="42">
        <v>0</v>
      </c>
      <c r="M327" s="25">
        <v>0</v>
      </c>
      <c r="N327" s="25">
        <f t="shared" si="4"/>
        <v>7556389</v>
      </c>
    </row>
    <row r="328" spans="1:14" ht="38.25" x14ac:dyDescent="0.25">
      <c r="A328" s="9" t="s">
        <v>640</v>
      </c>
      <c r="B328" s="7" t="s">
        <v>641</v>
      </c>
      <c r="C328" s="25">
        <v>82166</v>
      </c>
      <c r="D328" s="25">
        <v>24797</v>
      </c>
      <c r="E328" s="25">
        <v>1352</v>
      </c>
      <c r="F328" s="25">
        <v>3418</v>
      </c>
      <c r="G328" s="25">
        <v>2299</v>
      </c>
      <c r="H328" s="25">
        <v>642</v>
      </c>
      <c r="I328" s="25">
        <v>1398</v>
      </c>
      <c r="J328" s="25">
        <v>212</v>
      </c>
      <c r="K328" s="25">
        <v>66</v>
      </c>
      <c r="L328" s="42">
        <v>8302</v>
      </c>
      <c r="M328" s="25">
        <v>0</v>
      </c>
      <c r="N328" s="25">
        <f t="shared" si="4"/>
        <v>124652</v>
      </c>
    </row>
    <row r="329" spans="1:14" ht="25.5" x14ac:dyDescent="0.25">
      <c r="A329" s="9" t="s">
        <v>642</v>
      </c>
      <c r="B329" s="7" t="s">
        <v>643</v>
      </c>
      <c r="C329" s="25">
        <v>76352</v>
      </c>
      <c r="D329" s="25">
        <v>26878</v>
      </c>
      <c r="E329" s="25">
        <v>1296</v>
      </c>
      <c r="F329" s="25">
        <v>3391</v>
      </c>
      <c r="G329" s="25">
        <v>1681</v>
      </c>
      <c r="H329" s="25">
        <v>561</v>
      </c>
      <c r="I329" s="25">
        <v>1058</v>
      </c>
      <c r="J329" s="25">
        <v>207</v>
      </c>
      <c r="K329" s="25">
        <v>53</v>
      </c>
      <c r="L329" s="42">
        <v>0</v>
      </c>
      <c r="M329" s="25">
        <v>0</v>
      </c>
      <c r="N329" s="25">
        <f t="shared" si="4"/>
        <v>111477</v>
      </c>
    </row>
    <row r="330" spans="1:14" ht="25.5" x14ac:dyDescent="0.25">
      <c r="A330" s="9" t="s">
        <v>644</v>
      </c>
      <c r="B330" s="7" t="s">
        <v>645</v>
      </c>
      <c r="C330" s="25">
        <v>104182</v>
      </c>
      <c r="D330" s="25">
        <v>38057</v>
      </c>
      <c r="E330" s="25">
        <v>1719</v>
      </c>
      <c r="F330" s="25">
        <v>4576</v>
      </c>
      <c r="G330" s="25">
        <v>1785</v>
      </c>
      <c r="H330" s="25">
        <v>748</v>
      </c>
      <c r="I330" s="25">
        <v>1239</v>
      </c>
      <c r="J330" s="25">
        <v>285</v>
      </c>
      <c r="K330" s="25">
        <v>68</v>
      </c>
      <c r="L330" s="42">
        <v>0</v>
      </c>
      <c r="M330" s="25">
        <v>0</v>
      </c>
      <c r="N330" s="25">
        <f t="shared" si="4"/>
        <v>152659</v>
      </c>
    </row>
    <row r="331" spans="1:14" ht="25.5" x14ac:dyDescent="0.25">
      <c r="A331" s="9" t="s">
        <v>646</v>
      </c>
      <c r="B331" s="7" t="s">
        <v>647</v>
      </c>
      <c r="C331" s="25">
        <v>120448</v>
      </c>
      <c r="D331" s="25">
        <v>56086</v>
      </c>
      <c r="E331" s="25">
        <v>2090</v>
      </c>
      <c r="F331" s="25">
        <v>5902</v>
      </c>
      <c r="G331" s="25">
        <v>1837</v>
      </c>
      <c r="H331" s="25">
        <v>757</v>
      </c>
      <c r="I331" s="25">
        <v>1118</v>
      </c>
      <c r="J331" s="25">
        <v>362</v>
      </c>
      <c r="K331" s="25">
        <v>52</v>
      </c>
      <c r="L331" s="42">
        <v>0</v>
      </c>
      <c r="M331" s="25">
        <v>0</v>
      </c>
      <c r="N331" s="25">
        <f t="shared" ref="N331:N394" si="5">SUM(C331:M331)</f>
        <v>188652</v>
      </c>
    </row>
    <row r="332" spans="1:14" ht="25.5" x14ac:dyDescent="0.25">
      <c r="A332" s="9" t="s">
        <v>648</v>
      </c>
      <c r="B332" s="7" t="s">
        <v>649</v>
      </c>
      <c r="C332" s="25">
        <v>192128</v>
      </c>
      <c r="D332" s="25">
        <v>44937</v>
      </c>
      <c r="E332" s="25">
        <v>3041</v>
      </c>
      <c r="F332" s="25">
        <v>6901</v>
      </c>
      <c r="G332" s="25">
        <v>5697</v>
      </c>
      <c r="H332" s="25">
        <v>1741</v>
      </c>
      <c r="I332" s="25">
        <v>3919</v>
      </c>
      <c r="J332" s="25">
        <v>407</v>
      </c>
      <c r="K332" s="25">
        <v>214</v>
      </c>
      <c r="L332" s="42">
        <v>0</v>
      </c>
      <c r="M332" s="25">
        <v>0</v>
      </c>
      <c r="N332" s="25">
        <f t="shared" si="5"/>
        <v>258985</v>
      </c>
    </row>
    <row r="333" spans="1:14" ht="25.5" x14ac:dyDescent="0.25">
      <c r="A333" s="9" t="s">
        <v>650</v>
      </c>
      <c r="B333" s="7" t="s">
        <v>651</v>
      </c>
      <c r="C333" s="25">
        <v>2993314</v>
      </c>
      <c r="D333" s="25">
        <v>757114</v>
      </c>
      <c r="E333" s="25">
        <v>42856</v>
      </c>
      <c r="F333" s="25">
        <v>66094</v>
      </c>
      <c r="G333" s="25">
        <v>114437</v>
      </c>
      <c r="H333" s="25">
        <v>35910</v>
      </c>
      <c r="I333" s="25">
        <v>89401</v>
      </c>
      <c r="J333" s="25">
        <v>4137</v>
      </c>
      <c r="K333" s="25">
        <v>5456</v>
      </c>
      <c r="L333" s="42">
        <v>710187</v>
      </c>
      <c r="M333" s="25">
        <v>0</v>
      </c>
      <c r="N333" s="25">
        <f t="shared" si="5"/>
        <v>4818906</v>
      </c>
    </row>
    <row r="334" spans="1:14" ht="25.5" x14ac:dyDescent="0.25">
      <c r="A334" s="9" t="s">
        <v>652</v>
      </c>
      <c r="B334" s="7" t="s">
        <v>653</v>
      </c>
      <c r="C334" s="25">
        <v>605974</v>
      </c>
      <c r="D334" s="25">
        <v>195318</v>
      </c>
      <c r="E334" s="25">
        <v>9022</v>
      </c>
      <c r="F334" s="25">
        <v>18856</v>
      </c>
      <c r="G334" s="25">
        <v>27996</v>
      </c>
      <c r="H334" s="25">
        <v>5952</v>
      </c>
      <c r="I334" s="25">
        <v>16953</v>
      </c>
      <c r="J334" s="25">
        <v>1125</v>
      </c>
      <c r="K334" s="25">
        <v>792</v>
      </c>
      <c r="L334" s="42">
        <v>0</v>
      </c>
      <c r="M334" s="25">
        <v>0</v>
      </c>
      <c r="N334" s="25">
        <f t="shared" si="5"/>
        <v>881988</v>
      </c>
    </row>
    <row r="335" spans="1:14" ht="25.5" x14ac:dyDescent="0.25">
      <c r="A335" s="9" t="s">
        <v>654</v>
      </c>
      <c r="B335" s="7" t="s">
        <v>655</v>
      </c>
      <c r="C335" s="25">
        <v>357222</v>
      </c>
      <c r="D335" s="25">
        <v>227511</v>
      </c>
      <c r="E335" s="25">
        <v>5505</v>
      </c>
      <c r="F335" s="25">
        <v>12818</v>
      </c>
      <c r="G335" s="25">
        <v>11869</v>
      </c>
      <c r="H335" s="25">
        <v>3137</v>
      </c>
      <c r="I335" s="25">
        <v>7554</v>
      </c>
      <c r="J335" s="25">
        <v>792</v>
      </c>
      <c r="K335" s="25">
        <v>376</v>
      </c>
      <c r="L335" s="42">
        <v>0</v>
      </c>
      <c r="M335" s="25">
        <v>0</v>
      </c>
      <c r="N335" s="25">
        <f t="shared" si="5"/>
        <v>626784</v>
      </c>
    </row>
    <row r="336" spans="1:14" ht="25.5" x14ac:dyDescent="0.25">
      <c r="A336" s="9" t="s">
        <v>656</v>
      </c>
      <c r="B336" s="7" t="s">
        <v>657</v>
      </c>
      <c r="C336" s="25">
        <v>1541424</v>
      </c>
      <c r="D336" s="25">
        <v>648666</v>
      </c>
      <c r="E336" s="25">
        <v>23214</v>
      </c>
      <c r="F336" s="25">
        <v>56504</v>
      </c>
      <c r="G336" s="25">
        <v>36834</v>
      </c>
      <c r="H336" s="25">
        <v>12876</v>
      </c>
      <c r="I336" s="25">
        <v>26125</v>
      </c>
      <c r="J336" s="25">
        <v>3408</v>
      </c>
      <c r="K336" s="25">
        <v>1473</v>
      </c>
      <c r="L336" s="42">
        <v>0</v>
      </c>
      <c r="M336" s="25">
        <v>0</v>
      </c>
      <c r="N336" s="25">
        <f t="shared" si="5"/>
        <v>2350524</v>
      </c>
    </row>
    <row r="337" spans="1:14" ht="25.5" x14ac:dyDescent="0.25">
      <c r="A337" s="9" t="s">
        <v>658</v>
      </c>
      <c r="B337" s="7" t="s">
        <v>659</v>
      </c>
      <c r="C337" s="25">
        <v>118236</v>
      </c>
      <c r="D337" s="25">
        <v>41064</v>
      </c>
      <c r="E337" s="25">
        <v>1989</v>
      </c>
      <c r="F337" s="25">
        <v>4976</v>
      </c>
      <c r="G337" s="25">
        <v>3393</v>
      </c>
      <c r="H337" s="25">
        <v>936</v>
      </c>
      <c r="I337" s="25">
        <v>2069</v>
      </c>
      <c r="J337" s="25">
        <v>305</v>
      </c>
      <c r="K337" s="25">
        <v>98</v>
      </c>
      <c r="L337" s="42">
        <v>5296</v>
      </c>
      <c r="M337" s="25">
        <v>0</v>
      </c>
      <c r="N337" s="25">
        <f t="shared" si="5"/>
        <v>178362</v>
      </c>
    </row>
    <row r="338" spans="1:14" ht="25.5" x14ac:dyDescent="0.25">
      <c r="A338" s="9" t="s">
        <v>660</v>
      </c>
      <c r="B338" s="7" t="s">
        <v>661</v>
      </c>
      <c r="C338" s="25">
        <v>133274</v>
      </c>
      <c r="D338" s="25">
        <v>49038</v>
      </c>
      <c r="E338" s="25">
        <v>2206</v>
      </c>
      <c r="F338" s="25">
        <v>5638</v>
      </c>
      <c r="G338" s="25">
        <v>2726</v>
      </c>
      <c r="H338" s="25">
        <v>1023</v>
      </c>
      <c r="I338" s="25">
        <v>1886</v>
      </c>
      <c r="J338" s="25">
        <v>346</v>
      </c>
      <c r="K338" s="25">
        <v>103</v>
      </c>
      <c r="L338" s="42">
        <v>7672</v>
      </c>
      <c r="M338" s="25">
        <v>0</v>
      </c>
      <c r="N338" s="25">
        <f t="shared" si="5"/>
        <v>203912</v>
      </c>
    </row>
    <row r="339" spans="1:14" ht="25.5" x14ac:dyDescent="0.25">
      <c r="A339" s="9" t="s">
        <v>662</v>
      </c>
      <c r="B339" s="7" t="s">
        <v>663</v>
      </c>
      <c r="C339" s="25">
        <v>262648</v>
      </c>
      <c r="D339" s="25">
        <v>85684</v>
      </c>
      <c r="E339" s="25">
        <v>4188</v>
      </c>
      <c r="F339" s="25">
        <v>9508</v>
      </c>
      <c r="G339" s="25">
        <v>10183</v>
      </c>
      <c r="H339" s="25">
        <v>2373</v>
      </c>
      <c r="I339" s="25">
        <v>6151</v>
      </c>
      <c r="J339" s="25">
        <v>586</v>
      </c>
      <c r="K339" s="25">
        <v>290</v>
      </c>
      <c r="L339" s="42">
        <v>0</v>
      </c>
      <c r="M339" s="25">
        <v>0</v>
      </c>
      <c r="N339" s="25">
        <f t="shared" si="5"/>
        <v>381611</v>
      </c>
    </row>
    <row r="340" spans="1:14" ht="25.5" x14ac:dyDescent="0.25">
      <c r="A340" s="9" t="s">
        <v>664</v>
      </c>
      <c r="B340" s="7" t="s">
        <v>665</v>
      </c>
      <c r="C340" s="25">
        <v>205758</v>
      </c>
      <c r="D340" s="25">
        <v>64944</v>
      </c>
      <c r="E340" s="25">
        <v>3220</v>
      </c>
      <c r="F340" s="25">
        <v>6139</v>
      </c>
      <c r="G340" s="25">
        <v>2326</v>
      </c>
      <c r="H340" s="25">
        <v>2200</v>
      </c>
      <c r="I340" s="25">
        <v>3654</v>
      </c>
      <c r="J340" s="25">
        <v>346</v>
      </c>
      <c r="K340" s="25">
        <v>309</v>
      </c>
      <c r="L340" s="42">
        <v>0</v>
      </c>
      <c r="M340" s="25">
        <v>0</v>
      </c>
      <c r="N340" s="25">
        <f t="shared" si="5"/>
        <v>288896</v>
      </c>
    </row>
    <row r="341" spans="1:14" ht="25.5" x14ac:dyDescent="0.25">
      <c r="A341" s="9" t="s">
        <v>666</v>
      </c>
      <c r="B341" s="7" t="s">
        <v>667</v>
      </c>
      <c r="C341" s="25">
        <v>59768</v>
      </c>
      <c r="D341" s="25">
        <v>26907</v>
      </c>
      <c r="E341" s="25">
        <v>1035</v>
      </c>
      <c r="F341" s="25">
        <v>2892</v>
      </c>
      <c r="G341" s="25">
        <v>892</v>
      </c>
      <c r="H341" s="25">
        <v>383</v>
      </c>
      <c r="I341" s="25">
        <v>559</v>
      </c>
      <c r="J341" s="25">
        <v>179</v>
      </c>
      <c r="K341" s="25">
        <v>28</v>
      </c>
      <c r="L341" s="42">
        <v>7473</v>
      </c>
      <c r="M341" s="25">
        <v>0</v>
      </c>
      <c r="N341" s="25">
        <f t="shared" si="5"/>
        <v>100116</v>
      </c>
    </row>
    <row r="342" spans="1:14" ht="25.5" x14ac:dyDescent="0.25">
      <c r="A342" s="9" t="s">
        <v>668</v>
      </c>
      <c r="B342" s="7" t="s">
        <v>669</v>
      </c>
      <c r="C342" s="25">
        <v>268638</v>
      </c>
      <c r="D342" s="25">
        <v>56880</v>
      </c>
      <c r="E342" s="25">
        <v>4213</v>
      </c>
      <c r="F342" s="25">
        <v>6779</v>
      </c>
      <c r="G342" s="25">
        <v>7892</v>
      </c>
      <c r="H342" s="25">
        <v>3203</v>
      </c>
      <c r="I342" s="25">
        <v>7108</v>
      </c>
      <c r="J342" s="25">
        <v>488</v>
      </c>
      <c r="K342" s="25">
        <v>481</v>
      </c>
      <c r="L342" s="42">
        <v>0</v>
      </c>
      <c r="M342" s="25">
        <v>0</v>
      </c>
      <c r="N342" s="25">
        <f t="shared" si="5"/>
        <v>355682</v>
      </c>
    </row>
    <row r="343" spans="1:14" ht="51" x14ac:dyDescent="0.25">
      <c r="A343" s="9" t="s">
        <v>670</v>
      </c>
      <c r="B343" s="7" t="s">
        <v>671</v>
      </c>
      <c r="C343" s="25">
        <v>2461866</v>
      </c>
      <c r="D343" s="25">
        <v>774837</v>
      </c>
      <c r="E343" s="25">
        <v>37026</v>
      </c>
      <c r="F343" s="25">
        <v>65267</v>
      </c>
      <c r="G343" s="25">
        <v>120266</v>
      </c>
      <c r="H343" s="25">
        <v>27641</v>
      </c>
      <c r="I343" s="25">
        <v>78083</v>
      </c>
      <c r="J343" s="25">
        <v>3897</v>
      </c>
      <c r="K343" s="25">
        <v>4030</v>
      </c>
      <c r="L343" s="42">
        <v>0</v>
      </c>
      <c r="M343" s="25">
        <v>0</v>
      </c>
      <c r="N343" s="25">
        <f t="shared" si="5"/>
        <v>3572913</v>
      </c>
    </row>
    <row r="344" spans="1:14" ht="25.5" x14ac:dyDescent="0.25">
      <c r="A344" s="9" t="s">
        <v>672</v>
      </c>
      <c r="B344" s="7" t="s">
        <v>673</v>
      </c>
      <c r="C344" s="25">
        <v>120790</v>
      </c>
      <c r="D344" s="25">
        <v>50524</v>
      </c>
      <c r="E344" s="25">
        <v>2078</v>
      </c>
      <c r="F344" s="25">
        <v>5763</v>
      </c>
      <c r="G344" s="25">
        <v>2056</v>
      </c>
      <c r="H344" s="25">
        <v>792</v>
      </c>
      <c r="I344" s="25">
        <v>1259</v>
      </c>
      <c r="J344" s="25">
        <v>353</v>
      </c>
      <c r="K344" s="25">
        <v>60</v>
      </c>
      <c r="L344" s="42">
        <v>0</v>
      </c>
      <c r="M344" s="25">
        <v>0</v>
      </c>
      <c r="N344" s="25">
        <f t="shared" si="5"/>
        <v>183675</v>
      </c>
    </row>
    <row r="345" spans="1:14" ht="25.5" x14ac:dyDescent="0.25">
      <c r="A345" s="9" t="s">
        <v>674</v>
      </c>
      <c r="B345" s="7" t="s">
        <v>675</v>
      </c>
      <c r="C345" s="25">
        <v>218744</v>
      </c>
      <c r="D345" s="25">
        <v>93805</v>
      </c>
      <c r="E345" s="25">
        <v>3431</v>
      </c>
      <c r="F345" s="25">
        <v>8739</v>
      </c>
      <c r="G345" s="25">
        <v>4037</v>
      </c>
      <c r="H345" s="25">
        <v>1704</v>
      </c>
      <c r="I345" s="25">
        <v>3013</v>
      </c>
      <c r="J345" s="25">
        <v>549</v>
      </c>
      <c r="K345" s="25">
        <v>178</v>
      </c>
      <c r="L345" s="42">
        <v>0</v>
      </c>
      <c r="M345" s="25">
        <v>0</v>
      </c>
      <c r="N345" s="25">
        <f t="shared" si="5"/>
        <v>334200</v>
      </c>
    </row>
    <row r="346" spans="1:14" ht="38.25" x14ac:dyDescent="0.25">
      <c r="A346" s="9" t="s">
        <v>676</v>
      </c>
      <c r="B346" s="7" t="s">
        <v>677</v>
      </c>
      <c r="C346" s="25">
        <v>402004</v>
      </c>
      <c r="D346" s="25">
        <v>101844</v>
      </c>
      <c r="E346" s="25">
        <v>5982</v>
      </c>
      <c r="F346" s="25">
        <v>12738</v>
      </c>
      <c r="G346" s="25">
        <v>13117</v>
      </c>
      <c r="H346" s="25">
        <v>3886</v>
      </c>
      <c r="I346" s="25">
        <v>9256</v>
      </c>
      <c r="J346" s="25">
        <v>744</v>
      </c>
      <c r="K346" s="25">
        <v>510</v>
      </c>
      <c r="L346" s="42">
        <v>7691</v>
      </c>
      <c r="M346" s="25">
        <v>0</v>
      </c>
      <c r="N346" s="25">
        <f t="shared" si="5"/>
        <v>557772</v>
      </c>
    </row>
    <row r="347" spans="1:14" x14ac:dyDescent="0.25">
      <c r="A347" s="9" t="s">
        <v>678</v>
      </c>
      <c r="B347" s="7" t="s">
        <v>679</v>
      </c>
      <c r="C347" s="25">
        <v>712236</v>
      </c>
      <c r="D347" s="25">
        <v>343576</v>
      </c>
      <c r="E347" s="25">
        <v>10446</v>
      </c>
      <c r="F347" s="25">
        <v>16459</v>
      </c>
      <c r="G347" s="25">
        <v>24984</v>
      </c>
      <c r="H347" s="25">
        <v>8537</v>
      </c>
      <c r="I347" s="25">
        <v>20378</v>
      </c>
      <c r="J347" s="25">
        <v>900</v>
      </c>
      <c r="K347" s="25">
        <v>1298</v>
      </c>
      <c r="L347" s="42">
        <v>18410</v>
      </c>
      <c r="M347" s="25">
        <v>0</v>
      </c>
      <c r="N347" s="25">
        <f t="shared" si="5"/>
        <v>1157224</v>
      </c>
    </row>
    <row r="348" spans="1:14" ht="38.25" x14ac:dyDescent="0.25">
      <c r="A348" s="9" t="s">
        <v>680</v>
      </c>
      <c r="B348" s="7" t="s">
        <v>681</v>
      </c>
      <c r="C348" s="25">
        <v>396404</v>
      </c>
      <c r="D348" s="25">
        <v>145575</v>
      </c>
      <c r="E348" s="25">
        <v>4218</v>
      </c>
      <c r="F348" s="25">
        <v>11204</v>
      </c>
      <c r="G348" s="25">
        <v>10451</v>
      </c>
      <c r="H348" s="25">
        <v>3077</v>
      </c>
      <c r="I348" s="25">
        <v>6594</v>
      </c>
      <c r="J348" s="25">
        <v>800</v>
      </c>
      <c r="K348" s="25">
        <v>333</v>
      </c>
      <c r="L348" s="42">
        <v>0</v>
      </c>
      <c r="M348" s="25">
        <v>0</v>
      </c>
      <c r="N348" s="25">
        <f t="shared" si="5"/>
        <v>578656</v>
      </c>
    </row>
    <row r="349" spans="1:14" ht="38.25" x14ac:dyDescent="0.25">
      <c r="A349" s="9" t="s">
        <v>682</v>
      </c>
      <c r="B349" s="7" t="s">
        <v>683</v>
      </c>
      <c r="C349" s="25">
        <v>146804</v>
      </c>
      <c r="D349" s="25">
        <v>37765</v>
      </c>
      <c r="E349" s="25">
        <v>2424</v>
      </c>
      <c r="F349" s="25">
        <v>6177</v>
      </c>
      <c r="G349" s="25">
        <v>4155</v>
      </c>
      <c r="H349" s="25">
        <v>1132</v>
      </c>
      <c r="I349" s="25">
        <v>2474</v>
      </c>
      <c r="J349" s="25">
        <v>385</v>
      </c>
      <c r="K349" s="25">
        <v>115</v>
      </c>
      <c r="L349" s="42">
        <v>0</v>
      </c>
      <c r="M349" s="25">
        <v>0</v>
      </c>
      <c r="N349" s="25">
        <f t="shared" si="5"/>
        <v>201431</v>
      </c>
    </row>
    <row r="350" spans="1:14" ht="25.5" x14ac:dyDescent="0.25">
      <c r="A350" s="9" t="s">
        <v>684</v>
      </c>
      <c r="B350" s="7" t="s">
        <v>685</v>
      </c>
      <c r="C350" s="25">
        <v>83080</v>
      </c>
      <c r="D350" s="25">
        <v>35673</v>
      </c>
      <c r="E350" s="25">
        <v>1357</v>
      </c>
      <c r="F350" s="25">
        <v>3930</v>
      </c>
      <c r="G350" s="25">
        <v>574</v>
      </c>
      <c r="H350" s="25">
        <v>496</v>
      </c>
      <c r="I350" s="25">
        <v>475</v>
      </c>
      <c r="J350" s="25">
        <v>293</v>
      </c>
      <c r="K350" s="25">
        <v>30</v>
      </c>
      <c r="L350" s="42">
        <v>4368</v>
      </c>
      <c r="M350" s="25">
        <v>0</v>
      </c>
      <c r="N350" s="25">
        <f t="shared" si="5"/>
        <v>130276</v>
      </c>
    </row>
    <row r="351" spans="1:14" ht="25.5" x14ac:dyDescent="0.25">
      <c r="A351" s="9" t="s">
        <v>686</v>
      </c>
      <c r="B351" s="7" t="s">
        <v>687</v>
      </c>
      <c r="C351" s="25">
        <v>456804</v>
      </c>
      <c r="D351" s="25">
        <v>143504</v>
      </c>
      <c r="E351" s="25">
        <v>5404</v>
      </c>
      <c r="F351" s="25">
        <v>13334</v>
      </c>
      <c r="G351" s="25">
        <v>9887</v>
      </c>
      <c r="H351" s="25">
        <v>3912</v>
      </c>
      <c r="I351" s="25">
        <v>7777</v>
      </c>
      <c r="J351" s="25">
        <v>552</v>
      </c>
      <c r="K351" s="25">
        <v>482</v>
      </c>
      <c r="L351" s="42">
        <v>0</v>
      </c>
      <c r="M351" s="25">
        <v>0</v>
      </c>
      <c r="N351" s="25">
        <f t="shared" si="5"/>
        <v>641656</v>
      </c>
    </row>
    <row r="352" spans="1:14" ht="25.5" x14ac:dyDescent="0.25">
      <c r="A352" s="9" t="s">
        <v>688</v>
      </c>
      <c r="B352" s="7" t="s">
        <v>689</v>
      </c>
      <c r="C352" s="25">
        <v>189728</v>
      </c>
      <c r="D352" s="25">
        <v>87564</v>
      </c>
      <c r="E352" s="25">
        <v>3032</v>
      </c>
      <c r="F352" s="25">
        <v>6876</v>
      </c>
      <c r="G352" s="25">
        <v>4776</v>
      </c>
      <c r="H352" s="25">
        <v>1714</v>
      </c>
      <c r="I352" s="25">
        <v>3550</v>
      </c>
      <c r="J352" s="25">
        <v>432</v>
      </c>
      <c r="K352" s="25">
        <v>209</v>
      </c>
      <c r="L352" s="42">
        <v>0</v>
      </c>
      <c r="M352" s="25">
        <v>0</v>
      </c>
      <c r="N352" s="25">
        <f t="shared" si="5"/>
        <v>297881</v>
      </c>
    </row>
    <row r="353" spans="1:14" ht="25.5" x14ac:dyDescent="0.25">
      <c r="A353" s="9" t="s">
        <v>690</v>
      </c>
      <c r="B353" s="7" t="s">
        <v>691</v>
      </c>
      <c r="C353" s="25">
        <v>214932</v>
      </c>
      <c r="D353" s="25">
        <v>129059</v>
      </c>
      <c r="E353" s="25">
        <v>3309</v>
      </c>
      <c r="F353" s="25">
        <v>7929</v>
      </c>
      <c r="G353" s="25">
        <v>6639</v>
      </c>
      <c r="H353" s="25">
        <v>1821</v>
      </c>
      <c r="I353" s="25">
        <v>4214</v>
      </c>
      <c r="J353" s="25">
        <v>498</v>
      </c>
      <c r="K353" s="25">
        <v>210</v>
      </c>
      <c r="L353" s="42">
        <v>0</v>
      </c>
      <c r="M353" s="25">
        <v>0</v>
      </c>
      <c r="N353" s="25">
        <f t="shared" si="5"/>
        <v>368611</v>
      </c>
    </row>
    <row r="354" spans="1:14" ht="25.5" x14ac:dyDescent="0.25">
      <c r="A354" s="9" t="s">
        <v>692</v>
      </c>
      <c r="B354" s="7" t="s">
        <v>693</v>
      </c>
      <c r="C354" s="25">
        <v>257008</v>
      </c>
      <c r="D354" s="25">
        <v>76134</v>
      </c>
      <c r="E354" s="25">
        <v>4011</v>
      </c>
      <c r="F354" s="25">
        <v>9163</v>
      </c>
      <c r="G354" s="25">
        <v>9933</v>
      </c>
      <c r="H354" s="25">
        <v>2309</v>
      </c>
      <c r="I354" s="25">
        <v>5990</v>
      </c>
      <c r="J354" s="25">
        <v>552</v>
      </c>
      <c r="K354" s="25">
        <v>282</v>
      </c>
      <c r="L354" s="42">
        <v>0</v>
      </c>
      <c r="M354" s="25">
        <v>0</v>
      </c>
      <c r="N354" s="25">
        <f t="shared" si="5"/>
        <v>365382</v>
      </c>
    </row>
    <row r="355" spans="1:14" ht="25.5" x14ac:dyDescent="0.25">
      <c r="A355" s="9" t="s">
        <v>694</v>
      </c>
      <c r="B355" s="7" t="s">
        <v>695</v>
      </c>
      <c r="C355" s="25">
        <v>175092</v>
      </c>
      <c r="D355" s="25">
        <v>58303</v>
      </c>
      <c r="E355" s="25">
        <v>2557</v>
      </c>
      <c r="F355" s="25">
        <v>6158</v>
      </c>
      <c r="G355" s="25">
        <v>3665</v>
      </c>
      <c r="H355" s="25">
        <v>1488</v>
      </c>
      <c r="I355" s="25">
        <v>2860</v>
      </c>
      <c r="J355" s="25">
        <v>362</v>
      </c>
      <c r="K355" s="25">
        <v>175</v>
      </c>
      <c r="L355" s="42">
        <v>8302</v>
      </c>
      <c r="M355" s="25">
        <v>0</v>
      </c>
      <c r="N355" s="25">
        <f t="shared" si="5"/>
        <v>258962</v>
      </c>
    </row>
    <row r="356" spans="1:14" ht="25.5" x14ac:dyDescent="0.25">
      <c r="A356" s="9" t="s">
        <v>696</v>
      </c>
      <c r="B356" s="7" t="s">
        <v>697</v>
      </c>
      <c r="C356" s="25">
        <v>237058</v>
      </c>
      <c r="D356" s="25">
        <v>54170</v>
      </c>
      <c r="E356" s="25">
        <v>3800</v>
      </c>
      <c r="F356" s="25">
        <v>8429</v>
      </c>
      <c r="G356" s="25">
        <v>10001</v>
      </c>
      <c r="H356" s="25">
        <v>2197</v>
      </c>
      <c r="I356" s="25">
        <v>5933</v>
      </c>
      <c r="J356" s="25">
        <v>518</v>
      </c>
      <c r="K356" s="25">
        <v>275</v>
      </c>
      <c r="L356" s="42">
        <v>2975</v>
      </c>
      <c r="M356" s="25">
        <v>0</v>
      </c>
      <c r="N356" s="25">
        <f t="shared" si="5"/>
        <v>325356</v>
      </c>
    </row>
    <row r="357" spans="1:14" ht="38.25" x14ac:dyDescent="0.25">
      <c r="A357" s="9" t="s">
        <v>698</v>
      </c>
      <c r="B357" s="7" t="s">
        <v>699</v>
      </c>
      <c r="C357" s="25">
        <v>560568</v>
      </c>
      <c r="D357" s="25">
        <v>249155</v>
      </c>
      <c r="E357" s="25">
        <v>8671</v>
      </c>
      <c r="F357" s="25">
        <v>19278</v>
      </c>
      <c r="G357" s="25">
        <v>19360</v>
      </c>
      <c r="H357" s="25">
        <v>5192</v>
      </c>
      <c r="I357" s="25">
        <v>12658</v>
      </c>
      <c r="J357" s="25">
        <v>1148</v>
      </c>
      <c r="K357" s="25">
        <v>653</v>
      </c>
      <c r="L357" s="42">
        <v>0</v>
      </c>
      <c r="M357" s="25">
        <v>0</v>
      </c>
      <c r="N357" s="25">
        <f t="shared" si="5"/>
        <v>876683</v>
      </c>
    </row>
    <row r="358" spans="1:14" ht="25.5" x14ac:dyDescent="0.25">
      <c r="A358" s="9" t="s">
        <v>700</v>
      </c>
      <c r="B358" s="7" t="s">
        <v>701</v>
      </c>
      <c r="C358" s="25">
        <v>152856</v>
      </c>
      <c r="D358" s="25">
        <v>43565</v>
      </c>
      <c r="E358" s="25">
        <v>2502</v>
      </c>
      <c r="F358" s="25">
        <v>6028</v>
      </c>
      <c r="G358" s="25">
        <v>5194</v>
      </c>
      <c r="H358" s="25">
        <v>1281</v>
      </c>
      <c r="I358" s="25">
        <v>3102</v>
      </c>
      <c r="J358" s="25">
        <v>369</v>
      </c>
      <c r="K358" s="25">
        <v>144</v>
      </c>
      <c r="L358" s="42">
        <v>18657</v>
      </c>
      <c r="M358" s="25">
        <v>0</v>
      </c>
      <c r="N358" s="25">
        <f t="shared" si="5"/>
        <v>233698</v>
      </c>
    </row>
    <row r="359" spans="1:14" ht="25.5" x14ac:dyDescent="0.25">
      <c r="A359" s="9" t="s">
        <v>702</v>
      </c>
      <c r="B359" s="7" t="s">
        <v>703</v>
      </c>
      <c r="C359" s="25">
        <v>1338246</v>
      </c>
      <c r="D359" s="25">
        <v>471674</v>
      </c>
      <c r="E359" s="25">
        <v>19594</v>
      </c>
      <c r="F359" s="25">
        <v>35422</v>
      </c>
      <c r="G359" s="25">
        <v>41196</v>
      </c>
      <c r="H359" s="25">
        <v>14643</v>
      </c>
      <c r="I359" s="25">
        <v>33097</v>
      </c>
      <c r="J359" s="25">
        <v>2368</v>
      </c>
      <c r="K359" s="25">
        <v>2104</v>
      </c>
      <c r="L359" s="42">
        <v>127125</v>
      </c>
      <c r="M359" s="25">
        <v>0</v>
      </c>
      <c r="N359" s="25">
        <f t="shared" si="5"/>
        <v>2085469</v>
      </c>
    </row>
    <row r="360" spans="1:14" ht="25.5" x14ac:dyDescent="0.25">
      <c r="A360" s="9" t="s">
        <v>704</v>
      </c>
      <c r="B360" s="7" t="s">
        <v>705</v>
      </c>
      <c r="C360" s="25">
        <v>210896</v>
      </c>
      <c r="D360" s="25">
        <v>73527</v>
      </c>
      <c r="E360" s="25">
        <v>3438</v>
      </c>
      <c r="F360" s="25">
        <v>7519</v>
      </c>
      <c r="G360" s="25">
        <v>6642</v>
      </c>
      <c r="H360" s="25">
        <v>1987</v>
      </c>
      <c r="I360" s="25">
        <v>4587</v>
      </c>
      <c r="J360" s="25">
        <v>458</v>
      </c>
      <c r="K360" s="25">
        <v>251</v>
      </c>
      <c r="L360" s="42">
        <v>0</v>
      </c>
      <c r="M360" s="25">
        <v>0</v>
      </c>
      <c r="N360" s="25">
        <f t="shared" si="5"/>
        <v>309305</v>
      </c>
    </row>
    <row r="361" spans="1:14" ht="25.5" x14ac:dyDescent="0.25">
      <c r="A361" s="9" t="s">
        <v>706</v>
      </c>
      <c r="B361" s="7" t="s">
        <v>707</v>
      </c>
      <c r="C361" s="25">
        <v>256802</v>
      </c>
      <c r="D361" s="25">
        <v>59358</v>
      </c>
      <c r="E361" s="25">
        <v>4120</v>
      </c>
      <c r="F361" s="25">
        <v>8714</v>
      </c>
      <c r="G361" s="25">
        <v>11492</v>
      </c>
      <c r="H361" s="25">
        <v>2501</v>
      </c>
      <c r="I361" s="25">
        <v>7005</v>
      </c>
      <c r="J361" s="25">
        <v>537</v>
      </c>
      <c r="K361" s="25">
        <v>326</v>
      </c>
      <c r="L361" s="42">
        <v>24466</v>
      </c>
      <c r="M361" s="25">
        <v>0</v>
      </c>
      <c r="N361" s="25">
        <f t="shared" si="5"/>
        <v>375321</v>
      </c>
    </row>
    <row r="362" spans="1:14" x14ac:dyDescent="0.25">
      <c r="A362" s="9" t="s">
        <v>708</v>
      </c>
      <c r="B362" s="7" t="s">
        <v>709</v>
      </c>
      <c r="C362" s="25">
        <v>177254</v>
      </c>
      <c r="D362" s="25">
        <v>143308</v>
      </c>
      <c r="E362" s="25">
        <v>2843</v>
      </c>
      <c r="F362" s="25">
        <v>6583</v>
      </c>
      <c r="G362" s="25">
        <v>5718</v>
      </c>
      <c r="H362" s="25">
        <v>1564</v>
      </c>
      <c r="I362" s="25">
        <v>3669</v>
      </c>
      <c r="J362" s="25">
        <v>407</v>
      </c>
      <c r="K362" s="25">
        <v>187</v>
      </c>
      <c r="L362" s="42">
        <v>8492</v>
      </c>
      <c r="M362" s="25">
        <v>0</v>
      </c>
      <c r="N362" s="25">
        <f t="shared" si="5"/>
        <v>350025</v>
      </c>
    </row>
    <row r="363" spans="1:14" ht="25.5" x14ac:dyDescent="0.25">
      <c r="A363" s="9" t="s">
        <v>710</v>
      </c>
      <c r="B363" s="7" t="s">
        <v>711</v>
      </c>
      <c r="C363" s="25">
        <v>95370</v>
      </c>
      <c r="D363" s="25">
        <v>45515</v>
      </c>
      <c r="E363" s="25">
        <v>1670</v>
      </c>
      <c r="F363" s="25">
        <v>4842</v>
      </c>
      <c r="G363" s="25">
        <v>1119</v>
      </c>
      <c r="H363" s="25">
        <v>561</v>
      </c>
      <c r="I363" s="25">
        <v>682</v>
      </c>
      <c r="J363" s="25">
        <v>295</v>
      </c>
      <c r="K363" s="25">
        <v>32</v>
      </c>
      <c r="L363" s="42">
        <v>0</v>
      </c>
      <c r="M363" s="25">
        <v>0</v>
      </c>
      <c r="N363" s="25">
        <f t="shared" si="5"/>
        <v>150086</v>
      </c>
    </row>
    <row r="364" spans="1:14" ht="25.5" x14ac:dyDescent="0.25">
      <c r="A364" s="9" t="s">
        <v>712</v>
      </c>
      <c r="B364" s="7" t="s">
        <v>713</v>
      </c>
      <c r="C364" s="25">
        <v>96688</v>
      </c>
      <c r="D364" s="25">
        <v>45480</v>
      </c>
      <c r="E364" s="25">
        <v>1673</v>
      </c>
      <c r="F364" s="25">
        <v>4690</v>
      </c>
      <c r="G364" s="25">
        <v>1609</v>
      </c>
      <c r="H364" s="25">
        <v>618</v>
      </c>
      <c r="I364" s="25">
        <v>962</v>
      </c>
      <c r="J364" s="25">
        <v>287</v>
      </c>
      <c r="K364" s="25">
        <v>45</v>
      </c>
      <c r="L364" s="42">
        <v>0</v>
      </c>
      <c r="M364" s="25">
        <v>0</v>
      </c>
      <c r="N364" s="25">
        <f t="shared" si="5"/>
        <v>152052</v>
      </c>
    </row>
    <row r="365" spans="1:14" ht="25.5" x14ac:dyDescent="0.25">
      <c r="A365" s="9" t="s">
        <v>714</v>
      </c>
      <c r="B365" s="7" t="s">
        <v>715</v>
      </c>
      <c r="C365" s="25">
        <v>275590</v>
      </c>
      <c r="D365" s="25">
        <v>78010</v>
      </c>
      <c r="E365" s="25">
        <v>4395</v>
      </c>
      <c r="F365" s="25">
        <v>8681</v>
      </c>
      <c r="G365" s="25">
        <v>5187</v>
      </c>
      <c r="H365" s="25">
        <v>2861</v>
      </c>
      <c r="I365" s="25">
        <v>5393</v>
      </c>
      <c r="J365" s="25">
        <v>518</v>
      </c>
      <c r="K365" s="25">
        <v>393</v>
      </c>
      <c r="L365" s="42">
        <v>0</v>
      </c>
      <c r="M365" s="25">
        <v>0</v>
      </c>
      <c r="N365" s="25">
        <f t="shared" si="5"/>
        <v>381028</v>
      </c>
    </row>
    <row r="366" spans="1:14" ht="25.5" x14ac:dyDescent="0.25">
      <c r="A366" s="9" t="s">
        <v>716</v>
      </c>
      <c r="B366" s="7" t="s">
        <v>717</v>
      </c>
      <c r="C366" s="25">
        <v>140460</v>
      </c>
      <c r="D366" s="25">
        <v>61494</v>
      </c>
      <c r="E366" s="25">
        <v>2235</v>
      </c>
      <c r="F366" s="25">
        <v>5818</v>
      </c>
      <c r="G366" s="25">
        <v>2017</v>
      </c>
      <c r="H366" s="25">
        <v>1052</v>
      </c>
      <c r="I366" s="25">
        <v>1642</v>
      </c>
      <c r="J366" s="25">
        <v>380</v>
      </c>
      <c r="K366" s="25">
        <v>103</v>
      </c>
      <c r="L366" s="42">
        <v>0</v>
      </c>
      <c r="M366" s="25">
        <v>0</v>
      </c>
      <c r="N366" s="25">
        <f t="shared" si="5"/>
        <v>215201</v>
      </c>
    </row>
    <row r="367" spans="1:14" ht="25.5" x14ac:dyDescent="0.25">
      <c r="A367" s="9" t="s">
        <v>718</v>
      </c>
      <c r="B367" s="7" t="s">
        <v>719</v>
      </c>
      <c r="C367" s="25">
        <v>244364</v>
      </c>
      <c r="D367" s="25">
        <v>95058</v>
      </c>
      <c r="E367" s="25">
        <v>3914</v>
      </c>
      <c r="F367" s="25">
        <v>8781</v>
      </c>
      <c r="G367" s="25">
        <v>4650</v>
      </c>
      <c r="H367" s="25">
        <v>2237</v>
      </c>
      <c r="I367" s="25">
        <v>4140</v>
      </c>
      <c r="J367" s="25">
        <v>539</v>
      </c>
      <c r="K367" s="25">
        <v>277</v>
      </c>
      <c r="L367" s="42">
        <v>13434</v>
      </c>
      <c r="M367" s="25">
        <v>0</v>
      </c>
      <c r="N367" s="25">
        <f t="shared" si="5"/>
        <v>377394</v>
      </c>
    </row>
    <row r="368" spans="1:14" ht="25.5" x14ac:dyDescent="0.25">
      <c r="A368" s="9" t="s">
        <v>720</v>
      </c>
      <c r="B368" s="7" t="s">
        <v>721</v>
      </c>
      <c r="C368" s="25">
        <v>165632</v>
      </c>
      <c r="D368" s="25">
        <v>57519</v>
      </c>
      <c r="E368" s="25">
        <v>2677</v>
      </c>
      <c r="F368" s="25">
        <v>5466</v>
      </c>
      <c r="G368" s="25">
        <v>1506</v>
      </c>
      <c r="H368" s="25">
        <v>1669</v>
      </c>
      <c r="I368" s="25">
        <v>2582</v>
      </c>
      <c r="J368" s="25">
        <v>337</v>
      </c>
      <c r="K368" s="25">
        <v>223</v>
      </c>
      <c r="L368" s="42">
        <v>0</v>
      </c>
      <c r="M368" s="25">
        <v>0</v>
      </c>
      <c r="N368" s="25">
        <f t="shared" si="5"/>
        <v>237611</v>
      </c>
    </row>
    <row r="369" spans="1:14" ht="25.5" x14ac:dyDescent="0.25">
      <c r="A369" s="9" t="s">
        <v>722</v>
      </c>
      <c r="B369" s="7" t="s">
        <v>723</v>
      </c>
      <c r="C369" s="25">
        <v>299762</v>
      </c>
      <c r="D369" s="25">
        <v>137242</v>
      </c>
      <c r="E369" s="25">
        <v>4794</v>
      </c>
      <c r="F369" s="25">
        <v>10839</v>
      </c>
      <c r="G369" s="25">
        <v>9446</v>
      </c>
      <c r="H369" s="25">
        <v>2718</v>
      </c>
      <c r="I369" s="25">
        <v>6295</v>
      </c>
      <c r="J369" s="25">
        <v>675</v>
      </c>
      <c r="K369" s="25">
        <v>333</v>
      </c>
      <c r="L369" s="42">
        <v>0</v>
      </c>
      <c r="M369" s="25">
        <v>0</v>
      </c>
      <c r="N369" s="25">
        <f t="shared" si="5"/>
        <v>472104</v>
      </c>
    </row>
    <row r="370" spans="1:14" ht="25.5" x14ac:dyDescent="0.25">
      <c r="A370" s="9" t="s">
        <v>724</v>
      </c>
      <c r="B370" s="7" t="s">
        <v>725</v>
      </c>
      <c r="C370" s="25">
        <v>120574</v>
      </c>
      <c r="D370" s="25">
        <v>60196</v>
      </c>
      <c r="E370" s="25">
        <v>2074</v>
      </c>
      <c r="F370" s="25">
        <v>5843</v>
      </c>
      <c r="G370" s="25">
        <v>1946</v>
      </c>
      <c r="H370" s="25">
        <v>765</v>
      </c>
      <c r="I370" s="25">
        <v>1165</v>
      </c>
      <c r="J370" s="25">
        <v>362</v>
      </c>
      <c r="K370" s="25">
        <v>54</v>
      </c>
      <c r="L370" s="42">
        <v>0</v>
      </c>
      <c r="M370" s="25">
        <v>0</v>
      </c>
      <c r="N370" s="25">
        <f t="shared" si="5"/>
        <v>192979</v>
      </c>
    </row>
    <row r="371" spans="1:14" ht="25.5" x14ac:dyDescent="0.25">
      <c r="A371" s="9" t="s">
        <v>726</v>
      </c>
      <c r="B371" s="7" t="s">
        <v>727</v>
      </c>
      <c r="C371" s="25">
        <v>164072</v>
      </c>
      <c r="D371" s="25">
        <v>65826</v>
      </c>
      <c r="E371" s="25">
        <v>2555</v>
      </c>
      <c r="F371" s="25">
        <v>6206</v>
      </c>
      <c r="G371" s="25">
        <v>3563</v>
      </c>
      <c r="H371" s="25">
        <v>1368</v>
      </c>
      <c r="I371" s="25">
        <v>2641</v>
      </c>
      <c r="J371" s="25">
        <v>378</v>
      </c>
      <c r="K371" s="25">
        <v>155</v>
      </c>
      <c r="L371" s="42">
        <v>2790</v>
      </c>
      <c r="M371" s="25">
        <v>0</v>
      </c>
      <c r="N371" s="25">
        <f t="shared" si="5"/>
        <v>249554</v>
      </c>
    </row>
    <row r="372" spans="1:14" ht="25.5" x14ac:dyDescent="0.25">
      <c r="A372" s="9" t="s">
        <v>728</v>
      </c>
      <c r="B372" s="7" t="s">
        <v>729</v>
      </c>
      <c r="C372" s="25">
        <v>192154</v>
      </c>
      <c r="D372" s="25">
        <v>64694</v>
      </c>
      <c r="E372" s="25">
        <v>3077</v>
      </c>
      <c r="F372" s="25">
        <v>7338</v>
      </c>
      <c r="G372" s="25">
        <v>6399</v>
      </c>
      <c r="H372" s="25">
        <v>1632</v>
      </c>
      <c r="I372" s="25">
        <v>3892</v>
      </c>
      <c r="J372" s="25">
        <v>465</v>
      </c>
      <c r="K372" s="25">
        <v>187</v>
      </c>
      <c r="L372" s="42">
        <v>14664</v>
      </c>
      <c r="M372" s="25">
        <v>0</v>
      </c>
      <c r="N372" s="25">
        <f t="shared" si="5"/>
        <v>294502</v>
      </c>
    </row>
    <row r="373" spans="1:14" ht="25.5" x14ac:dyDescent="0.25">
      <c r="A373" s="9" t="s">
        <v>730</v>
      </c>
      <c r="B373" s="7" t="s">
        <v>731</v>
      </c>
      <c r="C373" s="25">
        <v>980282</v>
      </c>
      <c r="D373" s="25">
        <v>548104</v>
      </c>
      <c r="E373" s="25">
        <v>14622</v>
      </c>
      <c r="F373" s="25">
        <v>28108</v>
      </c>
      <c r="G373" s="25">
        <v>44292</v>
      </c>
      <c r="H373" s="25">
        <v>10342</v>
      </c>
      <c r="I373" s="25">
        <v>28469</v>
      </c>
      <c r="J373" s="25">
        <v>1621</v>
      </c>
      <c r="K373" s="25">
        <v>1450</v>
      </c>
      <c r="L373" s="42">
        <v>273084</v>
      </c>
      <c r="M373" s="25">
        <v>0</v>
      </c>
      <c r="N373" s="25">
        <f t="shared" si="5"/>
        <v>1930374</v>
      </c>
    </row>
    <row r="374" spans="1:14" ht="25.5" x14ac:dyDescent="0.25">
      <c r="A374" s="9" t="s">
        <v>732</v>
      </c>
      <c r="B374" s="7" t="s">
        <v>733</v>
      </c>
      <c r="C374" s="25">
        <v>111784</v>
      </c>
      <c r="D374" s="25">
        <v>53030</v>
      </c>
      <c r="E374" s="25">
        <v>1751</v>
      </c>
      <c r="F374" s="25">
        <v>4547</v>
      </c>
      <c r="G374" s="25">
        <v>2525</v>
      </c>
      <c r="H374" s="25">
        <v>845</v>
      </c>
      <c r="I374" s="25">
        <v>1638</v>
      </c>
      <c r="J374" s="25">
        <v>289</v>
      </c>
      <c r="K374" s="25">
        <v>85</v>
      </c>
      <c r="L374" s="42">
        <v>10845</v>
      </c>
      <c r="M374" s="25">
        <v>0</v>
      </c>
      <c r="N374" s="25">
        <f t="shared" si="5"/>
        <v>187339</v>
      </c>
    </row>
    <row r="375" spans="1:14" ht="25.5" x14ac:dyDescent="0.25">
      <c r="A375" s="9" t="s">
        <v>734</v>
      </c>
      <c r="B375" s="7" t="s">
        <v>735</v>
      </c>
      <c r="C375" s="25">
        <v>403240</v>
      </c>
      <c r="D375" s="25">
        <v>183042</v>
      </c>
      <c r="E375" s="25">
        <v>5988</v>
      </c>
      <c r="F375" s="25">
        <v>12158</v>
      </c>
      <c r="G375" s="25">
        <v>8672</v>
      </c>
      <c r="H375" s="25">
        <v>4031</v>
      </c>
      <c r="I375" s="25">
        <v>7985</v>
      </c>
      <c r="J375" s="25">
        <v>853</v>
      </c>
      <c r="K375" s="25">
        <v>542</v>
      </c>
      <c r="L375" s="42">
        <v>14774</v>
      </c>
      <c r="M375" s="25">
        <v>0</v>
      </c>
      <c r="N375" s="25">
        <f t="shared" si="5"/>
        <v>641285</v>
      </c>
    </row>
    <row r="376" spans="1:14" ht="25.5" x14ac:dyDescent="0.25">
      <c r="A376" s="9" t="s">
        <v>736</v>
      </c>
      <c r="B376" s="7" t="s">
        <v>737</v>
      </c>
      <c r="C376" s="25">
        <v>277110</v>
      </c>
      <c r="D376" s="25">
        <v>73100</v>
      </c>
      <c r="E376" s="25">
        <v>4397</v>
      </c>
      <c r="F376" s="25">
        <v>10000</v>
      </c>
      <c r="G376" s="25">
        <v>10744</v>
      </c>
      <c r="H376" s="25">
        <v>2499</v>
      </c>
      <c r="I376" s="25">
        <v>6522</v>
      </c>
      <c r="J376" s="25">
        <v>614</v>
      </c>
      <c r="K376" s="25">
        <v>305</v>
      </c>
      <c r="L376" s="42">
        <v>0</v>
      </c>
      <c r="M376" s="25">
        <v>0</v>
      </c>
      <c r="N376" s="25">
        <f t="shared" si="5"/>
        <v>385291</v>
      </c>
    </row>
    <row r="377" spans="1:14" ht="25.5" x14ac:dyDescent="0.25">
      <c r="A377" s="9" t="s">
        <v>738</v>
      </c>
      <c r="B377" s="7" t="s">
        <v>739</v>
      </c>
      <c r="C377" s="25">
        <v>298634</v>
      </c>
      <c r="D377" s="25">
        <v>156742</v>
      </c>
      <c r="E377" s="25">
        <v>5019</v>
      </c>
      <c r="F377" s="25">
        <v>14231</v>
      </c>
      <c r="G377" s="25">
        <v>4908</v>
      </c>
      <c r="H377" s="25">
        <v>1894</v>
      </c>
      <c r="I377" s="25">
        <v>2926</v>
      </c>
      <c r="J377" s="25">
        <v>850</v>
      </c>
      <c r="K377" s="25">
        <v>136</v>
      </c>
      <c r="L377" s="42">
        <v>11054</v>
      </c>
      <c r="M377" s="25">
        <v>0</v>
      </c>
      <c r="N377" s="25">
        <f t="shared" si="5"/>
        <v>496394</v>
      </c>
    </row>
    <row r="378" spans="1:14" ht="25.5" x14ac:dyDescent="0.25">
      <c r="A378" s="9" t="s">
        <v>740</v>
      </c>
      <c r="B378" s="7" t="s">
        <v>741</v>
      </c>
      <c r="C378" s="25">
        <v>164156</v>
      </c>
      <c r="D378" s="25">
        <v>92494</v>
      </c>
      <c r="E378" s="25">
        <v>2687</v>
      </c>
      <c r="F378" s="25">
        <v>5192</v>
      </c>
      <c r="G378" s="25">
        <v>5240</v>
      </c>
      <c r="H378" s="25">
        <v>1740</v>
      </c>
      <c r="I378" s="25">
        <v>4002</v>
      </c>
      <c r="J378" s="25">
        <v>321</v>
      </c>
      <c r="K378" s="25">
        <v>241</v>
      </c>
      <c r="L378" s="42">
        <v>6258</v>
      </c>
      <c r="M378" s="25">
        <v>0</v>
      </c>
      <c r="N378" s="25">
        <f t="shared" si="5"/>
        <v>282331</v>
      </c>
    </row>
    <row r="379" spans="1:14" ht="25.5" x14ac:dyDescent="0.25">
      <c r="A379" s="9" t="s">
        <v>742</v>
      </c>
      <c r="B379" s="7" t="s">
        <v>743</v>
      </c>
      <c r="C379" s="25">
        <v>127092</v>
      </c>
      <c r="D379" s="25">
        <v>57662</v>
      </c>
      <c r="E379" s="25">
        <v>1904</v>
      </c>
      <c r="F379" s="25">
        <v>4545</v>
      </c>
      <c r="G379" s="25">
        <v>1584</v>
      </c>
      <c r="H379" s="25">
        <v>1090</v>
      </c>
      <c r="I379" s="25">
        <v>1722</v>
      </c>
      <c r="J379" s="25">
        <v>267</v>
      </c>
      <c r="K379" s="25">
        <v>128</v>
      </c>
      <c r="L379" s="42">
        <v>0</v>
      </c>
      <c r="M379" s="25">
        <v>0</v>
      </c>
      <c r="N379" s="25">
        <f t="shared" si="5"/>
        <v>195994</v>
      </c>
    </row>
    <row r="380" spans="1:14" ht="25.5" x14ac:dyDescent="0.25">
      <c r="A380" s="9" t="s">
        <v>744</v>
      </c>
      <c r="B380" s="7" t="s">
        <v>745</v>
      </c>
      <c r="C380" s="25">
        <v>141764</v>
      </c>
      <c r="D380" s="25">
        <v>67419</v>
      </c>
      <c r="E380" s="25">
        <v>2290</v>
      </c>
      <c r="F380" s="25">
        <v>5892</v>
      </c>
      <c r="G380" s="25">
        <v>2331</v>
      </c>
      <c r="H380" s="25">
        <v>1084</v>
      </c>
      <c r="I380" s="25">
        <v>1808</v>
      </c>
      <c r="J380" s="25">
        <v>363</v>
      </c>
      <c r="K380" s="25">
        <v>109</v>
      </c>
      <c r="L380" s="42">
        <v>0</v>
      </c>
      <c r="M380" s="25">
        <v>0</v>
      </c>
      <c r="N380" s="25">
        <f t="shared" si="5"/>
        <v>223060</v>
      </c>
    </row>
    <row r="381" spans="1:14" ht="25.5" x14ac:dyDescent="0.25">
      <c r="A381" s="9" t="s">
        <v>746</v>
      </c>
      <c r="B381" s="7" t="s">
        <v>747</v>
      </c>
      <c r="C381" s="25">
        <v>161292</v>
      </c>
      <c r="D381" s="25">
        <v>74950</v>
      </c>
      <c r="E381" s="25">
        <v>2684</v>
      </c>
      <c r="F381" s="25">
        <v>7100</v>
      </c>
      <c r="G381" s="25">
        <v>3084</v>
      </c>
      <c r="H381" s="25">
        <v>1169</v>
      </c>
      <c r="I381" s="25">
        <v>2064</v>
      </c>
      <c r="J381" s="25">
        <v>436</v>
      </c>
      <c r="K381" s="25">
        <v>108</v>
      </c>
      <c r="L381" s="42">
        <v>0</v>
      </c>
      <c r="M381" s="25">
        <v>0</v>
      </c>
      <c r="N381" s="25">
        <f t="shared" si="5"/>
        <v>252887</v>
      </c>
    </row>
    <row r="382" spans="1:14" ht="25.5" x14ac:dyDescent="0.25">
      <c r="A382" s="9" t="s">
        <v>748</v>
      </c>
      <c r="B382" s="7" t="s">
        <v>749</v>
      </c>
      <c r="C382" s="25">
        <v>80222</v>
      </c>
      <c r="D382" s="25">
        <v>37087</v>
      </c>
      <c r="E382" s="25">
        <v>1411</v>
      </c>
      <c r="F382" s="25">
        <v>4048</v>
      </c>
      <c r="G382" s="25">
        <v>952</v>
      </c>
      <c r="H382" s="25">
        <v>484</v>
      </c>
      <c r="I382" s="25">
        <v>599</v>
      </c>
      <c r="J382" s="25">
        <v>247</v>
      </c>
      <c r="K382" s="25">
        <v>30</v>
      </c>
      <c r="L382" s="42">
        <v>0</v>
      </c>
      <c r="M382" s="25">
        <v>0</v>
      </c>
      <c r="N382" s="25">
        <f t="shared" si="5"/>
        <v>125080</v>
      </c>
    </row>
    <row r="383" spans="1:14" ht="25.5" x14ac:dyDescent="0.25">
      <c r="A383" s="9" t="s">
        <v>750</v>
      </c>
      <c r="B383" s="7" t="s">
        <v>751</v>
      </c>
      <c r="C383" s="25">
        <v>128088</v>
      </c>
      <c r="D383" s="25">
        <v>41639</v>
      </c>
      <c r="E383" s="25">
        <v>2134</v>
      </c>
      <c r="F383" s="25">
        <v>5323</v>
      </c>
      <c r="G383" s="25">
        <v>3847</v>
      </c>
      <c r="H383" s="25">
        <v>1021</v>
      </c>
      <c r="I383" s="25">
        <v>2324</v>
      </c>
      <c r="J383" s="25">
        <v>326</v>
      </c>
      <c r="K383" s="25">
        <v>108</v>
      </c>
      <c r="L383" s="42">
        <v>53154</v>
      </c>
      <c r="M383" s="25">
        <v>0</v>
      </c>
      <c r="N383" s="25">
        <f t="shared" si="5"/>
        <v>237964</v>
      </c>
    </row>
    <row r="384" spans="1:14" ht="25.5" x14ac:dyDescent="0.25">
      <c r="A384" s="9" t="s">
        <v>752</v>
      </c>
      <c r="B384" s="7" t="s">
        <v>753</v>
      </c>
      <c r="C384" s="25">
        <v>841916</v>
      </c>
      <c r="D384" s="25">
        <v>305377</v>
      </c>
      <c r="E384" s="25">
        <v>11860</v>
      </c>
      <c r="F384" s="25">
        <v>18509</v>
      </c>
      <c r="G384" s="25">
        <v>31989</v>
      </c>
      <c r="H384" s="25">
        <v>10031</v>
      </c>
      <c r="I384" s="25">
        <v>24778</v>
      </c>
      <c r="J384" s="25">
        <v>1091</v>
      </c>
      <c r="K384" s="25">
        <v>1526</v>
      </c>
      <c r="L384" s="42">
        <v>0</v>
      </c>
      <c r="M384" s="25">
        <v>0</v>
      </c>
      <c r="N384" s="25">
        <f t="shared" si="5"/>
        <v>1247077</v>
      </c>
    </row>
    <row r="385" spans="1:14" ht="25.5" x14ac:dyDescent="0.25">
      <c r="A385" s="9" t="s">
        <v>754</v>
      </c>
      <c r="B385" s="7" t="s">
        <v>755</v>
      </c>
      <c r="C385" s="25">
        <v>69028</v>
      </c>
      <c r="D385" s="25">
        <v>36354</v>
      </c>
      <c r="E385" s="25">
        <v>1181</v>
      </c>
      <c r="F385" s="25">
        <v>3318</v>
      </c>
      <c r="G385" s="25">
        <v>867</v>
      </c>
      <c r="H385" s="25">
        <v>441</v>
      </c>
      <c r="I385" s="25">
        <v>590</v>
      </c>
      <c r="J385" s="25">
        <v>204</v>
      </c>
      <c r="K385" s="25">
        <v>32</v>
      </c>
      <c r="L385" s="42">
        <v>2429</v>
      </c>
      <c r="M385" s="25">
        <v>0</v>
      </c>
      <c r="N385" s="25">
        <f t="shared" si="5"/>
        <v>114444</v>
      </c>
    </row>
    <row r="386" spans="1:14" ht="25.5" x14ac:dyDescent="0.25">
      <c r="A386" s="9" t="s">
        <v>756</v>
      </c>
      <c r="B386" s="7" t="s">
        <v>757</v>
      </c>
      <c r="C386" s="25">
        <v>624322</v>
      </c>
      <c r="D386" s="25">
        <v>152934</v>
      </c>
      <c r="E386" s="25">
        <v>9673</v>
      </c>
      <c r="F386" s="25">
        <v>19870</v>
      </c>
      <c r="G386" s="25">
        <v>25541</v>
      </c>
      <c r="H386" s="25">
        <v>6241</v>
      </c>
      <c r="I386" s="25">
        <v>16497</v>
      </c>
      <c r="J386" s="25">
        <v>1213</v>
      </c>
      <c r="K386" s="25">
        <v>836</v>
      </c>
      <c r="L386" s="42">
        <v>0</v>
      </c>
      <c r="M386" s="25">
        <v>0</v>
      </c>
      <c r="N386" s="25">
        <f t="shared" si="5"/>
        <v>857127</v>
      </c>
    </row>
    <row r="387" spans="1:14" ht="25.5" x14ac:dyDescent="0.25">
      <c r="A387" s="9" t="s">
        <v>758</v>
      </c>
      <c r="B387" s="7" t="s">
        <v>759</v>
      </c>
      <c r="C387" s="25">
        <v>220258</v>
      </c>
      <c r="D387" s="25">
        <v>107395</v>
      </c>
      <c r="E387" s="25">
        <v>3445</v>
      </c>
      <c r="F387" s="25">
        <v>7736</v>
      </c>
      <c r="G387" s="25">
        <v>8823</v>
      </c>
      <c r="H387" s="25">
        <v>2014</v>
      </c>
      <c r="I387" s="25">
        <v>5315</v>
      </c>
      <c r="J387" s="25">
        <v>478</v>
      </c>
      <c r="K387" s="25">
        <v>250</v>
      </c>
      <c r="L387" s="42">
        <v>0</v>
      </c>
      <c r="M387" s="25">
        <v>0</v>
      </c>
      <c r="N387" s="25">
        <f t="shared" si="5"/>
        <v>355714</v>
      </c>
    </row>
    <row r="388" spans="1:14" ht="25.5" x14ac:dyDescent="0.25">
      <c r="A388" s="9" t="s">
        <v>760</v>
      </c>
      <c r="B388" s="7" t="s">
        <v>761</v>
      </c>
      <c r="C388" s="25">
        <v>215294</v>
      </c>
      <c r="D388" s="25">
        <v>47183</v>
      </c>
      <c r="E388" s="25">
        <v>3481</v>
      </c>
      <c r="F388" s="25">
        <v>7446</v>
      </c>
      <c r="G388" s="25">
        <v>6994</v>
      </c>
      <c r="H388" s="25">
        <v>2075</v>
      </c>
      <c r="I388" s="25">
        <v>4861</v>
      </c>
      <c r="J388" s="25">
        <v>456</v>
      </c>
      <c r="K388" s="25">
        <v>268</v>
      </c>
      <c r="L388" s="42">
        <v>7605</v>
      </c>
      <c r="M388" s="25">
        <v>0</v>
      </c>
      <c r="N388" s="25">
        <f t="shared" si="5"/>
        <v>295663</v>
      </c>
    </row>
    <row r="389" spans="1:14" ht="25.5" x14ac:dyDescent="0.25">
      <c r="A389" s="9" t="s">
        <v>762</v>
      </c>
      <c r="B389" s="7" t="s">
        <v>763</v>
      </c>
      <c r="C389" s="25">
        <v>174016</v>
      </c>
      <c r="D389" s="25">
        <v>57582</v>
      </c>
      <c r="E389" s="25">
        <v>2855</v>
      </c>
      <c r="F389" s="25">
        <v>5465</v>
      </c>
      <c r="G389" s="25">
        <v>5355</v>
      </c>
      <c r="H389" s="25">
        <v>1861</v>
      </c>
      <c r="I389" s="25">
        <v>4211</v>
      </c>
      <c r="J389" s="25">
        <v>332</v>
      </c>
      <c r="K389" s="25">
        <v>259</v>
      </c>
      <c r="L389" s="42">
        <v>0</v>
      </c>
      <c r="M389" s="25">
        <v>0</v>
      </c>
      <c r="N389" s="25">
        <f t="shared" si="5"/>
        <v>251936</v>
      </c>
    </row>
    <row r="390" spans="1:14" ht="38.25" x14ac:dyDescent="0.25">
      <c r="A390" s="9" t="s">
        <v>764</v>
      </c>
      <c r="B390" s="7" t="s">
        <v>765</v>
      </c>
      <c r="C390" s="25">
        <v>177956</v>
      </c>
      <c r="D390" s="25">
        <v>107405</v>
      </c>
      <c r="E390" s="25">
        <v>2726</v>
      </c>
      <c r="F390" s="25">
        <v>6274</v>
      </c>
      <c r="G390" s="25">
        <v>7033</v>
      </c>
      <c r="H390" s="25">
        <v>1587</v>
      </c>
      <c r="I390" s="25">
        <v>4160</v>
      </c>
      <c r="J390" s="25">
        <v>378</v>
      </c>
      <c r="K390" s="25">
        <v>193</v>
      </c>
      <c r="L390" s="42">
        <v>15432</v>
      </c>
      <c r="M390" s="25">
        <v>0</v>
      </c>
      <c r="N390" s="25">
        <f t="shared" si="5"/>
        <v>323144</v>
      </c>
    </row>
    <row r="391" spans="1:14" ht="25.5" x14ac:dyDescent="0.25">
      <c r="A391" s="9" t="s">
        <v>766</v>
      </c>
      <c r="B391" s="7" t="s">
        <v>767</v>
      </c>
      <c r="C391" s="25">
        <v>124364</v>
      </c>
      <c r="D391" s="25">
        <v>51930</v>
      </c>
      <c r="E391" s="25">
        <v>2081</v>
      </c>
      <c r="F391" s="25">
        <v>5507</v>
      </c>
      <c r="G391" s="25">
        <v>2809</v>
      </c>
      <c r="H391" s="25">
        <v>901</v>
      </c>
      <c r="I391" s="25">
        <v>1724</v>
      </c>
      <c r="J391" s="25">
        <v>334</v>
      </c>
      <c r="K391" s="25">
        <v>83</v>
      </c>
      <c r="L391" s="42">
        <v>1865</v>
      </c>
      <c r="M391" s="25">
        <v>0</v>
      </c>
      <c r="N391" s="25">
        <f t="shared" si="5"/>
        <v>191598</v>
      </c>
    </row>
    <row r="392" spans="1:14" ht="25.5" x14ac:dyDescent="0.25">
      <c r="A392" s="9" t="s">
        <v>768</v>
      </c>
      <c r="B392" s="7" t="s">
        <v>769</v>
      </c>
      <c r="C392" s="25">
        <v>90632</v>
      </c>
      <c r="D392" s="25">
        <v>40304</v>
      </c>
      <c r="E392" s="25">
        <v>1516</v>
      </c>
      <c r="F392" s="25">
        <v>3942</v>
      </c>
      <c r="G392" s="25">
        <v>1417</v>
      </c>
      <c r="H392" s="25">
        <v>662</v>
      </c>
      <c r="I392" s="25">
        <v>1048</v>
      </c>
      <c r="J392" s="25">
        <v>299</v>
      </c>
      <c r="K392" s="25">
        <v>61</v>
      </c>
      <c r="L392" s="42">
        <v>0</v>
      </c>
      <c r="M392" s="25">
        <v>0</v>
      </c>
      <c r="N392" s="25">
        <f t="shared" si="5"/>
        <v>139881</v>
      </c>
    </row>
    <row r="393" spans="1:14" ht="25.5" x14ac:dyDescent="0.25">
      <c r="A393" s="9" t="s">
        <v>770</v>
      </c>
      <c r="B393" s="7" t="s">
        <v>771</v>
      </c>
      <c r="C393" s="25">
        <v>276836</v>
      </c>
      <c r="D393" s="25">
        <v>66760</v>
      </c>
      <c r="E393" s="25">
        <v>4407</v>
      </c>
      <c r="F393" s="25">
        <v>9775</v>
      </c>
      <c r="G393" s="25">
        <v>11333</v>
      </c>
      <c r="H393" s="25">
        <v>2567</v>
      </c>
      <c r="I393" s="25">
        <v>6842</v>
      </c>
      <c r="J393" s="25">
        <v>602</v>
      </c>
      <c r="K393" s="25">
        <v>321</v>
      </c>
      <c r="L393" s="42">
        <v>46973</v>
      </c>
      <c r="M393" s="25">
        <v>0</v>
      </c>
      <c r="N393" s="25">
        <f t="shared" si="5"/>
        <v>426416</v>
      </c>
    </row>
    <row r="394" spans="1:14" ht="25.5" x14ac:dyDescent="0.25">
      <c r="A394" s="9" t="s">
        <v>772</v>
      </c>
      <c r="B394" s="7" t="s">
        <v>773</v>
      </c>
      <c r="C394" s="25">
        <v>8595744</v>
      </c>
      <c r="D394" s="25">
        <v>1764254</v>
      </c>
      <c r="E394" s="25">
        <v>123488</v>
      </c>
      <c r="F394" s="25">
        <v>157854</v>
      </c>
      <c r="G394" s="25">
        <v>241880</v>
      </c>
      <c r="H394" s="25">
        <v>112472</v>
      </c>
      <c r="I394" s="25">
        <v>246868</v>
      </c>
      <c r="J394" s="25">
        <v>10526</v>
      </c>
      <c r="K394" s="25">
        <v>17918</v>
      </c>
      <c r="L394" s="42">
        <v>51571</v>
      </c>
      <c r="M394" s="25">
        <v>0</v>
      </c>
      <c r="N394" s="25">
        <f t="shared" si="5"/>
        <v>11322575</v>
      </c>
    </row>
    <row r="395" spans="1:14" ht="25.5" x14ac:dyDescent="0.25">
      <c r="A395" s="9" t="s">
        <v>774</v>
      </c>
      <c r="B395" s="7" t="s">
        <v>775</v>
      </c>
      <c r="C395" s="25">
        <v>1433976</v>
      </c>
      <c r="D395" s="25">
        <v>396656</v>
      </c>
      <c r="E395" s="25">
        <v>20092</v>
      </c>
      <c r="F395" s="25">
        <v>41806</v>
      </c>
      <c r="G395" s="25">
        <v>44579</v>
      </c>
      <c r="H395" s="25">
        <v>14094</v>
      </c>
      <c r="I395" s="25">
        <v>32912</v>
      </c>
      <c r="J395" s="25">
        <v>2480</v>
      </c>
      <c r="K395" s="25">
        <v>1892</v>
      </c>
      <c r="L395" s="42">
        <v>44196</v>
      </c>
      <c r="M395" s="25">
        <v>0</v>
      </c>
      <c r="N395" s="25">
        <f t="shared" ref="N395:N458" si="6">SUM(C395:M395)</f>
        <v>2032683</v>
      </c>
    </row>
    <row r="396" spans="1:14" ht="25.5" x14ac:dyDescent="0.25">
      <c r="A396" s="9" t="s">
        <v>776</v>
      </c>
      <c r="B396" s="7" t="s">
        <v>777</v>
      </c>
      <c r="C396" s="25">
        <v>206298</v>
      </c>
      <c r="D396" s="25">
        <v>85679</v>
      </c>
      <c r="E396" s="25">
        <v>3128</v>
      </c>
      <c r="F396" s="25">
        <v>7161</v>
      </c>
      <c r="G396" s="25">
        <v>6904</v>
      </c>
      <c r="H396" s="25">
        <v>1849</v>
      </c>
      <c r="I396" s="25">
        <v>4430</v>
      </c>
      <c r="J396" s="25">
        <v>440</v>
      </c>
      <c r="K396" s="25">
        <v>227</v>
      </c>
      <c r="L396" s="42">
        <v>0</v>
      </c>
      <c r="M396" s="25">
        <v>0</v>
      </c>
      <c r="N396" s="25">
        <f t="shared" si="6"/>
        <v>316116</v>
      </c>
    </row>
    <row r="397" spans="1:14" ht="25.5" x14ac:dyDescent="0.25">
      <c r="A397" s="9" t="s">
        <v>778</v>
      </c>
      <c r="B397" s="7" t="s">
        <v>779</v>
      </c>
      <c r="C397" s="25">
        <v>200568</v>
      </c>
      <c r="D397" s="25">
        <v>179790</v>
      </c>
      <c r="E397" s="25">
        <v>3284</v>
      </c>
      <c r="F397" s="25">
        <v>7904</v>
      </c>
      <c r="G397" s="25">
        <v>6606</v>
      </c>
      <c r="H397" s="25">
        <v>1684</v>
      </c>
      <c r="I397" s="25">
        <v>4026</v>
      </c>
      <c r="J397" s="25">
        <v>483</v>
      </c>
      <c r="K397" s="25">
        <v>190</v>
      </c>
      <c r="L397" s="42">
        <v>0</v>
      </c>
      <c r="M397" s="25">
        <v>0</v>
      </c>
      <c r="N397" s="25">
        <f t="shared" si="6"/>
        <v>404535</v>
      </c>
    </row>
    <row r="398" spans="1:14" ht="25.5" x14ac:dyDescent="0.25">
      <c r="A398" s="9" t="s">
        <v>780</v>
      </c>
      <c r="B398" s="7" t="s">
        <v>781</v>
      </c>
      <c r="C398" s="25">
        <v>147928</v>
      </c>
      <c r="D398" s="25">
        <v>74090</v>
      </c>
      <c r="E398" s="25">
        <v>2587</v>
      </c>
      <c r="F398" s="25">
        <v>7192</v>
      </c>
      <c r="G398" s="25">
        <v>2145</v>
      </c>
      <c r="H398" s="25">
        <v>958</v>
      </c>
      <c r="I398" s="25">
        <v>1386</v>
      </c>
      <c r="J398" s="25">
        <v>443</v>
      </c>
      <c r="K398" s="25">
        <v>71</v>
      </c>
      <c r="L398" s="42">
        <v>0</v>
      </c>
      <c r="M398" s="25">
        <v>0</v>
      </c>
      <c r="N398" s="25">
        <f t="shared" si="6"/>
        <v>236800</v>
      </c>
    </row>
    <row r="399" spans="1:14" ht="25.5" x14ac:dyDescent="0.25">
      <c r="A399" s="9" t="s">
        <v>782</v>
      </c>
      <c r="B399" s="7" t="s">
        <v>783</v>
      </c>
      <c r="C399" s="25">
        <v>3852148</v>
      </c>
      <c r="D399" s="25">
        <v>764955</v>
      </c>
      <c r="E399" s="25">
        <v>61871</v>
      </c>
      <c r="F399" s="25">
        <v>75695</v>
      </c>
      <c r="G399" s="25">
        <v>122322</v>
      </c>
      <c r="H399" s="25">
        <v>53053</v>
      </c>
      <c r="I399" s="25">
        <v>119914</v>
      </c>
      <c r="J399" s="25">
        <v>5334</v>
      </c>
      <c r="K399" s="25">
        <v>8565</v>
      </c>
      <c r="L399" s="42">
        <v>313293</v>
      </c>
      <c r="M399" s="25">
        <v>0</v>
      </c>
      <c r="N399" s="25">
        <f t="shared" si="6"/>
        <v>5377150</v>
      </c>
    </row>
    <row r="400" spans="1:14" ht="25.5" x14ac:dyDescent="0.25">
      <c r="A400" s="9" t="s">
        <v>784</v>
      </c>
      <c r="B400" s="7" t="s">
        <v>785</v>
      </c>
      <c r="C400" s="25">
        <v>237266</v>
      </c>
      <c r="D400" s="25">
        <v>100477</v>
      </c>
      <c r="E400" s="25">
        <v>3840</v>
      </c>
      <c r="F400" s="25">
        <v>9197</v>
      </c>
      <c r="G400" s="25">
        <v>7857</v>
      </c>
      <c r="H400" s="25">
        <v>2007</v>
      </c>
      <c r="I400" s="25">
        <v>4840</v>
      </c>
      <c r="J400" s="25">
        <v>566</v>
      </c>
      <c r="K400" s="25">
        <v>229</v>
      </c>
      <c r="L400" s="42">
        <v>34477</v>
      </c>
      <c r="M400" s="25">
        <v>0</v>
      </c>
      <c r="N400" s="25">
        <f t="shared" si="6"/>
        <v>400756</v>
      </c>
    </row>
    <row r="401" spans="1:14" ht="25.5" x14ac:dyDescent="0.25">
      <c r="A401" s="9" t="s">
        <v>786</v>
      </c>
      <c r="B401" s="7" t="s">
        <v>787</v>
      </c>
      <c r="C401" s="25">
        <v>415242</v>
      </c>
      <c r="D401" s="25">
        <v>160930</v>
      </c>
      <c r="E401" s="25">
        <v>6491</v>
      </c>
      <c r="F401" s="25">
        <v>14513</v>
      </c>
      <c r="G401" s="25">
        <v>15722</v>
      </c>
      <c r="H401" s="25">
        <v>3812</v>
      </c>
      <c r="I401" s="25">
        <v>9819</v>
      </c>
      <c r="J401" s="25">
        <v>910</v>
      </c>
      <c r="K401" s="25">
        <v>474</v>
      </c>
      <c r="L401" s="42">
        <v>51613</v>
      </c>
      <c r="M401" s="25">
        <v>0</v>
      </c>
      <c r="N401" s="25">
        <f t="shared" si="6"/>
        <v>679526</v>
      </c>
    </row>
    <row r="402" spans="1:14" ht="25.5" x14ac:dyDescent="0.25">
      <c r="A402" s="9" t="s">
        <v>788</v>
      </c>
      <c r="B402" s="7" t="s">
        <v>789</v>
      </c>
      <c r="C402" s="25">
        <v>282706</v>
      </c>
      <c r="D402" s="25">
        <v>88699</v>
      </c>
      <c r="E402" s="25">
        <v>4454</v>
      </c>
      <c r="F402" s="25">
        <v>9226</v>
      </c>
      <c r="G402" s="25">
        <v>9896</v>
      </c>
      <c r="H402" s="25">
        <v>2808</v>
      </c>
      <c r="I402" s="25">
        <v>6822</v>
      </c>
      <c r="J402" s="25">
        <v>559</v>
      </c>
      <c r="K402" s="25">
        <v>373</v>
      </c>
      <c r="L402" s="42">
        <v>12546</v>
      </c>
      <c r="M402" s="25">
        <v>0</v>
      </c>
      <c r="N402" s="25">
        <f t="shared" si="6"/>
        <v>418089</v>
      </c>
    </row>
    <row r="403" spans="1:14" ht="25.5" x14ac:dyDescent="0.25">
      <c r="A403" s="9" t="s">
        <v>790</v>
      </c>
      <c r="B403" s="7" t="s">
        <v>791</v>
      </c>
      <c r="C403" s="25">
        <v>174376</v>
      </c>
      <c r="D403" s="25">
        <v>38964</v>
      </c>
      <c r="E403" s="25">
        <v>2798</v>
      </c>
      <c r="F403" s="25">
        <v>6366</v>
      </c>
      <c r="G403" s="25">
        <v>6620</v>
      </c>
      <c r="H403" s="25">
        <v>1568</v>
      </c>
      <c r="I403" s="25">
        <v>4018</v>
      </c>
      <c r="J403" s="25">
        <v>404</v>
      </c>
      <c r="K403" s="25">
        <v>190</v>
      </c>
      <c r="L403" s="42">
        <v>0</v>
      </c>
      <c r="M403" s="25">
        <v>0</v>
      </c>
      <c r="N403" s="25">
        <f t="shared" si="6"/>
        <v>235304</v>
      </c>
    </row>
    <row r="404" spans="1:14" ht="25.5" x14ac:dyDescent="0.25">
      <c r="A404" s="9" t="s">
        <v>792</v>
      </c>
      <c r="B404" s="7" t="s">
        <v>793</v>
      </c>
      <c r="C404" s="25">
        <v>167476</v>
      </c>
      <c r="D404" s="25">
        <v>58208</v>
      </c>
      <c r="E404" s="25">
        <v>2809</v>
      </c>
      <c r="F404" s="25">
        <v>7504</v>
      </c>
      <c r="G404" s="25">
        <v>3788</v>
      </c>
      <c r="H404" s="25">
        <v>1190</v>
      </c>
      <c r="I404" s="25">
        <v>2300</v>
      </c>
      <c r="J404" s="25">
        <v>463</v>
      </c>
      <c r="K404" s="25">
        <v>107</v>
      </c>
      <c r="L404" s="42">
        <v>0</v>
      </c>
      <c r="M404" s="25">
        <v>0</v>
      </c>
      <c r="N404" s="25">
        <f t="shared" si="6"/>
        <v>243845</v>
      </c>
    </row>
    <row r="405" spans="1:14" ht="25.5" x14ac:dyDescent="0.25">
      <c r="A405" s="9" t="s">
        <v>794</v>
      </c>
      <c r="B405" s="7" t="s">
        <v>795</v>
      </c>
      <c r="C405" s="25">
        <v>233372</v>
      </c>
      <c r="D405" s="25">
        <v>62876</v>
      </c>
      <c r="E405" s="25">
        <v>3812</v>
      </c>
      <c r="F405" s="25">
        <v>9286</v>
      </c>
      <c r="G405" s="25">
        <v>7551</v>
      </c>
      <c r="H405" s="25">
        <v>1927</v>
      </c>
      <c r="I405" s="25">
        <v>4604</v>
      </c>
      <c r="J405" s="25">
        <v>575</v>
      </c>
      <c r="K405" s="25">
        <v>213</v>
      </c>
      <c r="L405" s="42">
        <v>18710</v>
      </c>
      <c r="M405" s="25">
        <v>0</v>
      </c>
      <c r="N405" s="25">
        <f t="shared" si="6"/>
        <v>342926</v>
      </c>
    </row>
    <row r="406" spans="1:14" ht="25.5" x14ac:dyDescent="0.25">
      <c r="A406" s="9" t="s">
        <v>796</v>
      </c>
      <c r="B406" s="7" t="s">
        <v>797</v>
      </c>
      <c r="C406" s="25">
        <v>3095420</v>
      </c>
      <c r="D406" s="25">
        <v>1101285</v>
      </c>
      <c r="E406" s="25">
        <v>44453</v>
      </c>
      <c r="F406" s="25">
        <v>75441</v>
      </c>
      <c r="G406" s="25">
        <v>95996</v>
      </c>
      <c r="H406" s="25">
        <v>35210</v>
      </c>
      <c r="I406" s="25">
        <v>80459</v>
      </c>
      <c r="J406" s="25">
        <v>4838</v>
      </c>
      <c r="K406" s="25">
        <v>5195</v>
      </c>
      <c r="L406" s="42">
        <v>955232</v>
      </c>
      <c r="M406" s="25">
        <v>0</v>
      </c>
      <c r="N406" s="25">
        <f t="shared" si="6"/>
        <v>5493529</v>
      </c>
    </row>
    <row r="407" spans="1:14" ht="25.5" x14ac:dyDescent="0.25">
      <c r="A407" s="9" t="s">
        <v>798</v>
      </c>
      <c r="B407" s="7" t="s">
        <v>799</v>
      </c>
      <c r="C407" s="25">
        <v>362502</v>
      </c>
      <c r="D407" s="25">
        <v>143474</v>
      </c>
      <c r="E407" s="25">
        <v>5420</v>
      </c>
      <c r="F407" s="25">
        <v>11847</v>
      </c>
      <c r="G407" s="25">
        <v>11588</v>
      </c>
      <c r="H407" s="25">
        <v>3414</v>
      </c>
      <c r="I407" s="25">
        <v>7991</v>
      </c>
      <c r="J407" s="25">
        <v>708</v>
      </c>
      <c r="K407" s="25">
        <v>438</v>
      </c>
      <c r="L407" s="42">
        <v>75204</v>
      </c>
      <c r="M407" s="25">
        <v>0</v>
      </c>
      <c r="N407" s="25">
        <f t="shared" si="6"/>
        <v>622586</v>
      </c>
    </row>
    <row r="408" spans="1:14" ht="25.5" x14ac:dyDescent="0.25">
      <c r="A408" s="9" t="s">
        <v>800</v>
      </c>
      <c r="B408" s="7" t="s">
        <v>801</v>
      </c>
      <c r="C408" s="25">
        <v>2269374</v>
      </c>
      <c r="D408" s="25">
        <v>604389</v>
      </c>
      <c r="E408" s="25">
        <v>32933</v>
      </c>
      <c r="F408" s="25">
        <v>42425</v>
      </c>
      <c r="G408" s="25">
        <v>100718</v>
      </c>
      <c r="H408" s="25">
        <v>29795</v>
      </c>
      <c r="I408" s="25">
        <v>77799</v>
      </c>
      <c r="J408" s="25">
        <v>2323</v>
      </c>
      <c r="K408" s="25">
        <v>4751</v>
      </c>
      <c r="L408" s="42">
        <v>14128</v>
      </c>
      <c r="M408" s="25">
        <v>0</v>
      </c>
      <c r="N408" s="25">
        <f t="shared" si="6"/>
        <v>3178635</v>
      </c>
    </row>
    <row r="409" spans="1:14" ht="25.5" x14ac:dyDescent="0.25">
      <c r="A409" s="9" t="s">
        <v>802</v>
      </c>
      <c r="B409" s="7" t="s">
        <v>803</v>
      </c>
      <c r="C409" s="25">
        <v>193798</v>
      </c>
      <c r="D409" s="25">
        <v>62817</v>
      </c>
      <c r="E409" s="25">
        <v>2721</v>
      </c>
      <c r="F409" s="25">
        <v>6922</v>
      </c>
      <c r="G409" s="25">
        <v>4080</v>
      </c>
      <c r="H409" s="25">
        <v>1554</v>
      </c>
      <c r="I409" s="25">
        <v>2981</v>
      </c>
      <c r="J409" s="25">
        <v>386</v>
      </c>
      <c r="K409" s="25">
        <v>173</v>
      </c>
      <c r="L409" s="42">
        <v>0</v>
      </c>
      <c r="M409" s="25">
        <v>0</v>
      </c>
      <c r="N409" s="25">
        <f t="shared" si="6"/>
        <v>275432</v>
      </c>
    </row>
    <row r="410" spans="1:14" ht="25.5" x14ac:dyDescent="0.25">
      <c r="A410" s="9" t="s">
        <v>804</v>
      </c>
      <c r="B410" s="7" t="s">
        <v>805</v>
      </c>
      <c r="C410" s="25">
        <v>2546352</v>
      </c>
      <c r="D410" s="25">
        <v>566808</v>
      </c>
      <c r="E410" s="25">
        <v>38015</v>
      </c>
      <c r="F410" s="25">
        <v>35907</v>
      </c>
      <c r="G410" s="25">
        <v>64539</v>
      </c>
      <c r="H410" s="25">
        <v>37292</v>
      </c>
      <c r="I410" s="25">
        <v>79391</v>
      </c>
      <c r="J410" s="25">
        <v>2400</v>
      </c>
      <c r="K410" s="25">
        <v>6219</v>
      </c>
      <c r="L410" s="42">
        <v>194951</v>
      </c>
      <c r="M410" s="25">
        <v>0</v>
      </c>
      <c r="N410" s="25">
        <f t="shared" si="6"/>
        <v>3571874</v>
      </c>
    </row>
    <row r="411" spans="1:14" ht="25.5" x14ac:dyDescent="0.25">
      <c r="A411" s="9" t="s">
        <v>806</v>
      </c>
      <c r="B411" s="7" t="s">
        <v>807</v>
      </c>
      <c r="C411" s="25">
        <v>106642</v>
      </c>
      <c r="D411" s="25">
        <v>40671</v>
      </c>
      <c r="E411" s="25">
        <v>1802</v>
      </c>
      <c r="F411" s="25">
        <v>4776</v>
      </c>
      <c r="G411" s="25">
        <v>2527</v>
      </c>
      <c r="H411" s="25">
        <v>768</v>
      </c>
      <c r="I411" s="25">
        <v>1509</v>
      </c>
      <c r="J411" s="25">
        <v>292</v>
      </c>
      <c r="K411" s="25">
        <v>70</v>
      </c>
      <c r="L411" s="42">
        <v>0</v>
      </c>
      <c r="M411" s="25">
        <v>0</v>
      </c>
      <c r="N411" s="25">
        <f t="shared" si="6"/>
        <v>159057</v>
      </c>
    </row>
    <row r="412" spans="1:14" ht="25.5" x14ac:dyDescent="0.25">
      <c r="A412" s="9" t="s">
        <v>808</v>
      </c>
      <c r="B412" s="7" t="s">
        <v>809</v>
      </c>
      <c r="C412" s="25">
        <v>300038</v>
      </c>
      <c r="D412" s="25">
        <v>126567</v>
      </c>
      <c r="E412" s="25">
        <v>4470</v>
      </c>
      <c r="F412" s="25">
        <v>6855</v>
      </c>
      <c r="G412" s="25">
        <v>9021</v>
      </c>
      <c r="H412" s="25">
        <v>3654</v>
      </c>
      <c r="I412" s="25">
        <v>8205</v>
      </c>
      <c r="J412" s="25">
        <v>409</v>
      </c>
      <c r="K412" s="25">
        <v>559</v>
      </c>
      <c r="L412" s="42">
        <v>27014</v>
      </c>
      <c r="M412" s="25">
        <v>0</v>
      </c>
      <c r="N412" s="25">
        <f t="shared" si="6"/>
        <v>486792</v>
      </c>
    </row>
    <row r="413" spans="1:14" ht="25.5" x14ac:dyDescent="0.25">
      <c r="A413" s="9" t="s">
        <v>810</v>
      </c>
      <c r="B413" s="7" t="s">
        <v>811</v>
      </c>
      <c r="C413" s="25">
        <v>140476</v>
      </c>
      <c r="D413" s="25">
        <v>62399</v>
      </c>
      <c r="E413" s="25">
        <v>2253</v>
      </c>
      <c r="F413" s="25">
        <v>4569</v>
      </c>
      <c r="G413" s="25">
        <v>1827</v>
      </c>
      <c r="H413" s="25">
        <v>1424</v>
      </c>
      <c r="I413" s="25">
        <v>2391</v>
      </c>
      <c r="J413" s="25">
        <v>276</v>
      </c>
      <c r="K413" s="25">
        <v>192</v>
      </c>
      <c r="L413" s="42">
        <v>5206</v>
      </c>
      <c r="M413" s="25">
        <v>0</v>
      </c>
      <c r="N413" s="25">
        <f t="shared" si="6"/>
        <v>221013</v>
      </c>
    </row>
    <row r="414" spans="1:14" ht="25.5" x14ac:dyDescent="0.25">
      <c r="A414" s="9" t="s">
        <v>812</v>
      </c>
      <c r="B414" s="7" t="s">
        <v>813</v>
      </c>
      <c r="C414" s="25">
        <v>245448</v>
      </c>
      <c r="D414" s="25">
        <v>76829</v>
      </c>
      <c r="E414" s="25">
        <v>3690</v>
      </c>
      <c r="F414" s="25">
        <v>6591</v>
      </c>
      <c r="G414" s="25">
        <v>4326</v>
      </c>
      <c r="H414" s="25">
        <v>2721</v>
      </c>
      <c r="I414" s="25">
        <v>5101</v>
      </c>
      <c r="J414" s="25">
        <v>438</v>
      </c>
      <c r="K414" s="25">
        <v>393</v>
      </c>
      <c r="L414" s="42">
        <v>0</v>
      </c>
      <c r="M414" s="25">
        <v>0</v>
      </c>
      <c r="N414" s="25">
        <f t="shared" si="6"/>
        <v>345537</v>
      </c>
    </row>
    <row r="415" spans="1:14" ht="25.5" x14ac:dyDescent="0.25">
      <c r="A415" s="9" t="s">
        <v>814</v>
      </c>
      <c r="B415" s="7" t="s">
        <v>815</v>
      </c>
      <c r="C415" s="25">
        <v>1178666</v>
      </c>
      <c r="D415" s="25">
        <v>253293</v>
      </c>
      <c r="E415" s="25">
        <v>18248</v>
      </c>
      <c r="F415" s="25">
        <v>39325</v>
      </c>
      <c r="G415" s="25">
        <v>49072</v>
      </c>
      <c r="H415" s="25">
        <v>11249</v>
      </c>
      <c r="I415" s="25">
        <v>30755</v>
      </c>
      <c r="J415" s="25">
        <v>2433</v>
      </c>
      <c r="K415" s="25">
        <v>1451</v>
      </c>
      <c r="L415" s="42">
        <v>0</v>
      </c>
      <c r="M415" s="25">
        <v>0</v>
      </c>
      <c r="N415" s="25">
        <f t="shared" si="6"/>
        <v>1584492</v>
      </c>
    </row>
    <row r="416" spans="1:14" ht="25.5" x14ac:dyDescent="0.25">
      <c r="A416" s="9" t="s">
        <v>816</v>
      </c>
      <c r="B416" s="7" t="s">
        <v>817</v>
      </c>
      <c r="C416" s="25">
        <v>493586</v>
      </c>
      <c r="D416" s="25">
        <v>72076</v>
      </c>
      <c r="E416" s="25">
        <v>7561</v>
      </c>
      <c r="F416" s="25">
        <v>15637</v>
      </c>
      <c r="G416" s="25">
        <v>22488</v>
      </c>
      <c r="H416" s="25">
        <v>4790</v>
      </c>
      <c r="I416" s="25">
        <v>13626</v>
      </c>
      <c r="J416" s="25">
        <v>964</v>
      </c>
      <c r="K416" s="25">
        <v>637</v>
      </c>
      <c r="L416" s="42">
        <v>0</v>
      </c>
      <c r="M416" s="25">
        <v>0</v>
      </c>
      <c r="N416" s="25">
        <f t="shared" si="6"/>
        <v>631365</v>
      </c>
    </row>
    <row r="417" spans="1:14" ht="25.5" x14ac:dyDescent="0.25">
      <c r="A417" s="9" t="s">
        <v>818</v>
      </c>
      <c r="B417" s="7" t="s">
        <v>819</v>
      </c>
      <c r="C417" s="25">
        <v>86468</v>
      </c>
      <c r="D417" s="25">
        <v>51378</v>
      </c>
      <c r="E417" s="25">
        <v>1417</v>
      </c>
      <c r="F417" s="25">
        <v>3809</v>
      </c>
      <c r="G417" s="25">
        <v>1189</v>
      </c>
      <c r="H417" s="25">
        <v>613</v>
      </c>
      <c r="I417" s="25">
        <v>913</v>
      </c>
      <c r="J417" s="25">
        <v>232</v>
      </c>
      <c r="K417" s="25">
        <v>55</v>
      </c>
      <c r="L417" s="42">
        <v>0</v>
      </c>
      <c r="M417" s="25">
        <v>0</v>
      </c>
      <c r="N417" s="25">
        <f t="shared" si="6"/>
        <v>146074</v>
      </c>
    </row>
    <row r="418" spans="1:14" ht="25.5" x14ac:dyDescent="0.25">
      <c r="A418" s="9" t="s">
        <v>820</v>
      </c>
      <c r="B418" s="7" t="s">
        <v>821</v>
      </c>
      <c r="C418" s="25">
        <v>917304</v>
      </c>
      <c r="D418" s="25">
        <v>205854</v>
      </c>
      <c r="E418" s="25">
        <v>13741</v>
      </c>
      <c r="F418" s="25">
        <v>18086</v>
      </c>
      <c r="G418" s="25">
        <v>21706</v>
      </c>
      <c r="H418" s="25">
        <v>12014</v>
      </c>
      <c r="I418" s="25">
        <v>24869</v>
      </c>
      <c r="J418" s="25">
        <v>1167</v>
      </c>
      <c r="K418" s="25">
        <v>1907</v>
      </c>
      <c r="L418" s="42">
        <v>8007</v>
      </c>
      <c r="M418" s="25">
        <v>0</v>
      </c>
      <c r="N418" s="25">
        <f t="shared" si="6"/>
        <v>1224655</v>
      </c>
    </row>
    <row r="419" spans="1:14" ht="25.5" x14ac:dyDescent="0.25">
      <c r="A419" s="9" t="s">
        <v>822</v>
      </c>
      <c r="B419" s="7" t="s">
        <v>823</v>
      </c>
      <c r="C419" s="25">
        <v>237754</v>
      </c>
      <c r="D419" s="25">
        <v>86509</v>
      </c>
      <c r="E419" s="25">
        <v>3892</v>
      </c>
      <c r="F419" s="25">
        <v>9114</v>
      </c>
      <c r="G419" s="25">
        <v>8132</v>
      </c>
      <c r="H419" s="25">
        <v>2053</v>
      </c>
      <c r="I419" s="25">
        <v>4962</v>
      </c>
      <c r="J419" s="25">
        <v>617</v>
      </c>
      <c r="K419" s="25">
        <v>238</v>
      </c>
      <c r="L419" s="42">
        <v>0</v>
      </c>
      <c r="M419" s="25">
        <v>0</v>
      </c>
      <c r="N419" s="25">
        <f t="shared" si="6"/>
        <v>353271</v>
      </c>
    </row>
    <row r="420" spans="1:14" ht="25.5" x14ac:dyDescent="0.25">
      <c r="A420" s="9" t="s">
        <v>824</v>
      </c>
      <c r="B420" s="7" t="s">
        <v>825</v>
      </c>
      <c r="C420" s="25">
        <v>100618</v>
      </c>
      <c r="D420" s="25">
        <v>59541</v>
      </c>
      <c r="E420" s="25">
        <v>1715</v>
      </c>
      <c r="F420" s="25">
        <v>4573</v>
      </c>
      <c r="G420" s="25">
        <v>2177</v>
      </c>
      <c r="H420" s="25">
        <v>714</v>
      </c>
      <c r="I420" s="25">
        <v>1322</v>
      </c>
      <c r="J420" s="25">
        <v>278</v>
      </c>
      <c r="K420" s="25">
        <v>64</v>
      </c>
      <c r="L420" s="42">
        <v>0</v>
      </c>
      <c r="M420" s="25">
        <v>0</v>
      </c>
      <c r="N420" s="25">
        <f t="shared" si="6"/>
        <v>171002</v>
      </c>
    </row>
    <row r="421" spans="1:14" ht="25.5" x14ac:dyDescent="0.25">
      <c r="A421" s="9" t="s">
        <v>826</v>
      </c>
      <c r="B421" s="7" t="s">
        <v>827</v>
      </c>
      <c r="C421" s="25">
        <v>356902</v>
      </c>
      <c r="D421" s="25">
        <v>80894</v>
      </c>
      <c r="E421" s="25">
        <v>5021</v>
      </c>
      <c r="F421" s="25">
        <v>10577</v>
      </c>
      <c r="G421" s="25">
        <v>7498</v>
      </c>
      <c r="H421" s="25">
        <v>3488</v>
      </c>
      <c r="I421" s="25">
        <v>6886</v>
      </c>
      <c r="J421" s="25">
        <v>559</v>
      </c>
      <c r="K421" s="25">
        <v>467</v>
      </c>
      <c r="L421" s="42">
        <v>0</v>
      </c>
      <c r="M421" s="25">
        <v>0</v>
      </c>
      <c r="N421" s="25">
        <f t="shared" si="6"/>
        <v>472292</v>
      </c>
    </row>
    <row r="422" spans="1:14" ht="25.5" x14ac:dyDescent="0.25">
      <c r="A422" s="9" t="s">
        <v>828</v>
      </c>
      <c r="B422" s="7" t="s">
        <v>829</v>
      </c>
      <c r="C422" s="25">
        <v>13350722</v>
      </c>
      <c r="D422" s="25">
        <v>2728283</v>
      </c>
      <c r="E422" s="25">
        <v>195012</v>
      </c>
      <c r="F422" s="25">
        <v>222539</v>
      </c>
      <c r="G422" s="25">
        <v>122104</v>
      </c>
      <c r="H422" s="25">
        <v>180307</v>
      </c>
      <c r="I422" s="25">
        <v>311237</v>
      </c>
      <c r="J422" s="25">
        <v>17082</v>
      </c>
      <c r="K422" s="25">
        <v>29190</v>
      </c>
      <c r="L422" s="42">
        <v>0</v>
      </c>
      <c r="M422" s="25">
        <v>0</v>
      </c>
      <c r="N422" s="25">
        <f t="shared" si="6"/>
        <v>17156476</v>
      </c>
    </row>
    <row r="423" spans="1:14" ht="25.5" x14ac:dyDescent="0.25">
      <c r="A423" s="9" t="s">
        <v>830</v>
      </c>
      <c r="B423" s="7" t="s">
        <v>831</v>
      </c>
      <c r="C423" s="25">
        <v>619268</v>
      </c>
      <c r="D423" s="25">
        <v>213664</v>
      </c>
      <c r="E423" s="25">
        <v>9296</v>
      </c>
      <c r="F423" s="25">
        <v>18967</v>
      </c>
      <c r="G423" s="25">
        <v>28535</v>
      </c>
      <c r="H423" s="25">
        <v>6207</v>
      </c>
      <c r="I423" s="25">
        <v>17422</v>
      </c>
      <c r="J423" s="25">
        <v>1178</v>
      </c>
      <c r="K423" s="25">
        <v>837</v>
      </c>
      <c r="L423" s="42">
        <v>0</v>
      </c>
      <c r="M423" s="25">
        <v>0</v>
      </c>
      <c r="N423" s="25">
        <f t="shared" si="6"/>
        <v>915374</v>
      </c>
    </row>
    <row r="424" spans="1:14" ht="25.5" x14ac:dyDescent="0.25">
      <c r="A424" s="9" t="s">
        <v>832</v>
      </c>
      <c r="B424" s="7" t="s">
        <v>833</v>
      </c>
      <c r="C424" s="25">
        <v>284046</v>
      </c>
      <c r="D424" s="25">
        <v>88393</v>
      </c>
      <c r="E424" s="25">
        <v>4485</v>
      </c>
      <c r="F424" s="25">
        <v>9800</v>
      </c>
      <c r="G424" s="25">
        <v>11601</v>
      </c>
      <c r="H424" s="25">
        <v>2674</v>
      </c>
      <c r="I424" s="25">
        <v>7084</v>
      </c>
      <c r="J424" s="25">
        <v>604</v>
      </c>
      <c r="K424" s="25">
        <v>340</v>
      </c>
      <c r="L424" s="42">
        <v>24145</v>
      </c>
      <c r="M424" s="25">
        <v>0</v>
      </c>
      <c r="N424" s="25">
        <f t="shared" si="6"/>
        <v>433172</v>
      </c>
    </row>
    <row r="425" spans="1:14" ht="25.5" x14ac:dyDescent="0.25">
      <c r="A425" s="9" t="s">
        <v>834</v>
      </c>
      <c r="B425" s="7" t="s">
        <v>835</v>
      </c>
      <c r="C425" s="25">
        <v>97020</v>
      </c>
      <c r="D425" s="25">
        <v>52405</v>
      </c>
      <c r="E425" s="25">
        <v>1690</v>
      </c>
      <c r="F425" s="25">
        <v>4945</v>
      </c>
      <c r="G425" s="25">
        <v>1090</v>
      </c>
      <c r="H425" s="25">
        <v>560</v>
      </c>
      <c r="I425" s="25">
        <v>652</v>
      </c>
      <c r="J425" s="25">
        <v>302</v>
      </c>
      <c r="K425" s="25">
        <v>30</v>
      </c>
      <c r="L425" s="42">
        <v>0</v>
      </c>
      <c r="M425" s="25">
        <v>0</v>
      </c>
      <c r="N425" s="25">
        <f t="shared" si="6"/>
        <v>158694</v>
      </c>
    </row>
    <row r="426" spans="1:14" ht="25.5" x14ac:dyDescent="0.25">
      <c r="A426" s="9" t="s">
        <v>836</v>
      </c>
      <c r="B426" s="7" t="s">
        <v>837</v>
      </c>
      <c r="C426" s="25">
        <v>599340</v>
      </c>
      <c r="D426" s="25">
        <v>262215</v>
      </c>
      <c r="E426" s="25">
        <v>9192</v>
      </c>
      <c r="F426" s="25">
        <v>19481</v>
      </c>
      <c r="G426" s="25">
        <v>22930</v>
      </c>
      <c r="H426" s="25">
        <v>5803</v>
      </c>
      <c r="I426" s="25">
        <v>14831</v>
      </c>
      <c r="J426" s="25">
        <v>1243</v>
      </c>
      <c r="K426" s="25">
        <v>758</v>
      </c>
      <c r="L426" s="42">
        <v>215616</v>
      </c>
      <c r="M426" s="25">
        <v>8974</v>
      </c>
      <c r="N426" s="25">
        <f t="shared" si="6"/>
        <v>1160383</v>
      </c>
    </row>
    <row r="427" spans="1:14" ht="38.25" x14ac:dyDescent="0.25">
      <c r="A427" s="9" t="s">
        <v>838</v>
      </c>
      <c r="B427" s="7" t="s">
        <v>839</v>
      </c>
      <c r="C427" s="25">
        <v>656414</v>
      </c>
      <c r="D427" s="25">
        <v>158549</v>
      </c>
      <c r="E427" s="25">
        <v>10141</v>
      </c>
      <c r="F427" s="25">
        <v>17396</v>
      </c>
      <c r="G427" s="25">
        <v>28097</v>
      </c>
      <c r="H427" s="25">
        <v>7428</v>
      </c>
      <c r="I427" s="25">
        <v>19457</v>
      </c>
      <c r="J427" s="25">
        <v>1511</v>
      </c>
      <c r="K427" s="25">
        <v>1079</v>
      </c>
      <c r="L427" s="42">
        <v>0</v>
      </c>
      <c r="M427" s="25">
        <v>0</v>
      </c>
      <c r="N427" s="25">
        <f t="shared" si="6"/>
        <v>900072</v>
      </c>
    </row>
    <row r="428" spans="1:14" ht="25.5" x14ac:dyDescent="0.25">
      <c r="A428" s="9" t="s">
        <v>840</v>
      </c>
      <c r="B428" s="7" t="s">
        <v>841</v>
      </c>
      <c r="C428" s="25">
        <v>103440</v>
      </c>
      <c r="D428" s="25">
        <v>54384</v>
      </c>
      <c r="E428" s="25">
        <v>1745</v>
      </c>
      <c r="F428" s="25">
        <v>4404</v>
      </c>
      <c r="G428" s="25">
        <v>1420</v>
      </c>
      <c r="H428" s="25">
        <v>807</v>
      </c>
      <c r="I428" s="25">
        <v>1241</v>
      </c>
      <c r="J428" s="25">
        <v>277</v>
      </c>
      <c r="K428" s="25">
        <v>82</v>
      </c>
      <c r="L428" s="42">
        <v>6874</v>
      </c>
      <c r="M428" s="25">
        <v>0</v>
      </c>
      <c r="N428" s="25">
        <f t="shared" si="6"/>
        <v>174674</v>
      </c>
    </row>
    <row r="429" spans="1:14" ht="25.5" x14ac:dyDescent="0.25">
      <c r="A429" s="9" t="s">
        <v>842</v>
      </c>
      <c r="B429" s="7" t="s">
        <v>843</v>
      </c>
      <c r="C429" s="25">
        <v>209330</v>
      </c>
      <c r="D429" s="25">
        <v>47883</v>
      </c>
      <c r="E429" s="25">
        <v>3338</v>
      </c>
      <c r="F429" s="25">
        <v>6649</v>
      </c>
      <c r="G429" s="25">
        <v>3959</v>
      </c>
      <c r="H429" s="25">
        <v>2154</v>
      </c>
      <c r="I429" s="25">
        <v>4069</v>
      </c>
      <c r="J429" s="25">
        <v>417</v>
      </c>
      <c r="K429" s="25">
        <v>293</v>
      </c>
      <c r="L429" s="42">
        <v>1659</v>
      </c>
      <c r="M429" s="25">
        <v>0</v>
      </c>
      <c r="N429" s="25">
        <f t="shared" si="6"/>
        <v>279751</v>
      </c>
    </row>
    <row r="430" spans="1:14" ht="25.5" x14ac:dyDescent="0.25">
      <c r="A430" s="9" t="s">
        <v>844</v>
      </c>
      <c r="B430" s="7" t="s">
        <v>845</v>
      </c>
      <c r="C430" s="25">
        <v>482604</v>
      </c>
      <c r="D430" s="25">
        <v>204573</v>
      </c>
      <c r="E430" s="25">
        <v>7630</v>
      </c>
      <c r="F430" s="25">
        <v>18182</v>
      </c>
      <c r="G430" s="25">
        <v>11227</v>
      </c>
      <c r="H430" s="25">
        <v>4093</v>
      </c>
      <c r="I430" s="25">
        <v>8130</v>
      </c>
      <c r="J430" s="25">
        <v>1210</v>
      </c>
      <c r="K430" s="25">
        <v>470</v>
      </c>
      <c r="L430" s="42">
        <v>0</v>
      </c>
      <c r="M430" s="25">
        <v>0</v>
      </c>
      <c r="N430" s="25">
        <f t="shared" si="6"/>
        <v>738119</v>
      </c>
    </row>
    <row r="431" spans="1:14" ht="25.5" x14ac:dyDescent="0.25">
      <c r="A431" s="9" t="s">
        <v>846</v>
      </c>
      <c r="B431" s="7" t="s">
        <v>847</v>
      </c>
      <c r="C431" s="25">
        <v>113006</v>
      </c>
      <c r="D431" s="25">
        <v>50771</v>
      </c>
      <c r="E431" s="25">
        <v>1723</v>
      </c>
      <c r="F431" s="25">
        <v>4731</v>
      </c>
      <c r="G431" s="25">
        <v>1442</v>
      </c>
      <c r="H431" s="25">
        <v>793</v>
      </c>
      <c r="I431" s="25">
        <v>1153</v>
      </c>
      <c r="J431" s="25">
        <v>274</v>
      </c>
      <c r="K431" s="25">
        <v>72</v>
      </c>
      <c r="L431" s="42">
        <v>0</v>
      </c>
      <c r="M431" s="25">
        <v>0</v>
      </c>
      <c r="N431" s="25">
        <f t="shared" si="6"/>
        <v>173965</v>
      </c>
    </row>
    <row r="432" spans="1:14" ht="25.5" x14ac:dyDescent="0.25">
      <c r="A432" s="9" t="s">
        <v>848</v>
      </c>
      <c r="B432" s="7" t="s">
        <v>849</v>
      </c>
      <c r="C432" s="25">
        <v>84736</v>
      </c>
      <c r="D432" s="25">
        <v>33411</v>
      </c>
      <c r="E432" s="25">
        <v>1470</v>
      </c>
      <c r="F432" s="25">
        <v>4122</v>
      </c>
      <c r="G432" s="25">
        <v>1074</v>
      </c>
      <c r="H432" s="25">
        <v>541</v>
      </c>
      <c r="I432" s="25">
        <v>726</v>
      </c>
      <c r="J432" s="25">
        <v>251</v>
      </c>
      <c r="K432" s="25">
        <v>39</v>
      </c>
      <c r="L432" s="42">
        <v>0</v>
      </c>
      <c r="M432" s="25">
        <v>0</v>
      </c>
      <c r="N432" s="25">
        <f t="shared" si="6"/>
        <v>126370</v>
      </c>
    </row>
    <row r="433" spans="1:14" ht="25.5" x14ac:dyDescent="0.25">
      <c r="A433" s="9" t="s">
        <v>850</v>
      </c>
      <c r="B433" s="7" t="s">
        <v>851</v>
      </c>
      <c r="C433" s="25">
        <v>270504</v>
      </c>
      <c r="D433" s="25">
        <v>198627</v>
      </c>
      <c r="E433" s="25">
        <v>4344</v>
      </c>
      <c r="F433" s="25">
        <v>10448</v>
      </c>
      <c r="G433" s="25">
        <v>8944</v>
      </c>
      <c r="H433" s="25">
        <v>2277</v>
      </c>
      <c r="I433" s="25">
        <v>5456</v>
      </c>
      <c r="J433" s="25">
        <v>639</v>
      </c>
      <c r="K433" s="25">
        <v>259</v>
      </c>
      <c r="L433" s="42">
        <v>0</v>
      </c>
      <c r="M433" s="25">
        <v>0</v>
      </c>
      <c r="N433" s="25">
        <f t="shared" si="6"/>
        <v>501498</v>
      </c>
    </row>
    <row r="434" spans="1:14" ht="25.5" x14ac:dyDescent="0.25">
      <c r="A434" s="9" t="s">
        <v>852</v>
      </c>
      <c r="B434" s="7" t="s">
        <v>853</v>
      </c>
      <c r="C434" s="25">
        <v>221538</v>
      </c>
      <c r="D434" s="25">
        <v>83654</v>
      </c>
      <c r="E434" s="25">
        <v>3420</v>
      </c>
      <c r="F434" s="25">
        <v>7730</v>
      </c>
      <c r="G434" s="25">
        <v>4874</v>
      </c>
      <c r="H434" s="25">
        <v>2014</v>
      </c>
      <c r="I434" s="25">
        <v>3968</v>
      </c>
      <c r="J434" s="25">
        <v>467</v>
      </c>
      <c r="K434" s="25">
        <v>249</v>
      </c>
      <c r="L434" s="42">
        <v>9858</v>
      </c>
      <c r="M434" s="25">
        <v>0</v>
      </c>
      <c r="N434" s="25">
        <f t="shared" si="6"/>
        <v>337772</v>
      </c>
    </row>
    <row r="435" spans="1:14" ht="25.5" x14ac:dyDescent="0.25">
      <c r="A435" s="9" t="s">
        <v>854</v>
      </c>
      <c r="B435" s="7" t="s">
        <v>855</v>
      </c>
      <c r="C435" s="25">
        <v>486108</v>
      </c>
      <c r="D435" s="25">
        <v>73972</v>
      </c>
      <c r="E435" s="25">
        <v>7596</v>
      </c>
      <c r="F435" s="25">
        <v>16562</v>
      </c>
      <c r="G435" s="25">
        <v>21039</v>
      </c>
      <c r="H435" s="25">
        <v>4590</v>
      </c>
      <c r="I435" s="25">
        <v>12661</v>
      </c>
      <c r="J435" s="25">
        <v>1005</v>
      </c>
      <c r="K435" s="25">
        <v>586</v>
      </c>
      <c r="L435" s="42">
        <v>0</v>
      </c>
      <c r="M435" s="25">
        <v>0</v>
      </c>
      <c r="N435" s="25">
        <f t="shared" si="6"/>
        <v>624119</v>
      </c>
    </row>
    <row r="436" spans="1:14" ht="25.5" x14ac:dyDescent="0.25">
      <c r="A436" s="9" t="s">
        <v>856</v>
      </c>
      <c r="B436" s="7" t="s">
        <v>857</v>
      </c>
      <c r="C436" s="25">
        <v>778912</v>
      </c>
      <c r="D436" s="25">
        <v>149361</v>
      </c>
      <c r="E436" s="25">
        <v>11657</v>
      </c>
      <c r="F436" s="25">
        <v>21527</v>
      </c>
      <c r="G436" s="25">
        <v>39773</v>
      </c>
      <c r="H436" s="25">
        <v>8440</v>
      </c>
      <c r="I436" s="25">
        <v>24611</v>
      </c>
      <c r="J436" s="25">
        <v>1365</v>
      </c>
      <c r="K436" s="25">
        <v>1203</v>
      </c>
      <c r="L436" s="42">
        <v>0</v>
      </c>
      <c r="M436" s="25">
        <v>0</v>
      </c>
      <c r="N436" s="25">
        <f t="shared" si="6"/>
        <v>1036849</v>
      </c>
    </row>
    <row r="437" spans="1:14" ht="25.5" x14ac:dyDescent="0.25">
      <c r="A437" s="9" t="s">
        <v>858</v>
      </c>
      <c r="B437" s="7" t="s">
        <v>859</v>
      </c>
      <c r="C437" s="25">
        <v>164400</v>
      </c>
      <c r="D437" s="25">
        <v>54904</v>
      </c>
      <c r="E437" s="25">
        <v>2750</v>
      </c>
      <c r="F437" s="25">
        <v>6724</v>
      </c>
      <c r="G437" s="25">
        <v>5246</v>
      </c>
      <c r="H437" s="25">
        <v>1346</v>
      </c>
      <c r="I437" s="25">
        <v>3155</v>
      </c>
      <c r="J437" s="25">
        <v>411</v>
      </c>
      <c r="K437" s="25">
        <v>147</v>
      </c>
      <c r="L437" s="42">
        <v>2423</v>
      </c>
      <c r="M437" s="25">
        <v>0</v>
      </c>
      <c r="N437" s="25">
        <f t="shared" si="6"/>
        <v>241506</v>
      </c>
    </row>
    <row r="438" spans="1:14" ht="25.5" x14ac:dyDescent="0.25">
      <c r="A438" s="9" t="s">
        <v>860</v>
      </c>
      <c r="B438" s="7" t="s">
        <v>861</v>
      </c>
      <c r="C438" s="25">
        <v>147480</v>
      </c>
      <c r="D438" s="25">
        <v>61711</v>
      </c>
      <c r="E438" s="25">
        <v>2485</v>
      </c>
      <c r="F438" s="25">
        <v>6264</v>
      </c>
      <c r="G438" s="25">
        <v>3583</v>
      </c>
      <c r="H438" s="25">
        <v>1153</v>
      </c>
      <c r="I438" s="25">
        <v>2318</v>
      </c>
      <c r="J438" s="25">
        <v>390</v>
      </c>
      <c r="K438" s="25">
        <v>118</v>
      </c>
      <c r="L438" s="42">
        <v>0</v>
      </c>
      <c r="M438" s="25">
        <v>0</v>
      </c>
      <c r="N438" s="25">
        <f t="shared" si="6"/>
        <v>225502</v>
      </c>
    </row>
    <row r="439" spans="1:14" ht="25.5" x14ac:dyDescent="0.25">
      <c r="A439" s="9" t="s">
        <v>862</v>
      </c>
      <c r="B439" s="7" t="s">
        <v>863</v>
      </c>
      <c r="C439" s="25">
        <v>77862</v>
      </c>
      <c r="D439" s="25">
        <v>44594</v>
      </c>
      <c r="E439" s="25">
        <v>1351</v>
      </c>
      <c r="F439" s="25">
        <v>3930</v>
      </c>
      <c r="G439" s="25">
        <v>755</v>
      </c>
      <c r="H439" s="25">
        <v>459</v>
      </c>
      <c r="I439" s="25">
        <v>501</v>
      </c>
      <c r="J439" s="25">
        <v>236</v>
      </c>
      <c r="K439" s="25">
        <v>27</v>
      </c>
      <c r="L439" s="42">
        <v>0</v>
      </c>
      <c r="M439" s="25">
        <v>0</v>
      </c>
      <c r="N439" s="25">
        <f t="shared" si="6"/>
        <v>129715</v>
      </c>
    </row>
    <row r="440" spans="1:14" ht="25.5" x14ac:dyDescent="0.25">
      <c r="A440" s="9" t="s">
        <v>864</v>
      </c>
      <c r="B440" s="7" t="s">
        <v>865</v>
      </c>
      <c r="C440" s="25">
        <v>130006</v>
      </c>
      <c r="D440" s="25">
        <v>56310</v>
      </c>
      <c r="E440" s="25">
        <v>2092</v>
      </c>
      <c r="F440" s="25">
        <v>4821</v>
      </c>
      <c r="G440" s="25">
        <v>4369</v>
      </c>
      <c r="H440" s="25">
        <v>1154</v>
      </c>
      <c r="I440" s="25">
        <v>2759</v>
      </c>
      <c r="J440" s="25">
        <v>293</v>
      </c>
      <c r="K440" s="25">
        <v>139</v>
      </c>
      <c r="L440" s="42">
        <v>0</v>
      </c>
      <c r="M440" s="25">
        <v>0</v>
      </c>
      <c r="N440" s="25">
        <f t="shared" si="6"/>
        <v>201943</v>
      </c>
    </row>
    <row r="441" spans="1:14" ht="25.5" x14ac:dyDescent="0.25">
      <c r="A441" s="9" t="s">
        <v>866</v>
      </c>
      <c r="B441" s="7" t="s">
        <v>867</v>
      </c>
      <c r="C441" s="25">
        <v>122552</v>
      </c>
      <c r="D441" s="25">
        <v>56214</v>
      </c>
      <c r="E441" s="25">
        <v>2066</v>
      </c>
      <c r="F441" s="25">
        <v>5562</v>
      </c>
      <c r="G441" s="25">
        <v>2163</v>
      </c>
      <c r="H441" s="25">
        <v>856</v>
      </c>
      <c r="I441" s="25">
        <v>1416</v>
      </c>
      <c r="J441" s="25">
        <v>349</v>
      </c>
      <c r="K441" s="25">
        <v>74</v>
      </c>
      <c r="L441" s="42">
        <v>6829</v>
      </c>
      <c r="M441" s="25">
        <v>0</v>
      </c>
      <c r="N441" s="25">
        <f t="shared" si="6"/>
        <v>198081</v>
      </c>
    </row>
    <row r="442" spans="1:14" ht="25.5" x14ac:dyDescent="0.25">
      <c r="A442" s="9" t="s">
        <v>868</v>
      </c>
      <c r="B442" s="7" t="s">
        <v>869</v>
      </c>
      <c r="C442" s="25">
        <v>198542</v>
      </c>
      <c r="D442" s="25">
        <v>48130</v>
      </c>
      <c r="E442" s="25">
        <v>3250</v>
      </c>
      <c r="F442" s="25">
        <v>7469</v>
      </c>
      <c r="G442" s="25">
        <v>6300</v>
      </c>
      <c r="H442" s="25">
        <v>1767</v>
      </c>
      <c r="I442" s="25">
        <v>4133</v>
      </c>
      <c r="J442" s="25">
        <v>458</v>
      </c>
      <c r="K442" s="25">
        <v>212</v>
      </c>
      <c r="L442" s="42">
        <v>38066</v>
      </c>
      <c r="M442" s="25">
        <v>0</v>
      </c>
      <c r="N442" s="25">
        <f t="shared" si="6"/>
        <v>308327</v>
      </c>
    </row>
    <row r="443" spans="1:14" ht="25.5" x14ac:dyDescent="0.25">
      <c r="A443" s="9" t="s">
        <v>870</v>
      </c>
      <c r="B443" s="7" t="s">
        <v>871</v>
      </c>
      <c r="C443" s="25">
        <v>288480</v>
      </c>
      <c r="D443" s="25">
        <v>67452</v>
      </c>
      <c r="E443" s="25">
        <v>4267</v>
      </c>
      <c r="F443" s="25">
        <v>10453</v>
      </c>
      <c r="G443" s="25">
        <v>9384</v>
      </c>
      <c r="H443" s="25">
        <v>2395</v>
      </c>
      <c r="I443" s="25">
        <v>5745</v>
      </c>
      <c r="J443" s="25">
        <v>632</v>
      </c>
      <c r="K443" s="25">
        <v>273</v>
      </c>
      <c r="L443" s="42">
        <v>0</v>
      </c>
      <c r="M443" s="25">
        <v>0</v>
      </c>
      <c r="N443" s="25">
        <f t="shared" si="6"/>
        <v>389081</v>
      </c>
    </row>
    <row r="444" spans="1:14" ht="25.5" x14ac:dyDescent="0.25">
      <c r="A444" s="9" t="s">
        <v>872</v>
      </c>
      <c r="B444" s="7" t="s">
        <v>873</v>
      </c>
      <c r="C444" s="25">
        <v>232762</v>
      </c>
      <c r="D444" s="25">
        <v>76514</v>
      </c>
      <c r="E444" s="25">
        <v>3629</v>
      </c>
      <c r="F444" s="25">
        <v>8423</v>
      </c>
      <c r="G444" s="25">
        <v>8387</v>
      </c>
      <c r="H444" s="25">
        <v>2052</v>
      </c>
      <c r="I444" s="25">
        <v>5164</v>
      </c>
      <c r="J444" s="25">
        <v>514</v>
      </c>
      <c r="K444" s="25">
        <v>246</v>
      </c>
      <c r="L444" s="42">
        <v>8983</v>
      </c>
      <c r="M444" s="25">
        <v>0</v>
      </c>
      <c r="N444" s="25">
        <f t="shared" si="6"/>
        <v>346674</v>
      </c>
    </row>
    <row r="445" spans="1:14" ht="25.5" x14ac:dyDescent="0.25">
      <c r="A445" s="9" t="s">
        <v>874</v>
      </c>
      <c r="B445" s="7" t="s">
        <v>875</v>
      </c>
      <c r="C445" s="25">
        <v>108816</v>
      </c>
      <c r="D445" s="25">
        <v>43617</v>
      </c>
      <c r="E445" s="25">
        <v>1843</v>
      </c>
      <c r="F445" s="25">
        <v>5070</v>
      </c>
      <c r="G445" s="25">
        <v>2078</v>
      </c>
      <c r="H445" s="25">
        <v>730</v>
      </c>
      <c r="I445" s="25">
        <v>1267</v>
      </c>
      <c r="J445" s="25">
        <v>311</v>
      </c>
      <c r="K445" s="25">
        <v>59</v>
      </c>
      <c r="L445" s="42">
        <v>0</v>
      </c>
      <c r="M445" s="25">
        <v>0</v>
      </c>
      <c r="N445" s="25">
        <f t="shared" si="6"/>
        <v>163791</v>
      </c>
    </row>
    <row r="446" spans="1:14" ht="25.5" x14ac:dyDescent="0.25">
      <c r="A446" s="9" t="s">
        <v>876</v>
      </c>
      <c r="B446" s="7" t="s">
        <v>877</v>
      </c>
      <c r="C446" s="25">
        <v>942156</v>
      </c>
      <c r="D446" s="25">
        <v>72143</v>
      </c>
      <c r="E446" s="25">
        <v>12431</v>
      </c>
      <c r="F446" s="25">
        <v>26383</v>
      </c>
      <c r="G446" s="25">
        <v>22781</v>
      </c>
      <c r="H446" s="25">
        <v>9147</v>
      </c>
      <c r="I446" s="25">
        <v>19177</v>
      </c>
      <c r="J446" s="25">
        <v>1289</v>
      </c>
      <c r="K446" s="25">
        <v>1230</v>
      </c>
      <c r="L446" s="42">
        <v>1050</v>
      </c>
      <c r="M446" s="25">
        <v>0</v>
      </c>
      <c r="N446" s="25">
        <f t="shared" si="6"/>
        <v>1107787</v>
      </c>
    </row>
    <row r="447" spans="1:14" ht="25.5" x14ac:dyDescent="0.25">
      <c r="A447" s="9" t="s">
        <v>878</v>
      </c>
      <c r="B447" s="7" t="s">
        <v>879</v>
      </c>
      <c r="C447" s="25">
        <v>159048</v>
      </c>
      <c r="D447" s="25">
        <v>52639</v>
      </c>
      <c r="E447" s="25">
        <v>2709</v>
      </c>
      <c r="F447" s="25">
        <v>6862</v>
      </c>
      <c r="G447" s="25">
        <v>4339</v>
      </c>
      <c r="H447" s="25">
        <v>1216</v>
      </c>
      <c r="I447" s="25">
        <v>2597</v>
      </c>
      <c r="J447" s="25">
        <v>487</v>
      </c>
      <c r="K447" s="25">
        <v>120</v>
      </c>
      <c r="L447" s="42">
        <v>0</v>
      </c>
      <c r="M447" s="25">
        <v>0</v>
      </c>
      <c r="N447" s="25">
        <f t="shared" si="6"/>
        <v>230017</v>
      </c>
    </row>
    <row r="448" spans="1:14" ht="25.5" x14ac:dyDescent="0.25">
      <c r="A448" s="9" t="s">
        <v>880</v>
      </c>
      <c r="B448" s="7" t="s">
        <v>881</v>
      </c>
      <c r="C448" s="25">
        <v>1344112</v>
      </c>
      <c r="D448" s="25">
        <v>2450629</v>
      </c>
      <c r="E448" s="25">
        <v>19722</v>
      </c>
      <c r="F448" s="25">
        <v>38028</v>
      </c>
      <c r="G448" s="25">
        <v>59509</v>
      </c>
      <c r="H448" s="25">
        <v>14110</v>
      </c>
      <c r="I448" s="25">
        <v>38733</v>
      </c>
      <c r="J448" s="25">
        <v>2226</v>
      </c>
      <c r="K448" s="25">
        <v>1975</v>
      </c>
      <c r="L448" s="42">
        <v>0</v>
      </c>
      <c r="M448" s="25">
        <v>0</v>
      </c>
      <c r="N448" s="25">
        <f t="shared" si="6"/>
        <v>3969044</v>
      </c>
    </row>
    <row r="449" spans="1:14" ht="25.5" x14ac:dyDescent="0.25">
      <c r="A449" s="9" t="s">
        <v>882</v>
      </c>
      <c r="B449" s="7" t="s">
        <v>883</v>
      </c>
      <c r="C449" s="25">
        <v>116778</v>
      </c>
      <c r="D449" s="25">
        <v>79169</v>
      </c>
      <c r="E449" s="25">
        <v>1908</v>
      </c>
      <c r="F449" s="25">
        <v>5388</v>
      </c>
      <c r="G449" s="25">
        <v>1930</v>
      </c>
      <c r="H449" s="25">
        <v>751</v>
      </c>
      <c r="I449" s="25">
        <v>1176</v>
      </c>
      <c r="J449" s="25">
        <v>342</v>
      </c>
      <c r="K449" s="25">
        <v>56</v>
      </c>
      <c r="L449" s="42">
        <v>9632</v>
      </c>
      <c r="M449" s="25">
        <v>0</v>
      </c>
      <c r="N449" s="25">
        <f t="shared" si="6"/>
        <v>217130</v>
      </c>
    </row>
    <row r="450" spans="1:14" ht="25.5" x14ac:dyDescent="0.25">
      <c r="A450" s="9" t="s">
        <v>884</v>
      </c>
      <c r="B450" s="7" t="s">
        <v>885</v>
      </c>
      <c r="C450" s="25">
        <v>426260</v>
      </c>
      <c r="D450" s="25">
        <v>141003</v>
      </c>
      <c r="E450" s="25">
        <v>6545</v>
      </c>
      <c r="F450" s="25">
        <v>12360</v>
      </c>
      <c r="G450" s="25">
        <v>21999</v>
      </c>
      <c r="H450" s="25">
        <v>4535</v>
      </c>
      <c r="I450" s="25">
        <v>13326</v>
      </c>
      <c r="J450" s="25">
        <v>886</v>
      </c>
      <c r="K450" s="25">
        <v>635</v>
      </c>
      <c r="L450" s="42">
        <v>0</v>
      </c>
      <c r="M450" s="25">
        <v>0</v>
      </c>
      <c r="N450" s="25">
        <f t="shared" si="6"/>
        <v>627549</v>
      </c>
    </row>
    <row r="451" spans="1:14" ht="25.5" x14ac:dyDescent="0.25">
      <c r="A451" s="9" t="s">
        <v>886</v>
      </c>
      <c r="B451" s="7" t="s">
        <v>887</v>
      </c>
      <c r="C451" s="25">
        <v>62976</v>
      </c>
      <c r="D451" s="25">
        <v>33510</v>
      </c>
      <c r="E451" s="25">
        <v>1092</v>
      </c>
      <c r="F451" s="25">
        <v>3173</v>
      </c>
      <c r="G451" s="25">
        <v>597</v>
      </c>
      <c r="H451" s="25">
        <v>370</v>
      </c>
      <c r="I451" s="25">
        <v>397</v>
      </c>
      <c r="J451" s="25">
        <v>196</v>
      </c>
      <c r="K451" s="25">
        <v>21</v>
      </c>
      <c r="L451" s="42">
        <v>1094</v>
      </c>
      <c r="M451" s="25">
        <v>0</v>
      </c>
      <c r="N451" s="25">
        <f t="shared" si="6"/>
        <v>103426</v>
      </c>
    </row>
    <row r="452" spans="1:14" ht="25.5" x14ac:dyDescent="0.25">
      <c r="A452" s="9" t="s">
        <v>888</v>
      </c>
      <c r="B452" s="7" t="s">
        <v>889</v>
      </c>
      <c r="C452" s="25">
        <v>71146</v>
      </c>
      <c r="D452" s="25">
        <v>33002</v>
      </c>
      <c r="E452" s="25">
        <v>1117</v>
      </c>
      <c r="F452" s="25">
        <v>3138</v>
      </c>
      <c r="G452" s="25">
        <v>1043</v>
      </c>
      <c r="H452" s="25">
        <v>474</v>
      </c>
      <c r="I452" s="25">
        <v>710</v>
      </c>
      <c r="J452" s="25">
        <v>184</v>
      </c>
      <c r="K452" s="25">
        <v>39</v>
      </c>
      <c r="L452" s="42">
        <v>0</v>
      </c>
      <c r="M452" s="25">
        <v>0</v>
      </c>
      <c r="N452" s="25">
        <f t="shared" si="6"/>
        <v>110853</v>
      </c>
    </row>
    <row r="453" spans="1:14" ht="25.5" x14ac:dyDescent="0.25">
      <c r="A453" s="9" t="s">
        <v>890</v>
      </c>
      <c r="B453" s="7" t="s">
        <v>891</v>
      </c>
      <c r="C453" s="25">
        <v>84222</v>
      </c>
      <c r="D453" s="25">
        <v>42145</v>
      </c>
      <c r="E453" s="25">
        <v>1446</v>
      </c>
      <c r="F453" s="25">
        <v>4115</v>
      </c>
      <c r="G453" s="25">
        <v>1148</v>
      </c>
      <c r="H453" s="25">
        <v>522</v>
      </c>
      <c r="I453" s="25">
        <v>713</v>
      </c>
      <c r="J453" s="25">
        <v>254</v>
      </c>
      <c r="K453" s="25">
        <v>35</v>
      </c>
      <c r="L453" s="42">
        <v>0</v>
      </c>
      <c r="M453" s="25">
        <v>0</v>
      </c>
      <c r="N453" s="25">
        <f t="shared" si="6"/>
        <v>134600</v>
      </c>
    </row>
    <row r="454" spans="1:14" ht="25.5" x14ac:dyDescent="0.25">
      <c r="A454" s="9" t="s">
        <v>892</v>
      </c>
      <c r="B454" s="7" t="s">
        <v>893</v>
      </c>
      <c r="C454" s="25">
        <v>163850</v>
      </c>
      <c r="D454" s="25">
        <v>51739</v>
      </c>
      <c r="E454" s="25">
        <v>2729</v>
      </c>
      <c r="F454" s="25">
        <v>6428</v>
      </c>
      <c r="G454" s="25">
        <v>4052</v>
      </c>
      <c r="H454" s="25">
        <v>1414</v>
      </c>
      <c r="I454" s="25">
        <v>2885</v>
      </c>
      <c r="J454" s="25">
        <v>390</v>
      </c>
      <c r="K454" s="25">
        <v>164</v>
      </c>
      <c r="L454" s="42">
        <v>2631</v>
      </c>
      <c r="M454" s="25">
        <v>0</v>
      </c>
      <c r="N454" s="25">
        <f t="shared" si="6"/>
        <v>236282</v>
      </c>
    </row>
    <row r="455" spans="1:14" ht="25.5" x14ac:dyDescent="0.25">
      <c r="A455" s="9" t="s">
        <v>894</v>
      </c>
      <c r="B455" s="7" t="s">
        <v>895</v>
      </c>
      <c r="C455" s="25">
        <v>387040</v>
      </c>
      <c r="D455" s="25">
        <v>134736</v>
      </c>
      <c r="E455" s="25">
        <v>6005</v>
      </c>
      <c r="F455" s="25">
        <v>12585</v>
      </c>
      <c r="G455" s="25">
        <v>14279</v>
      </c>
      <c r="H455" s="25">
        <v>3782</v>
      </c>
      <c r="I455" s="25">
        <v>9443</v>
      </c>
      <c r="J455" s="25">
        <v>839</v>
      </c>
      <c r="K455" s="25">
        <v>496</v>
      </c>
      <c r="L455" s="42">
        <v>1490</v>
      </c>
      <c r="M455" s="25">
        <v>0</v>
      </c>
      <c r="N455" s="25">
        <f t="shared" si="6"/>
        <v>570695</v>
      </c>
    </row>
    <row r="456" spans="1:14" ht="25.5" x14ac:dyDescent="0.25">
      <c r="A456" s="9" t="s">
        <v>896</v>
      </c>
      <c r="B456" s="7" t="s">
        <v>897</v>
      </c>
      <c r="C456" s="25">
        <v>838392</v>
      </c>
      <c r="D456" s="25">
        <v>508210</v>
      </c>
      <c r="E456" s="25">
        <v>12887</v>
      </c>
      <c r="F456" s="25">
        <v>24389</v>
      </c>
      <c r="G456" s="25">
        <v>40550</v>
      </c>
      <c r="H456" s="25">
        <v>8965</v>
      </c>
      <c r="I456" s="25">
        <v>25478</v>
      </c>
      <c r="J456" s="25">
        <v>1499</v>
      </c>
      <c r="K456" s="25">
        <v>1262</v>
      </c>
      <c r="L456" s="42">
        <v>0</v>
      </c>
      <c r="M456" s="25">
        <v>0</v>
      </c>
      <c r="N456" s="25">
        <f t="shared" si="6"/>
        <v>1461632</v>
      </c>
    </row>
    <row r="457" spans="1:14" ht="25.5" x14ac:dyDescent="0.25">
      <c r="A457" s="9" t="s">
        <v>898</v>
      </c>
      <c r="B457" s="7" t="s">
        <v>899</v>
      </c>
      <c r="C457" s="25">
        <v>162806</v>
      </c>
      <c r="D457" s="25">
        <v>42639</v>
      </c>
      <c r="E457" s="25">
        <v>2611</v>
      </c>
      <c r="F457" s="25">
        <v>6136</v>
      </c>
      <c r="G457" s="25">
        <v>5789</v>
      </c>
      <c r="H457" s="25">
        <v>1414</v>
      </c>
      <c r="I457" s="25">
        <v>3530</v>
      </c>
      <c r="J457" s="25">
        <v>369</v>
      </c>
      <c r="K457" s="25">
        <v>166</v>
      </c>
      <c r="L457" s="42">
        <v>0</v>
      </c>
      <c r="M457" s="25">
        <v>0</v>
      </c>
      <c r="N457" s="25">
        <f t="shared" si="6"/>
        <v>225460</v>
      </c>
    </row>
    <row r="458" spans="1:14" ht="25.5" x14ac:dyDescent="0.25">
      <c r="A458" s="9" t="s">
        <v>900</v>
      </c>
      <c r="B458" s="7" t="s">
        <v>901</v>
      </c>
      <c r="C458" s="25">
        <v>212486</v>
      </c>
      <c r="D458" s="25">
        <v>57976</v>
      </c>
      <c r="E458" s="25">
        <v>3430</v>
      </c>
      <c r="F458" s="25">
        <v>7978</v>
      </c>
      <c r="G458" s="25">
        <v>7819</v>
      </c>
      <c r="H458" s="25">
        <v>1856</v>
      </c>
      <c r="I458" s="25">
        <v>4682</v>
      </c>
      <c r="J458" s="25">
        <v>525</v>
      </c>
      <c r="K458" s="25">
        <v>219</v>
      </c>
      <c r="L458" s="42">
        <v>8684</v>
      </c>
      <c r="M458" s="25">
        <v>0</v>
      </c>
      <c r="N458" s="25">
        <f t="shared" si="6"/>
        <v>305655</v>
      </c>
    </row>
    <row r="459" spans="1:14" ht="25.5" x14ac:dyDescent="0.25">
      <c r="A459" s="9" t="s">
        <v>902</v>
      </c>
      <c r="B459" s="7" t="s">
        <v>903</v>
      </c>
      <c r="C459" s="25">
        <v>712200</v>
      </c>
      <c r="D459" s="25">
        <v>85151</v>
      </c>
      <c r="E459" s="25">
        <v>11088</v>
      </c>
      <c r="F459" s="25">
        <v>22565</v>
      </c>
      <c r="G459" s="25">
        <v>32025</v>
      </c>
      <c r="H459" s="25">
        <v>7181</v>
      </c>
      <c r="I459" s="25">
        <v>20131</v>
      </c>
      <c r="J459" s="25">
        <v>1380</v>
      </c>
      <c r="K459" s="25">
        <v>967</v>
      </c>
      <c r="L459" s="42">
        <v>0</v>
      </c>
      <c r="M459" s="25">
        <v>0</v>
      </c>
      <c r="N459" s="25">
        <f t="shared" ref="N459:N522" si="7">SUM(C459:M459)</f>
        <v>892688</v>
      </c>
    </row>
    <row r="460" spans="1:14" ht="25.5" x14ac:dyDescent="0.25">
      <c r="A460" s="9" t="s">
        <v>904</v>
      </c>
      <c r="B460" s="7" t="s">
        <v>905</v>
      </c>
      <c r="C460" s="25">
        <v>132260</v>
      </c>
      <c r="D460" s="25">
        <v>56149</v>
      </c>
      <c r="E460" s="25">
        <v>2269</v>
      </c>
      <c r="F460" s="25">
        <v>6001</v>
      </c>
      <c r="G460" s="25">
        <v>2358</v>
      </c>
      <c r="H460" s="25">
        <v>952</v>
      </c>
      <c r="I460" s="25">
        <v>1621</v>
      </c>
      <c r="J460" s="25">
        <v>366</v>
      </c>
      <c r="K460" s="25">
        <v>86</v>
      </c>
      <c r="L460" s="42">
        <v>0</v>
      </c>
      <c r="M460" s="25">
        <v>0</v>
      </c>
      <c r="N460" s="25">
        <f t="shared" si="7"/>
        <v>202062</v>
      </c>
    </row>
    <row r="461" spans="1:14" ht="25.5" x14ac:dyDescent="0.25">
      <c r="A461" s="9" t="s">
        <v>906</v>
      </c>
      <c r="B461" s="7" t="s">
        <v>907</v>
      </c>
      <c r="C461" s="25">
        <v>341746</v>
      </c>
      <c r="D461" s="25">
        <v>130887</v>
      </c>
      <c r="E461" s="25">
        <v>5266</v>
      </c>
      <c r="F461" s="25">
        <v>12423</v>
      </c>
      <c r="G461" s="25">
        <v>10366</v>
      </c>
      <c r="H461" s="25">
        <v>2955</v>
      </c>
      <c r="I461" s="25">
        <v>6792</v>
      </c>
      <c r="J461" s="25">
        <v>770</v>
      </c>
      <c r="K461" s="25">
        <v>348</v>
      </c>
      <c r="L461" s="42">
        <v>0</v>
      </c>
      <c r="M461" s="25">
        <v>0</v>
      </c>
      <c r="N461" s="25">
        <f t="shared" si="7"/>
        <v>511553</v>
      </c>
    </row>
    <row r="462" spans="1:14" ht="25.5" x14ac:dyDescent="0.25">
      <c r="A462" s="9" t="s">
        <v>908</v>
      </c>
      <c r="B462" s="7" t="s">
        <v>909</v>
      </c>
      <c r="C462" s="25">
        <v>247944</v>
      </c>
      <c r="D462" s="25">
        <v>61309</v>
      </c>
      <c r="E462" s="25">
        <v>3912</v>
      </c>
      <c r="F462" s="25">
        <v>6983</v>
      </c>
      <c r="G462" s="25">
        <v>9304</v>
      </c>
      <c r="H462" s="25">
        <v>2780</v>
      </c>
      <c r="I462" s="25">
        <v>6888</v>
      </c>
      <c r="J462" s="25">
        <v>427</v>
      </c>
      <c r="K462" s="25">
        <v>403</v>
      </c>
      <c r="L462" s="42">
        <v>0</v>
      </c>
      <c r="M462" s="25">
        <v>0</v>
      </c>
      <c r="N462" s="25">
        <f t="shared" si="7"/>
        <v>339950</v>
      </c>
    </row>
    <row r="463" spans="1:14" ht="25.5" x14ac:dyDescent="0.25">
      <c r="A463" s="9" t="s">
        <v>910</v>
      </c>
      <c r="B463" s="7" t="s">
        <v>911</v>
      </c>
      <c r="C463" s="25">
        <v>212342</v>
      </c>
      <c r="D463" s="25">
        <v>46488</v>
      </c>
      <c r="E463" s="25">
        <v>3426</v>
      </c>
      <c r="F463" s="25">
        <v>7745</v>
      </c>
      <c r="G463" s="25">
        <v>8387</v>
      </c>
      <c r="H463" s="25">
        <v>1925</v>
      </c>
      <c r="I463" s="25">
        <v>5049</v>
      </c>
      <c r="J463" s="25">
        <v>484</v>
      </c>
      <c r="K463" s="25">
        <v>235</v>
      </c>
      <c r="L463" s="42">
        <v>0</v>
      </c>
      <c r="M463" s="25">
        <v>0</v>
      </c>
      <c r="N463" s="25">
        <f t="shared" si="7"/>
        <v>286081</v>
      </c>
    </row>
    <row r="464" spans="1:14" ht="25.5" x14ac:dyDescent="0.25">
      <c r="A464" s="9" t="s">
        <v>912</v>
      </c>
      <c r="B464" s="7" t="s">
        <v>913</v>
      </c>
      <c r="C464" s="25">
        <v>212182</v>
      </c>
      <c r="D464" s="25">
        <v>92425</v>
      </c>
      <c r="E464" s="25">
        <v>3309</v>
      </c>
      <c r="F464" s="25">
        <v>7561</v>
      </c>
      <c r="G464" s="25">
        <v>6843</v>
      </c>
      <c r="H464" s="25">
        <v>1902</v>
      </c>
      <c r="I464" s="25">
        <v>4487</v>
      </c>
      <c r="J464" s="25">
        <v>475</v>
      </c>
      <c r="K464" s="25">
        <v>232</v>
      </c>
      <c r="L464" s="42">
        <v>0</v>
      </c>
      <c r="M464" s="25">
        <v>0</v>
      </c>
      <c r="N464" s="25">
        <f t="shared" si="7"/>
        <v>329416</v>
      </c>
    </row>
    <row r="465" spans="1:14" ht="25.5" x14ac:dyDescent="0.25">
      <c r="A465" s="9" t="s">
        <v>914</v>
      </c>
      <c r="B465" s="7" t="s">
        <v>915</v>
      </c>
      <c r="C465" s="25">
        <v>142392</v>
      </c>
      <c r="D465" s="25">
        <v>71927</v>
      </c>
      <c r="E465" s="25">
        <v>2277</v>
      </c>
      <c r="F465" s="25">
        <v>5287</v>
      </c>
      <c r="G465" s="25">
        <v>3958</v>
      </c>
      <c r="H465" s="25">
        <v>1252</v>
      </c>
      <c r="I465" s="25">
        <v>2724</v>
      </c>
      <c r="J465" s="25">
        <v>328</v>
      </c>
      <c r="K465" s="25">
        <v>149</v>
      </c>
      <c r="L465" s="42">
        <v>0</v>
      </c>
      <c r="M465" s="25">
        <v>0</v>
      </c>
      <c r="N465" s="25">
        <f t="shared" si="7"/>
        <v>230294</v>
      </c>
    </row>
    <row r="466" spans="1:14" ht="25.5" x14ac:dyDescent="0.25">
      <c r="A466" s="9" t="s">
        <v>916</v>
      </c>
      <c r="B466" s="7" t="s">
        <v>917</v>
      </c>
      <c r="C466" s="25">
        <v>236516</v>
      </c>
      <c r="D466" s="25">
        <v>56750</v>
      </c>
      <c r="E466" s="25">
        <v>3879</v>
      </c>
      <c r="F466" s="25">
        <v>9170</v>
      </c>
      <c r="G466" s="25">
        <v>7932</v>
      </c>
      <c r="H466" s="25">
        <v>2018</v>
      </c>
      <c r="I466" s="25">
        <v>4838</v>
      </c>
      <c r="J466" s="25">
        <v>620</v>
      </c>
      <c r="K466" s="25">
        <v>231</v>
      </c>
      <c r="L466" s="42">
        <v>0</v>
      </c>
      <c r="M466" s="25">
        <v>0</v>
      </c>
      <c r="N466" s="25">
        <f t="shared" si="7"/>
        <v>321954</v>
      </c>
    </row>
    <row r="467" spans="1:14" ht="25.5" x14ac:dyDescent="0.25">
      <c r="A467" s="9" t="s">
        <v>918</v>
      </c>
      <c r="B467" s="7" t="s">
        <v>919</v>
      </c>
      <c r="C467" s="25">
        <v>162988</v>
      </c>
      <c r="D467" s="25">
        <v>62524</v>
      </c>
      <c r="E467" s="25">
        <v>2292</v>
      </c>
      <c r="F467" s="25">
        <v>6454</v>
      </c>
      <c r="G467" s="25">
        <v>2768</v>
      </c>
      <c r="H467" s="25">
        <v>1130</v>
      </c>
      <c r="I467" s="25">
        <v>1892</v>
      </c>
      <c r="J467" s="25">
        <v>355</v>
      </c>
      <c r="K467" s="25">
        <v>104</v>
      </c>
      <c r="L467" s="42">
        <v>3358</v>
      </c>
      <c r="M467" s="25">
        <v>0</v>
      </c>
      <c r="N467" s="25">
        <f t="shared" si="7"/>
        <v>243865</v>
      </c>
    </row>
    <row r="468" spans="1:14" ht="25.5" x14ac:dyDescent="0.25">
      <c r="A468" s="9" t="s">
        <v>920</v>
      </c>
      <c r="B468" s="7" t="s">
        <v>921</v>
      </c>
      <c r="C468" s="25">
        <v>341732</v>
      </c>
      <c r="D468" s="25">
        <v>138552</v>
      </c>
      <c r="E468" s="25">
        <v>5244</v>
      </c>
      <c r="F468" s="25">
        <v>11135</v>
      </c>
      <c r="G468" s="25">
        <v>11654</v>
      </c>
      <c r="H468" s="25">
        <v>3308</v>
      </c>
      <c r="I468" s="25">
        <v>7938</v>
      </c>
      <c r="J468" s="25">
        <v>687</v>
      </c>
      <c r="K468" s="25">
        <v>432</v>
      </c>
      <c r="L468" s="42">
        <v>0</v>
      </c>
      <c r="M468" s="25">
        <v>0</v>
      </c>
      <c r="N468" s="25">
        <f t="shared" si="7"/>
        <v>520682</v>
      </c>
    </row>
    <row r="469" spans="1:14" ht="25.5" x14ac:dyDescent="0.25">
      <c r="A469" s="9" t="s">
        <v>922</v>
      </c>
      <c r="B469" s="7" t="s">
        <v>923</v>
      </c>
      <c r="C469" s="25">
        <v>330790</v>
      </c>
      <c r="D469" s="25">
        <v>67466</v>
      </c>
      <c r="E469" s="25">
        <v>5284</v>
      </c>
      <c r="F469" s="25">
        <v>12322</v>
      </c>
      <c r="G469" s="25">
        <v>12335</v>
      </c>
      <c r="H469" s="25">
        <v>2894</v>
      </c>
      <c r="I469" s="25">
        <v>7402</v>
      </c>
      <c r="J469" s="25">
        <v>762</v>
      </c>
      <c r="K469" s="25">
        <v>343</v>
      </c>
      <c r="L469" s="42">
        <v>0</v>
      </c>
      <c r="M469" s="25">
        <v>0</v>
      </c>
      <c r="N469" s="25">
        <f t="shared" si="7"/>
        <v>439598</v>
      </c>
    </row>
    <row r="470" spans="1:14" ht="25.5" x14ac:dyDescent="0.25">
      <c r="A470" s="9" t="s">
        <v>924</v>
      </c>
      <c r="B470" s="7" t="s">
        <v>925</v>
      </c>
      <c r="C470" s="25">
        <v>105644</v>
      </c>
      <c r="D470" s="25">
        <v>47852</v>
      </c>
      <c r="E470" s="25">
        <v>1721</v>
      </c>
      <c r="F470" s="25">
        <v>4592</v>
      </c>
      <c r="G470" s="25">
        <v>1241</v>
      </c>
      <c r="H470" s="25">
        <v>760</v>
      </c>
      <c r="I470" s="25">
        <v>1076</v>
      </c>
      <c r="J470" s="25">
        <v>274</v>
      </c>
      <c r="K470" s="25">
        <v>70</v>
      </c>
      <c r="L470" s="42">
        <v>0</v>
      </c>
      <c r="M470" s="25">
        <v>0</v>
      </c>
      <c r="N470" s="25">
        <f t="shared" si="7"/>
        <v>163230</v>
      </c>
    </row>
    <row r="471" spans="1:14" ht="25.5" x14ac:dyDescent="0.25">
      <c r="A471" s="9" t="s">
        <v>926</v>
      </c>
      <c r="B471" s="7" t="s">
        <v>927</v>
      </c>
      <c r="C471" s="25">
        <v>351632</v>
      </c>
      <c r="D471" s="25">
        <v>144833</v>
      </c>
      <c r="E471" s="25">
        <v>5377</v>
      </c>
      <c r="F471" s="25">
        <v>10842</v>
      </c>
      <c r="G471" s="25">
        <v>11013</v>
      </c>
      <c r="H471" s="25">
        <v>3563</v>
      </c>
      <c r="I471" s="25">
        <v>8180</v>
      </c>
      <c r="J471" s="25">
        <v>687</v>
      </c>
      <c r="K471" s="25">
        <v>483</v>
      </c>
      <c r="L471" s="42">
        <v>108032</v>
      </c>
      <c r="M471" s="25">
        <v>0</v>
      </c>
      <c r="N471" s="25">
        <f t="shared" si="7"/>
        <v>644642</v>
      </c>
    </row>
    <row r="472" spans="1:14" ht="25.5" x14ac:dyDescent="0.25">
      <c r="A472" s="9" t="s">
        <v>928</v>
      </c>
      <c r="B472" s="7" t="s">
        <v>929</v>
      </c>
      <c r="C472" s="25">
        <v>85536</v>
      </c>
      <c r="D472" s="25">
        <v>37868</v>
      </c>
      <c r="E472" s="25">
        <v>1459</v>
      </c>
      <c r="F472" s="25">
        <v>4037</v>
      </c>
      <c r="G472" s="25">
        <v>1250</v>
      </c>
      <c r="H472" s="25">
        <v>565</v>
      </c>
      <c r="I472" s="25">
        <v>829</v>
      </c>
      <c r="J472" s="25">
        <v>251</v>
      </c>
      <c r="K472" s="25">
        <v>44</v>
      </c>
      <c r="L472" s="42">
        <v>3525</v>
      </c>
      <c r="M472" s="25">
        <v>0</v>
      </c>
      <c r="N472" s="25">
        <f t="shared" si="7"/>
        <v>135364</v>
      </c>
    </row>
    <row r="473" spans="1:14" ht="38.25" x14ac:dyDescent="0.25">
      <c r="A473" s="9" t="s">
        <v>930</v>
      </c>
      <c r="B473" s="7" t="s">
        <v>931</v>
      </c>
      <c r="C473" s="25">
        <v>90628</v>
      </c>
      <c r="D473" s="25">
        <v>36482</v>
      </c>
      <c r="E473" s="25">
        <v>1581</v>
      </c>
      <c r="F473" s="25">
        <v>3848</v>
      </c>
      <c r="G473" s="25">
        <v>812</v>
      </c>
      <c r="H473" s="25">
        <v>743</v>
      </c>
      <c r="I473" s="25">
        <v>1019</v>
      </c>
      <c r="J473" s="25">
        <v>238</v>
      </c>
      <c r="K473" s="25">
        <v>80</v>
      </c>
      <c r="L473" s="42">
        <v>3972</v>
      </c>
      <c r="M473" s="25">
        <v>0</v>
      </c>
      <c r="N473" s="25">
        <f t="shared" si="7"/>
        <v>139403</v>
      </c>
    </row>
    <row r="474" spans="1:14" ht="25.5" x14ac:dyDescent="0.25">
      <c r="A474" s="9" t="s">
        <v>932</v>
      </c>
      <c r="B474" s="7" t="s">
        <v>933</v>
      </c>
      <c r="C474" s="25">
        <v>130296</v>
      </c>
      <c r="D474" s="25">
        <v>44614</v>
      </c>
      <c r="E474" s="25">
        <v>2161</v>
      </c>
      <c r="F474" s="25">
        <v>5336</v>
      </c>
      <c r="G474" s="25">
        <v>3859</v>
      </c>
      <c r="H474" s="25">
        <v>1054</v>
      </c>
      <c r="I474" s="25">
        <v>2370</v>
      </c>
      <c r="J474" s="25">
        <v>329</v>
      </c>
      <c r="K474" s="25">
        <v>113</v>
      </c>
      <c r="L474" s="42">
        <v>0</v>
      </c>
      <c r="M474" s="25">
        <v>0</v>
      </c>
      <c r="N474" s="25">
        <f t="shared" si="7"/>
        <v>190132</v>
      </c>
    </row>
    <row r="475" spans="1:14" ht="25.5" x14ac:dyDescent="0.25">
      <c r="A475" s="9" t="s">
        <v>934</v>
      </c>
      <c r="B475" s="7" t="s">
        <v>935</v>
      </c>
      <c r="C475" s="25">
        <v>701280</v>
      </c>
      <c r="D475" s="25">
        <v>82703</v>
      </c>
      <c r="E475" s="25">
        <v>10887</v>
      </c>
      <c r="F475" s="25">
        <v>21432</v>
      </c>
      <c r="G475" s="25">
        <v>32042</v>
      </c>
      <c r="H475" s="25">
        <v>7276</v>
      </c>
      <c r="I475" s="25">
        <v>20469</v>
      </c>
      <c r="J475" s="25">
        <v>1305</v>
      </c>
      <c r="K475" s="25">
        <v>1001</v>
      </c>
      <c r="L475" s="42">
        <v>0</v>
      </c>
      <c r="M475" s="25">
        <v>0</v>
      </c>
      <c r="N475" s="25">
        <f t="shared" si="7"/>
        <v>878395</v>
      </c>
    </row>
    <row r="476" spans="1:14" ht="25.5" x14ac:dyDescent="0.25">
      <c r="A476" s="9" t="s">
        <v>936</v>
      </c>
      <c r="B476" s="7" t="s">
        <v>937</v>
      </c>
      <c r="C476" s="25">
        <v>1144148</v>
      </c>
      <c r="D476" s="25">
        <v>1569260</v>
      </c>
      <c r="E476" s="25">
        <v>17382</v>
      </c>
      <c r="F476" s="25">
        <v>29963</v>
      </c>
      <c r="G476" s="25">
        <v>45471</v>
      </c>
      <c r="H476" s="25">
        <v>13065</v>
      </c>
      <c r="I476" s="25">
        <v>33217</v>
      </c>
      <c r="J476" s="25">
        <v>1774</v>
      </c>
      <c r="K476" s="25">
        <v>1923</v>
      </c>
      <c r="L476" s="42">
        <v>112927</v>
      </c>
      <c r="M476" s="25">
        <v>0</v>
      </c>
      <c r="N476" s="25">
        <f t="shared" si="7"/>
        <v>2969130</v>
      </c>
    </row>
    <row r="477" spans="1:14" ht="25.5" x14ac:dyDescent="0.25">
      <c r="A477" s="9" t="s">
        <v>938</v>
      </c>
      <c r="B477" s="7" t="s">
        <v>939</v>
      </c>
      <c r="C477" s="25">
        <v>735210</v>
      </c>
      <c r="D477" s="25">
        <v>251978</v>
      </c>
      <c r="E477" s="25">
        <v>11401</v>
      </c>
      <c r="F477" s="25">
        <v>24167</v>
      </c>
      <c r="G477" s="25">
        <v>33451</v>
      </c>
      <c r="H477" s="25">
        <v>7133</v>
      </c>
      <c r="I477" s="25">
        <v>20087</v>
      </c>
      <c r="J477" s="25">
        <v>1492</v>
      </c>
      <c r="K477" s="25">
        <v>932</v>
      </c>
      <c r="L477" s="42">
        <v>0</v>
      </c>
      <c r="M477" s="25">
        <v>20085</v>
      </c>
      <c r="N477" s="25">
        <f t="shared" si="7"/>
        <v>1105936</v>
      </c>
    </row>
    <row r="478" spans="1:14" ht="25.5" x14ac:dyDescent="0.25">
      <c r="A478" s="9" t="s">
        <v>940</v>
      </c>
      <c r="B478" s="7" t="s">
        <v>941</v>
      </c>
      <c r="C478" s="25">
        <v>1929822</v>
      </c>
      <c r="D478" s="25">
        <v>788174</v>
      </c>
      <c r="E478" s="25">
        <v>28952</v>
      </c>
      <c r="F478" s="25">
        <v>60780</v>
      </c>
      <c r="G478" s="25">
        <v>81642</v>
      </c>
      <c r="H478" s="25">
        <v>18897</v>
      </c>
      <c r="I478" s="25">
        <v>51206</v>
      </c>
      <c r="J478" s="25">
        <v>3598</v>
      </c>
      <c r="K478" s="25">
        <v>2504</v>
      </c>
      <c r="L478" s="42">
        <v>100331</v>
      </c>
      <c r="M478" s="25">
        <v>0</v>
      </c>
      <c r="N478" s="25">
        <f t="shared" si="7"/>
        <v>3065906</v>
      </c>
    </row>
    <row r="479" spans="1:14" ht="25.5" x14ac:dyDescent="0.25">
      <c r="A479" s="9" t="s">
        <v>942</v>
      </c>
      <c r="B479" s="7" t="s">
        <v>943</v>
      </c>
      <c r="C479" s="25">
        <v>291066</v>
      </c>
      <c r="D479" s="25">
        <v>53250</v>
      </c>
      <c r="E479" s="25">
        <v>4589</v>
      </c>
      <c r="F479" s="25">
        <v>10259</v>
      </c>
      <c r="G479" s="25">
        <v>10381</v>
      </c>
      <c r="H479" s="25">
        <v>2676</v>
      </c>
      <c r="I479" s="25">
        <v>6630</v>
      </c>
      <c r="J479" s="25">
        <v>626</v>
      </c>
      <c r="K479" s="25">
        <v>333</v>
      </c>
      <c r="L479" s="42">
        <v>15772</v>
      </c>
      <c r="M479" s="25">
        <v>0</v>
      </c>
      <c r="N479" s="25">
        <f t="shared" si="7"/>
        <v>395582</v>
      </c>
    </row>
    <row r="480" spans="1:14" ht="25.5" x14ac:dyDescent="0.25">
      <c r="A480" s="9" t="s">
        <v>944</v>
      </c>
      <c r="B480" s="7" t="s">
        <v>945</v>
      </c>
      <c r="C480" s="25">
        <v>97198</v>
      </c>
      <c r="D480" s="25">
        <v>54622</v>
      </c>
      <c r="E480" s="25">
        <v>1718</v>
      </c>
      <c r="F480" s="25">
        <v>4861</v>
      </c>
      <c r="G480" s="25">
        <v>1030</v>
      </c>
      <c r="H480" s="25">
        <v>602</v>
      </c>
      <c r="I480" s="25">
        <v>714</v>
      </c>
      <c r="J480" s="25">
        <v>303</v>
      </c>
      <c r="K480" s="25">
        <v>40</v>
      </c>
      <c r="L480" s="42">
        <v>0</v>
      </c>
      <c r="M480" s="25">
        <v>0</v>
      </c>
      <c r="N480" s="25">
        <f t="shared" si="7"/>
        <v>161088</v>
      </c>
    </row>
    <row r="481" spans="1:14" ht="25.5" x14ac:dyDescent="0.25">
      <c r="A481" s="9" t="s">
        <v>946</v>
      </c>
      <c r="B481" s="7" t="s">
        <v>947</v>
      </c>
      <c r="C481" s="25">
        <v>429780</v>
      </c>
      <c r="D481" s="25">
        <v>203568</v>
      </c>
      <c r="E481" s="25">
        <v>7426</v>
      </c>
      <c r="F481" s="25">
        <v>19655</v>
      </c>
      <c r="G481" s="25">
        <v>8056</v>
      </c>
      <c r="H481" s="25">
        <v>3076</v>
      </c>
      <c r="I481" s="25">
        <v>5264</v>
      </c>
      <c r="J481" s="25">
        <v>1218</v>
      </c>
      <c r="K481" s="25">
        <v>276</v>
      </c>
      <c r="L481" s="42">
        <v>7469</v>
      </c>
      <c r="M481" s="25">
        <v>0</v>
      </c>
      <c r="N481" s="25">
        <f t="shared" si="7"/>
        <v>685788</v>
      </c>
    </row>
    <row r="482" spans="1:14" ht="25.5" x14ac:dyDescent="0.25">
      <c r="A482" s="9" t="s">
        <v>948</v>
      </c>
      <c r="B482" s="7" t="s">
        <v>949</v>
      </c>
      <c r="C482" s="25">
        <v>129788</v>
      </c>
      <c r="D482" s="25">
        <v>54930</v>
      </c>
      <c r="E482" s="25">
        <v>2152</v>
      </c>
      <c r="F482" s="25">
        <v>5537</v>
      </c>
      <c r="G482" s="25">
        <v>3090</v>
      </c>
      <c r="H482" s="25">
        <v>985</v>
      </c>
      <c r="I482" s="25">
        <v>1947</v>
      </c>
      <c r="J482" s="25">
        <v>343</v>
      </c>
      <c r="K482" s="25">
        <v>98</v>
      </c>
      <c r="L482" s="42">
        <v>20188</v>
      </c>
      <c r="M482" s="25">
        <v>0</v>
      </c>
      <c r="N482" s="25">
        <f t="shared" si="7"/>
        <v>219058</v>
      </c>
    </row>
    <row r="483" spans="1:14" ht="25.5" x14ac:dyDescent="0.25">
      <c r="A483" s="9" t="s">
        <v>950</v>
      </c>
      <c r="B483" s="7" t="s">
        <v>951</v>
      </c>
      <c r="C483" s="25">
        <v>206118</v>
      </c>
      <c r="D483" s="25">
        <v>92321</v>
      </c>
      <c r="E483" s="25">
        <v>3295</v>
      </c>
      <c r="F483" s="25">
        <v>7428</v>
      </c>
      <c r="G483" s="25">
        <v>8171</v>
      </c>
      <c r="H483" s="25">
        <v>1876</v>
      </c>
      <c r="I483" s="25">
        <v>4913</v>
      </c>
      <c r="J483" s="25">
        <v>457</v>
      </c>
      <c r="K483" s="25">
        <v>231</v>
      </c>
      <c r="L483" s="42">
        <v>0</v>
      </c>
      <c r="M483" s="25">
        <v>0</v>
      </c>
      <c r="N483" s="25">
        <f t="shared" si="7"/>
        <v>324810</v>
      </c>
    </row>
    <row r="484" spans="1:14" ht="25.5" x14ac:dyDescent="0.25">
      <c r="A484" s="9" t="s">
        <v>952</v>
      </c>
      <c r="B484" s="7" t="s">
        <v>953</v>
      </c>
      <c r="C484" s="25">
        <v>752484</v>
      </c>
      <c r="D484" s="25">
        <v>443855</v>
      </c>
      <c r="E484" s="25">
        <v>11723</v>
      </c>
      <c r="F484" s="25">
        <v>24317</v>
      </c>
      <c r="G484" s="25">
        <v>24090</v>
      </c>
      <c r="H484" s="25">
        <v>7456</v>
      </c>
      <c r="I484" s="25">
        <v>17381</v>
      </c>
      <c r="J484" s="25">
        <v>1487</v>
      </c>
      <c r="K484" s="25">
        <v>991</v>
      </c>
      <c r="L484" s="42">
        <v>0</v>
      </c>
      <c r="M484" s="25">
        <v>0</v>
      </c>
      <c r="N484" s="25">
        <f t="shared" si="7"/>
        <v>1283784</v>
      </c>
    </row>
    <row r="485" spans="1:14" ht="25.5" x14ac:dyDescent="0.25">
      <c r="A485" s="9" t="s">
        <v>954</v>
      </c>
      <c r="B485" s="7" t="s">
        <v>955</v>
      </c>
      <c r="C485" s="25">
        <v>77562</v>
      </c>
      <c r="D485" s="25">
        <v>36873</v>
      </c>
      <c r="E485" s="25">
        <v>1363</v>
      </c>
      <c r="F485" s="25">
        <v>3582</v>
      </c>
      <c r="G485" s="25">
        <v>1004</v>
      </c>
      <c r="H485" s="25">
        <v>560</v>
      </c>
      <c r="I485" s="25">
        <v>806</v>
      </c>
      <c r="J485" s="25">
        <v>225</v>
      </c>
      <c r="K485" s="25">
        <v>50</v>
      </c>
      <c r="L485" s="42">
        <v>0</v>
      </c>
      <c r="M485" s="25">
        <v>0</v>
      </c>
      <c r="N485" s="25">
        <f t="shared" si="7"/>
        <v>122025</v>
      </c>
    </row>
    <row r="486" spans="1:14" ht="25.5" x14ac:dyDescent="0.25">
      <c r="A486" s="9" t="s">
        <v>956</v>
      </c>
      <c r="B486" s="7" t="s">
        <v>957</v>
      </c>
      <c r="C486" s="25">
        <v>146338</v>
      </c>
      <c r="D486" s="25">
        <v>74389</v>
      </c>
      <c r="E486" s="25">
        <v>2412</v>
      </c>
      <c r="F486" s="25">
        <v>6372</v>
      </c>
      <c r="G486" s="25">
        <v>3136</v>
      </c>
      <c r="H486" s="25">
        <v>1066</v>
      </c>
      <c r="I486" s="25">
        <v>1997</v>
      </c>
      <c r="J486" s="25">
        <v>387</v>
      </c>
      <c r="K486" s="25">
        <v>100</v>
      </c>
      <c r="L486" s="42">
        <v>9476</v>
      </c>
      <c r="M486" s="25">
        <v>0</v>
      </c>
      <c r="N486" s="25">
        <f t="shared" si="7"/>
        <v>245673</v>
      </c>
    </row>
    <row r="487" spans="1:14" ht="25.5" x14ac:dyDescent="0.25">
      <c r="A487" s="9" t="s">
        <v>958</v>
      </c>
      <c r="B487" s="7" t="s">
        <v>959</v>
      </c>
      <c r="C487" s="25">
        <v>148788</v>
      </c>
      <c r="D487" s="25">
        <v>38240</v>
      </c>
      <c r="E487" s="25">
        <v>2449</v>
      </c>
      <c r="F487" s="25">
        <v>6264</v>
      </c>
      <c r="G487" s="25">
        <v>3806</v>
      </c>
      <c r="H487" s="25">
        <v>1142</v>
      </c>
      <c r="I487" s="25">
        <v>2359</v>
      </c>
      <c r="J487" s="25">
        <v>385</v>
      </c>
      <c r="K487" s="25">
        <v>115</v>
      </c>
      <c r="L487" s="42">
        <v>0</v>
      </c>
      <c r="M487" s="25">
        <v>0</v>
      </c>
      <c r="N487" s="25">
        <f t="shared" si="7"/>
        <v>203548</v>
      </c>
    </row>
    <row r="488" spans="1:14" ht="25.5" x14ac:dyDescent="0.25">
      <c r="A488" s="9" t="s">
        <v>960</v>
      </c>
      <c r="B488" s="7" t="s">
        <v>961</v>
      </c>
      <c r="C488" s="25">
        <v>59654</v>
      </c>
      <c r="D488" s="25">
        <v>32963</v>
      </c>
      <c r="E488" s="25">
        <v>1060</v>
      </c>
      <c r="F488" s="25">
        <v>3165</v>
      </c>
      <c r="G488" s="25">
        <v>415</v>
      </c>
      <c r="H488" s="25">
        <v>319</v>
      </c>
      <c r="I488" s="25">
        <v>254</v>
      </c>
      <c r="J488" s="25">
        <v>204</v>
      </c>
      <c r="K488" s="25">
        <v>12</v>
      </c>
      <c r="L488" s="42">
        <v>0</v>
      </c>
      <c r="M488" s="25">
        <v>0</v>
      </c>
      <c r="N488" s="25">
        <f t="shared" si="7"/>
        <v>98046</v>
      </c>
    </row>
    <row r="489" spans="1:14" ht="25.5" x14ac:dyDescent="0.25">
      <c r="A489" s="9" t="s">
        <v>962</v>
      </c>
      <c r="B489" s="7" t="s">
        <v>963</v>
      </c>
      <c r="C489" s="25">
        <v>141844</v>
      </c>
      <c r="D489" s="25">
        <v>58804</v>
      </c>
      <c r="E489" s="25">
        <v>2339</v>
      </c>
      <c r="F489" s="25">
        <v>5698</v>
      </c>
      <c r="G489" s="25">
        <v>3164</v>
      </c>
      <c r="H489" s="25">
        <v>1171</v>
      </c>
      <c r="I489" s="25">
        <v>2290</v>
      </c>
      <c r="J489" s="25">
        <v>344</v>
      </c>
      <c r="K489" s="25">
        <v>130</v>
      </c>
      <c r="L489" s="42">
        <v>8244</v>
      </c>
      <c r="M489" s="25">
        <v>0</v>
      </c>
      <c r="N489" s="25">
        <f t="shared" si="7"/>
        <v>224028</v>
      </c>
    </row>
    <row r="490" spans="1:14" ht="25.5" x14ac:dyDescent="0.25">
      <c r="A490" s="9" t="s">
        <v>964</v>
      </c>
      <c r="B490" s="7" t="s">
        <v>965</v>
      </c>
      <c r="C490" s="25">
        <v>204642</v>
      </c>
      <c r="D490" s="25">
        <v>58146</v>
      </c>
      <c r="E490" s="25">
        <v>3266</v>
      </c>
      <c r="F490" s="25">
        <v>6753</v>
      </c>
      <c r="G490" s="25">
        <v>4508</v>
      </c>
      <c r="H490" s="25">
        <v>2039</v>
      </c>
      <c r="I490" s="25">
        <v>4041</v>
      </c>
      <c r="J490" s="25">
        <v>405</v>
      </c>
      <c r="K490" s="25">
        <v>271</v>
      </c>
      <c r="L490" s="42">
        <v>4931</v>
      </c>
      <c r="M490" s="25">
        <v>0</v>
      </c>
      <c r="N490" s="25">
        <f t="shared" si="7"/>
        <v>289002</v>
      </c>
    </row>
    <row r="491" spans="1:14" ht="38.25" x14ac:dyDescent="0.25">
      <c r="A491" s="9" t="s">
        <v>966</v>
      </c>
      <c r="B491" s="7" t="s">
        <v>967</v>
      </c>
      <c r="C491" s="25">
        <v>4418816</v>
      </c>
      <c r="D491" s="25">
        <v>1191012</v>
      </c>
      <c r="E491" s="25">
        <v>62184</v>
      </c>
      <c r="F491" s="25">
        <v>120636</v>
      </c>
      <c r="G491" s="25">
        <v>132714</v>
      </c>
      <c r="H491" s="25">
        <v>46103</v>
      </c>
      <c r="I491" s="25">
        <v>104938</v>
      </c>
      <c r="J491" s="25">
        <v>6429</v>
      </c>
      <c r="K491" s="25">
        <v>6469</v>
      </c>
      <c r="L491" s="42">
        <v>436937</v>
      </c>
      <c r="M491" s="25">
        <v>0</v>
      </c>
      <c r="N491" s="25">
        <f t="shared" si="7"/>
        <v>6526238</v>
      </c>
    </row>
    <row r="492" spans="1:14" ht="38.25" x14ac:dyDescent="0.25">
      <c r="A492" s="9" t="s">
        <v>968</v>
      </c>
      <c r="B492" s="7" t="s">
        <v>969</v>
      </c>
      <c r="C492" s="25">
        <v>523670</v>
      </c>
      <c r="D492" s="25">
        <v>169609</v>
      </c>
      <c r="E492" s="25">
        <v>7674</v>
      </c>
      <c r="F492" s="25">
        <v>15621</v>
      </c>
      <c r="G492" s="25">
        <v>26153</v>
      </c>
      <c r="H492" s="25">
        <v>5255</v>
      </c>
      <c r="I492" s="25">
        <v>15371</v>
      </c>
      <c r="J492" s="25">
        <v>949</v>
      </c>
      <c r="K492" s="25">
        <v>712</v>
      </c>
      <c r="L492" s="42">
        <v>0</v>
      </c>
      <c r="M492" s="25">
        <v>0</v>
      </c>
      <c r="N492" s="25">
        <f t="shared" si="7"/>
        <v>765014</v>
      </c>
    </row>
    <row r="493" spans="1:14" ht="25.5" x14ac:dyDescent="0.25">
      <c r="A493" s="9" t="s">
        <v>970</v>
      </c>
      <c r="B493" s="7" t="s">
        <v>971</v>
      </c>
      <c r="C493" s="25">
        <v>345028</v>
      </c>
      <c r="D493" s="25">
        <v>143301</v>
      </c>
      <c r="E493" s="25">
        <v>5161</v>
      </c>
      <c r="F493" s="25">
        <v>11018</v>
      </c>
      <c r="G493" s="25">
        <v>10564</v>
      </c>
      <c r="H493" s="25">
        <v>3324</v>
      </c>
      <c r="I493" s="25">
        <v>7623</v>
      </c>
      <c r="J493" s="25">
        <v>661</v>
      </c>
      <c r="K493" s="25">
        <v>435</v>
      </c>
      <c r="L493" s="42">
        <v>0</v>
      </c>
      <c r="M493" s="25">
        <v>0</v>
      </c>
      <c r="N493" s="25">
        <f t="shared" si="7"/>
        <v>527115</v>
      </c>
    </row>
    <row r="494" spans="1:14" ht="25.5" x14ac:dyDescent="0.25">
      <c r="A494" s="9" t="s">
        <v>972</v>
      </c>
      <c r="B494" s="7" t="s">
        <v>973</v>
      </c>
      <c r="C494" s="25">
        <v>218344</v>
      </c>
      <c r="D494" s="25">
        <v>88597</v>
      </c>
      <c r="E494" s="25">
        <v>3532</v>
      </c>
      <c r="F494" s="25">
        <v>8382</v>
      </c>
      <c r="G494" s="25">
        <v>7342</v>
      </c>
      <c r="H494" s="25">
        <v>1868</v>
      </c>
      <c r="I494" s="25">
        <v>4525</v>
      </c>
      <c r="J494" s="25">
        <v>516</v>
      </c>
      <c r="K494" s="25">
        <v>216</v>
      </c>
      <c r="L494" s="42">
        <v>0</v>
      </c>
      <c r="M494" s="25">
        <v>0</v>
      </c>
      <c r="N494" s="25">
        <f t="shared" si="7"/>
        <v>333322</v>
      </c>
    </row>
    <row r="495" spans="1:14" ht="25.5" x14ac:dyDescent="0.25">
      <c r="A495" s="9" t="s">
        <v>974</v>
      </c>
      <c r="B495" s="7" t="s">
        <v>975</v>
      </c>
      <c r="C495" s="25">
        <v>206164</v>
      </c>
      <c r="D495" s="25">
        <v>213604</v>
      </c>
      <c r="E495" s="25">
        <v>3188</v>
      </c>
      <c r="F495" s="25">
        <v>6729</v>
      </c>
      <c r="G495" s="25">
        <v>5770</v>
      </c>
      <c r="H495" s="25">
        <v>2013</v>
      </c>
      <c r="I495" s="25">
        <v>4405</v>
      </c>
      <c r="J495" s="25">
        <v>393</v>
      </c>
      <c r="K495" s="25">
        <v>265</v>
      </c>
      <c r="L495" s="42">
        <v>0</v>
      </c>
      <c r="M495" s="25">
        <v>0</v>
      </c>
      <c r="N495" s="25">
        <f t="shared" si="7"/>
        <v>442531</v>
      </c>
    </row>
    <row r="496" spans="1:14" ht="25.5" x14ac:dyDescent="0.25">
      <c r="A496" s="9" t="s">
        <v>976</v>
      </c>
      <c r="B496" s="7" t="s">
        <v>977</v>
      </c>
      <c r="C496" s="25">
        <v>239564</v>
      </c>
      <c r="D496" s="25">
        <v>83672</v>
      </c>
      <c r="E496" s="25">
        <v>2651</v>
      </c>
      <c r="F496" s="25">
        <v>6665</v>
      </c>
      <c r="G496" s="25">
        <v>4681</v>
      </c>
      <c r="H496" s="25">
        <v>1953</v>
      </c>
      <c r="I496" s="25">
        <v>3643</v>
      </c>
      <c r="J496" s="25">
        <v>488</v>
      </c>
      <c r="K496" s="25">
        <v>222</v>
      </c>
      <c r="L496" s="42">
        <v>8141</v>
      </c>
      <c r="M496" s="25">
        <v>0</v>
      </c>
      <c r="N496" s="25">
        <f t="shared" si="7"/>
        <v>351680</v>
      </c>
    </row>
    <row r="497" spans="1:14" ht="25.5" x14ac:dyDescent="0.25">
      <c r="A497" s="9" t="s">
        <v>978</v>
      </c>
      <c r="B497" s="7" t="s">
        <v>979</v>
      </c>
      <c r="C497" s="25">
        <v>68738</v>
      </c>
      <c r="D497" s="25">
        <v>41258</v>
      </c>
      <c r="E497" s="25">
        <v>1194</v>
      </c>
      <c r="F497" s="25">
        <v>3451</v>
      </c>
      <c r="G497" s="25">
        <v>311</v>
      </c>
      <c r="H497" s="25">
        <v>408</v>
      </c>
      <c r="I497" s="25">
        <v>329</v>
      </c>
      <c r="J497" s="25">
        <v>215</v>
      </c>
      <c r="K497" s="25">
        <v>24</v>
      </c>
      <c r="L497" s="42">
        <v>0</v>
      </c>
      <c r="M497" s="25">
        <v>0</v>
      </c>
      <c r="N497" s="25">
        <f t="shared" si="7"/>
        <v>115928</v>
      </c>
    </row>
    <row r="498" spans="1:14" ht="25.5" x14ac:dyDescent="0.25">
      <c r="A498" s="9" t="s">
        <v>980</v>
      </c>
      <c r="B498" s="7" t="s">
        <v>981</v>
      </c>
      <c r="C498" s="25">
        <v>320662</v>
      </c>
      <c r="D498" s="25">
        <v>69625</v>
      </c>
      <c r="E498" s="25">
        <v>5039</v>
      </c>
      <c r="F498" s="25">
        <v>11819</v>
      </c>
      <c r="G498" s="25">
        <v>11597</v>
      </c>
      <c r="H498" s="25">
        <v>2791</v>
      </c>
      <c r="I498" s="25">
        <v>7018</v>
      </c>
      <c r="J498" s="25">
        <v>718</v>
      </c>
      <c r="K498" s="25">
        <v>330</v>
      </c>
      <c r="L498" s="42">
        <v>0</v>
      </c>
      <c r="M498" s="25">
        <v>0</v>
      </c>
      <c r="N498" s="25">
        <f t="shared" si="7"/>
        <v>429599</v>
      </c>
    </row>
    <row r="499" spans="1:14" ht="25.5" x14ac:dyDescent="0.25">
      <c r="A499" s="9" t="s">
        <v>982</v>
      </c>
      <c r="B499" s="7" t="s">
        <v>983</v>
      </c>
      <c r="C499" s="25">
        <v>198288</v>
      </c>
      <c r="D499" s="25">
        <v>57540</v>
      </c>
      <c r="E499" s="25">
        <v>3173</v>
      </c>
      <c r="F499" s="25">
        <v>7526</v>
      </c>
      <c r="G499" s="25">
        <v>7015</v>
      </c>
      <c r="H499" s="25">
        <v>1699</v>
      </c>
      <c r="I499" s="25">
        <v>4222</v>
      </c>
      <c r="J499" s="25">
        <v>464</v>
      </c>
      <c r="K499" s="25">
        <v>197</v>
      </c>
      <c r="L499" s="42">
        <v>0</v>
      </c>
      <c r="M499" s="25">
        <v>0</v>
      </c>
      <c r="N499" s="25">
        <f t="shared" si="7"/>
        <v>280124</v>
      </c>
    </row>
    <row r="500" spans="1:14" ht="25.5" x14ac:dyDescent="0.25">
      <c r="A500" s="9" t="s">
        <v>984</v>
      </c>
      <c r="B500" s="7" t="s">
        <v>985</v>
      </c>
      <c r="C500" s="25">
        <v>285566</v>
      </c>
      <c r="D500" s="25">
        <v>91200</v>
      </c>
      <c r="E500" s="25">
        <v>4489</v>
      </c>
      <c r="F500" s="25">
        <v>8759</v>
      </c>
      <c r="G500" s="25">
        <v>11701</v>
      </c>
      <c r="H500" s="25">
        <v>2979</v>
      </c>
      <c r="I500" s="25">
        <v>7776</v>
      </c>
      <c r="J500" s="25">
        <v>575</v>
      </c>
      <c r="K500" s="25">
        <v>410</v>
      </c>
      <c r="L500" s="42">
        <v>16869</v>
      </c>
      <c r="M500" s="25">
        <v>0</v>
      </c>
      <c r="N500" s="25">
        <f t="shared" si="7"/>
        <v>430324</v>
      </c>
    </row>
    <row r="501" spans="1:14" ht="25.5" x14ac:dyDescent="0.25">
      <c r="A501" s="9" t="s">
        <v>986</v>
      </c>
      <c r="B501" s="7" t="s">
        <v>987</v>
      </c>
      <c r="C501" s="25">
        <v>339550</v>
      </c>
      <c r="D501" s="25">
        <v>111453</v>
      </c>
      <c r="E501" s="25">
        <v>5554</v>
      </c>
      <c r="F501" s="25">
        <v>11800</v>
      </c>
      <c r="G501" s="25">
        <v>6502</v>
      </c>
      <c r="H501" s="25">
        <v>3288</v>
      </c>
      <c r="I501" s="25">
        <v>6164</v>
      </c>
      <c r="J501" s="25">
        <v>756</v>
      </c>
      <c r="K501" s="25">
        <v>425</v>
      </c>
      <c r="L501" s="42">
        <v>29477</v>
      </c>
      <c r="M501" s="25">
        <v>0</v>
      </c>
      <c r="N501" s="25">
        <f t="shared" si="7"/>
        <v>514969</v>
      </c>
    </row>
    <row r="502" spans="1:14" x14ac:dyDescent="0.25">
      <c r="A502" s="9" t="s">
        <v>988</v>
      </c>
      <c r="B502" s="7" t="s">
        <v>989</v>
      </c>
      <c r="C502" s="25">
        <v>76204</v>
      </c>
      <c r="D502" s="25">
        <v>39028</v>
      </c>
      <c r="E502" s="25">
        <v>1268</v>
      </c>
      <c r="F502" s="25">
        <v>3302</v>
      </c>
      <c r="G502" s="25">
        <v>1306</v>
      </c>
      <c r="H502" s="25">
        <v>566</v>
      </c>
      <c r="I502" s="25">
        <v>943</v>
      </c>
      <c r="J502" s="25">
        <v>211</v>
      </c>
      <c r="K502" s="25">
        <v>54</v>
      </c>
      <c r="L502" s="42">
        <v>0</v>
      </c>
      <c r="M502" s="25">
        <v>0</v>
      </c>
      <c r="N502" s="25">
        <f t="shared" si="7"/>
        <v>122882</v>
      </c>
    </row>
    <row r="503" spans="1:14" ht="25.5" x14ac:dyDescent="0.25">
      <c r="A503" s="9" t="s">
        <v>990</v>
      </c>
      <c r="B503" s="7" t="s">
        <v>991</v>
      </c>
      <c r="C503" s="25">
        <v>332248</v>
      </c>
      <c r="D503" s="25">
        <v>99674</v>
      </c>
      <c r="E503" s="25">
        <v>5349</v>
      </c>
      <c r="F503" s="25">
        <v>11306</v>
      </c>
      <c r="G503" s="25">
        <v>14781</v>
      </c>
      <c r="H503" s="25">
        <v>3236</v>
      </c>
      <c r="I503" s="25">
        <v>8986</v>
      </c>
      <c r="J503" s="25">
        <v>707</v>
      </c>
      <c r="K503" s="25">
        <v>422</v>
      </c>
      <c r="L503" s="42">
        <v>0</v>
      </c>
      <c r="M503" s="25">
        <v>0</v>
      </c>
      <c r="N503" s="25">
        <f t="shared" si="7"/>
        <v>476709</v>
      </c>
    </row>
    <row r="504" spans="1:14" ht="25.5" x14ac:dyDescent="0.25">
      <c r="A504" s="9" t="s">
        <v>992</v>
      </c>
      <c r="B504" s="7" t="s">
        <v>993</v>
      </c>
      <c r="C504" s="25">
        <v>218084</v>
      </c>
      <c r="D504" s="25">
        <v>58101</v>
      </c>
      <c r="E504" s="25">
        <v>3576</v>
      </c>
      <c r="F504" s="25">
        <v>8626</v>
      </c>
      <c r="G504" s="25">
        <v>7082</v>
      </c>
      <c r="H504" s="25">
        <v>1825</v>
      </c>
      <c r="I504" s="25">
        <v>4342</v>
      </c>
      <c r="J504" s="25">
        <v>530</v>
      </c>
      <c r="K504" s="25">
        <v>205</v>
      </c>
      <c r="L504" s="42">
        <v>0</v>
      </c>
      <c r="M504" s="25">
        <v>0</v>
      </c>
      <c r="N504" s="25">
        <f t="shared" si="7"/>
        <v>302371</v>
      </c>
    </row>
    <row r="505" spans="1:14" ht="25.5" x14ac:dyDescent="0.25">
      <c r="A505" s="9" t="s">
        <v>994</v>
      </c>
      <c r="B505" s="7" t="s">
        <v>995</v>
      </c>
      <c r="C505" s="25">
        <v>134374</v>
      </c>
      <c r="D505" s="25">
        <v>46554</v>
      </c>
      <c r="E505" s="25">
        <v>2130</v>
      </c>
      <c r="F505" s="25">
        <v>5129</v>
      </c>
      <c r="G505" s="25">
        <v>4549</v>
      </c>
      <c r="H505" s="25">
        <v>1131</v>
      </c>
      <c r="I505" s="25">
        <v>2720</v>
      </c>
      <c r="J505" s="25">
        <v>315</v>
      </c>
      <c r="K505" s="25">
        <v>129</v>
      </c>
      <c r="L505" s="42">
        <v>9654</v>
      </c>
      <c r="M505" s="25">
        <v>0</v>
      </c>
      <c r="N505" s="25">
        <f t="shared" si="7"/>
        <v>206685</v>
      </c>
    </row>
    <row r="506" spans="1:14" ht="25.5" x14ac:dyDescent="0.25">
      <c r="A506" s="9" t="s">
        <v>996</v>
      </c>
      <c r="B506" s="7" t="s">
        <v>997</v>
      </c>
      <c r="C506" s="25">
        <v>274070</v>
      </c>
      <c r="D506" s="25">
        <v>126591</v>
      </c>
      <c r="E506" s="25">
        <v>4391</v>
      </c>
      <c r="F506" s="25">
        <v>10114</v>
      </c>
      <c r="G506" s="25">
        <v>9874</v>
      </c>
      <c r="H506" s="25">
        <v>2432</v>
      </c>
      <c r="I506" s="25">
        <v>6118</v>
      </c>
      <c r="J506" s="25">
        <v>628</v>
      </c>
      <c r="K506" s="25">
        <v>292</v>
      </c>
      <c r="L506" s="42">
        <v>0</v>
      </c>
      <c r="M506" s="25">
        <v>0</v>
      </c>
      <c r="N506" s="25">
        <f t="shared" si="7"/>
        <v>434510</v>
      </c>
    </row>
    <row r="507" spans="1:14" x14ac:dyDescent="0.25">
      <c r="A507" s="9" t="s">
        <v>998</v>
      </c>
      <c r="B507" s="7" t="s">
        <v>999</v>
      </c>
      <c r="C507" s="25">
        <v>449430</v>
      </c>
      <c r="D507" s="25">
        <v>110428</v>
      </c>
      <c r="E507" s="25">
        <v>7273</v>
      </c>
      <c r="F507" s="25">
        <v>15688</v>
      </c>
      <c r="G507" s="25">
        <v>17751</v>
      </c>
      <c r="H507" s="25">
        <v>4277</v>
      </c>
      <c r="I507" s="25">
        <v>11175</v>
      </c>
      <c r="J507" s="25">
        <v>1030</v>
      </c>
      <c r="K507" s="25">
        <v>545</v>
      </c>
      <c r="L507" s="42">
        <v>0</v>
      </c>
      <c r="M507" s="25">
        <v>275489</v>
      </c>
      <c r="N507" s="25">
        <f t="shared" si="7"/>
        <v>893086</v>
      </c>
    </row>
    <row r="508" spans="1:14" ht="25.5" x14ac:dyDescent="0.25">
      <c r="A508" s="9" t="s">
        <v>1000</v>
      </c>
      <c r="B508" s="7" t="s">
        <v>1001</v>
      </c>
      <c r="C508" s="25">
        <v>247078</v>
      </c>
      <c r="D508" s="25">
        <v>82837</v>
      </c>
      <c r="E508" s="25">
        <v>3741</v>
      </c>
      <c r="F508" s="25">
        <v>6235</v>
      </c>
      <c r="G508" s="25">
        <v>4615</v>
      </c>
      <c r="H508" s="25">
        <v>2867</v>
      </c>
      <c r="I508" s="25">
        <v>5490</v>
      </c>
      <c r="J508" s="25">
        <v>423</v>
      </c>
      <c r="K508" s="25">
        <v>426</v>
      </c>
      <c r="L508" s="42">
        <v>14080</v>
      </c>
      <c r="M508" s="25">
        <v>0</v>
      </c>
      <c r="N508" s="25">
        <f t="shared" si="7"/>
        <v>367792</v>
      </c>
    </row>
    <row r="509" spans="1:14" ht="25.5" x14ac:dyDescent="0.25">
      <c r="A509" s="9" t="s">
        <v>1002</v>
      </c>
      <c r="B509" s="7" t="s">
        <v>1003</v>
      </c>
      <c r="C509" s="25">
        <v>507900</v>
      </c>
      <c r="D509" s="25">
        <v>143073</v>
      </c>
      <c r="E509" s="25">
        <v>8085</v>
      </c>
      <c r="F509" s="25">
        <v>16139</v>
      </c>
      <c r="G509" s="25">
        <v>18903</v>
      </c>
      <c r="H509" s="25">
        <v>5219</v>
      </c>
      <c r="I509" s="25">
        <v>13025</v>
      </c>
      <c r="J509" s="25">
        <v>991</v>
      </c>
      <c r="K509" s="25">
        <v>711</v>
      </c>
      <c r="L509" s="42">
        <v>0</v>
      </c>
      <c r="M509" s="25">
        <v>0</v>
      </c>
      <c r="N509" s="25">
        <f t="shared" si="7"/>
        <v>714046</v>
      </c>
    </row>
    <row r="510" spans="1:14" ht="25.5" x14ac:dyDescent="0.25">
      <c r="A510" s="9" t="s">
        <v>1004</v>
      </c>
      <c r="B510" s="7" t="s">
        <v>1005</v>
      </c>
      <c r="C510" s="25">
        <v>103482</v>
      </c>
      <c r="D510" s="25">
        <v>43521</v>
      </c>
      <c r="E510" s="25">
        <v>1759</v>
      </c>
      <c r="F510" s="25">
        <v>4634</v>
      </c>
      <c r="G510" s="25">
        <v>2372</v>
      </c>
      <c r="H510" s="25">
        <v>751</v>
      </c>
      <c r="I510" s="25">
        <v>1447</v>
      </c>
      <c r="J510" s="25">
        <v>284</v>
      </c>
      <c r="K510" s="25">
        <v>69</v>
      </c>
      <c r="L510" s="42">
        <v>0</v>
      </c>
      <c r="M510" s="25">
        <v>0</v>
      </c>
      <c r="N510" s="25">
        <f t="shared" si="7"/>
        <v>158319</v>
      </c>
    </row>
    <row r="511" spans="1:14" ht="25.5" x14ac:dyDescent="0.25">
      <c r="A511" s="9" t="s">
        <v>1006</v>
      </c>
      <c r="B511" s="7" t="s">
        <v>1007</v>
      </c>
      <c r="C511" s="25">
        <v>325350</v>
      </c>
      <c r="D511" s="25">
        <v>62053</v>
      </c>
      <c r="E511" s="25">
        <v>5015</v>
      </c>
      <c r="F511" s="25">
        <v>11462</v>
      </c>
      <c r="G511" s="25">
        <v>11829</v>
      </c>
      <c r="H511" s="25">
        <v>2909</v>
      </c>
      <c r="I511" s="25">
        <v>7383</v>
      </c>
      <c r="J511" s="25">
        <v>748</v>
      </c>
      <c r="K511" s="25">
        <v>354</v>
      </c>
      <c r="L511" s="42">
        <v>0</v>
      </c>
      <c r="M511" s="25">
        <v>0</v>
      </c>
      <c r="N511" s="25">
        <f t="shared" si="7"/>
        <v>427103</v>
      </c>
    </row>
    <row r="512" spans="1:14" ht="25.5" x14ac:dyDescent="0.25">
      <c r="A512" s="9" t="s">
        <v>1008</v>
      </c>
      <c r="B512" s="7" t="s">
        <v>1009</v>
      </c>
      <c r="C512" s="25">
        <v>174846</v>
      </c>
      <c r="D512" s="25">
        <v>50684</v>
      </c>
      <c r="E512" s="25">
        <v>2596</v>
      </c>
      <c r="F512" s="25">
        <v>5856</v>
      </c>
      <c r="G512" s="25">
        <v>1018</v>
      </c>
      <c r="H512" s="25">
        <v>1597</v>
      </c>
      <c r="I512" s="25">
        <v>2194</v>
      </c>
      <c r="J512" s="25">
        <v>344</v>
      </c>
      <c r="K512" s="25">
        <v>200</v>
      </c>
      <c r="L512" s="42">
        <v>54727</v>
      </c>
      <c r="M512" s="25">
        <v>0</v>
      </c>
      <c r="N512" s="25">
        <f t="shared" si="7"/>
        <v>294062</v>
      </c>
    </row>
    <row r="513" spans="1:14" ht="25.5" x14ac:dyDescent="0.25">
      <c r="A513" s="9" t="s">
        <v>1010</v>
      </c>
      <c r="B513" s="7" t="s">
        <v>1011</v>
      </c>
      <c r="C513" s="25">
        <v>181668</v>
      </c>
      <c r="D513" s="25">
        <v>83323</v>
      </c>
      <c r="E513" s="25">
        <v>2746</v>
      </c>
      <c r="F513" s="25">
        <v>6505</v>
      </c>
      <c r="G513" s="25">
        <v>3793</v>
      </c>
      <c r="H513" s="25">
        <v>1568</v>
      </c>
      <c r="I513" s="25">
        <v>3000</v>
      </c>
      <c r="J513" s="25">
        <v>390</v>
      </c>
      <c r="K513" s="25">
        <v>185</v>
      </c>
      <c r="L513" s="42">
        <v>9247</v>
      </c>
      <c r="M513" s="25">
        <v>0</v>
      </c>
      <c r="N513" s="25">
        <f t="shared" si="7"/>
        <v>292425</v>
      </c>
    </row>
    <row r="514" spans="1:14" ht="38.25" x14ac:dyDescent="0.25">
      <c r="A514" s="9" t="s">
        <v>1012</v>
      </c>
      <c r="B514" s="7" t="s">
        <v>1013</v>
      </c>
      <c r="C514" s="25">
        <v>700738</v>
      </c>
      <c r="D514" s="25">
        <v>175851</v>
      </c>
      <c r="E514" s="25">
        <v>11294</v>
      </c>
      <c r="F514" s="25">
        <v>12672</v>
      </c>
      <c r="G514" s="25">
        <v>18476</v>
      </c>
      <c r="H514" s="25">
        <v>10024</v>
      </c>
      <c r="I514" s="25">
        <v>21448</v>
      </c>
      <c r="J514" s="25">
        <v>754</v>
      </c>
      <c r="K514" s="25">
        <v>1647</v>
      </c>
      <c r="L514" s="42">
        <v>0</v>
      </c>
      <c r="M514" s="25">
        <v>0</v>
      </c>
      <c r="N514" s="25">
        <f t="shared" si="7"/>
        <v>952904</v>
      </c>
    </row>
    <row r="515" spans="1:14" ht="38.25" x14ac:dyDescent="0.25">
      <c r="A515" s="9" t="s">
        <v>1014</v>
      </c>
      <c r="B515" s="7" t="s">
        <v>1015</v>
      </c>
      <c r="C515" s="25">
        <v>112740</v>
      </c>
      <c r="D515" s="25">
        <v>41979</v>
      </c>
      <c r="E515" s="25">
        <v>1931</v>
      </c>
      <c r="F515" s="25">
        <v>4362</v>
      </c>
      <c r="G515" s="25">
        <v>1901</v>
      </c>
      <c r="H515" s="25">
        <v>1024</v>
      </c>
      <c r="I515" s="25">
        <v>1790</v>
      </c>
      <c r="J515" s="25">
        <v>266</v>
      </c>
      <c r="K515" s="25">
        <v>124</v>
      </c>
      <c r="L515" s="42">
        <v>0</v>
      </c>
      <c r="M515" s="25">
        <v>0</v>
      </c>
      <c r="N515" s="25">
        <f t="shared" si="7"/>
        <v>166117</v>
      </c>
    </row>
    <row r="516" spans="1:14" ht="38.25" x14ac:dyDescent="0.25">
      <c r="A516" s="9" t="s">
        <v>1016</v>
      </c>
      <c r="B516" s="7" t="s">
        <v>1017</v>
      </c>
      <c r="C516" s="25">
        <v>215014</v>
      </c>
      <c r="D516" s="25">
        <v>117268</v>
      </c>
      <c r="E516" s="25">
        <v>3440</v>
      </c>
      <c r="F516" s="25">
        <v>7945</v>
      </c>
      <c r="G516" s="25">
        <v>7456</v>
      </c>
      <c r="H516" s="25">
        <v>1903</v>
      </c>
      <c r="I516" s="25">
        <v>4657</v>
      </c>
      <c r="J516" s="25">
        <v>489</v>
      </c>
      <c r="K516" s="25">
        <v>228</v>
      </c>
      <c r="L516" s="42">
        <v>0</v>
      </c>
      <c r="M516" s="25">
        <v>0</v>
      </c>
      <c r="N516" s="25">
        <f t="shared" si="7"/>
        <v>358400</v>
      </c>
    </row>
    <row r="517" spans="1:14" ht="38.25" x14ac:dyDescent="0.25">
      <c r="A517" s="9" t="s">
        <v>1018</v>
      </c>
      <c r="B517" s="7" t="s">
        <v>1019</v>
      </c>
      <c r="C517" s="25">
        <v>139858</v>
      </c>
      <c r="D517" s="25">
        <v>43363</v>
      </c>
      <c r="E517" s="25">
        <v>2159</v>
      </c>
      <c r="F517" s="25">
        <v>4291</v>
      </c>
      <c r="G517" s="25">
        <v>3879</v>
      </c>
      <c r="H517" s="25">
        <v>1441</v>
      </c>
      <c r="I517" s="25">
        <v>3136</v>
      </c>
      <c r="J517" s="25">
        <v>249</v>
      </c>
      <c r="K517" s="25">
        <v>198</v>
      </c>
      <c r="L517" s="42">
        <v>0</v>
      </c>
      <c r="M517" s="25">
        <v>0</v>
      </c>
      <c r="N517" s="25">
        <f t="shared" si="7"/>
        <v>198574</v>
      </c>
    </row>
    <row r="518" spans="1:14" ht="38.25" x14ac:dyDescent="0.25">
      <c r="A518" s="9" t="s">
        <v>1020</v>
      </c>
      <c r="B518" s="7" t="s">
        <v>1021</v>
      </c>
      <c r="C518" s="25">
        <v>578710</v>
      </c>
      <c r="D518" s="25">
        <v>287804</v>
      </c>
      <c r="E518" s="25">
        <v>8709</v>
      </c>
      <c r="F518" s="25">
        <v>17672</v>
      </c>
      <c r="G518" s="25">
        <v>26577</v>
      </c>
      <c r="H518" s="25">
        <v>5831</v>
      </c>
      <c r="I518" s="25">
        <v>16490</v>
      </c>
      <c r="J518" s="25">
        <v>1087</v>
      </c>
      <c r="K518" s="25">
        <v>789</v>
      </c>
      <c r="L518" s="42">
        <v>0</v>
      </c>
      <c r="M518" s="25">
        <v>0</v>
      </c>
      <c r="N518" s="25">
        <f t="shared" si="7"/>
        <v>943669</v>
      </c>
    </row>
    <row r="519" spans="1:14" ht="38.25" x14ac:dyDescent="0.25">
      <c r="A519" s="9" t="s">
        <v>1022</v>
      </c>
      <c r="B519" s="7" t="s">
        <v>1023</v>
      </c>
      <c r="C519" s="25">
        <v>108760</v>
      </c>
      <c r="D519" s="25">
        <v>40729</v>
      </c>
      <c r="E519" s="25">
        <v>1871</v>
      </c>
      <c r="F519" s="25">
        <v>5088</v>
      </c>
      <c r="G519" s="25">
        <v>1796</v>
      </c>
      <c r="H519" s="25">
        <v>741</v>
      </c>
      <c r="I519" s="25">
        <v>1181</v>
      </c>
      <c r="J519" s="25">
        <v>311</v>
      </c>
      <c r="K519" s="25">
        <v>61</v>
      </c>
      <c r="L519" s="42">
        <v>0</v>
      </c>
      <c r="M519" s="25">
        <v>0</v>
      </c>
      <c r="N519" s="25">
        <f t="shared" si="7"/>
        <v>160538</v>
      </c>
    </row>
    <row r="520" spans="1:14" ht="38.25" x14ac:dyDescent="0.25">
      <c r="A520" s="9" t="s">
        <v>1024</v>
      </c>
      <c r="B520" s="7" t="s">
        <v>1025</v>
      </c>
      <c r="C520" s="25">
        <v>231268</v>
      </c>
      <c r="D520" s="25">
        <v>98597</v>
      </c>
      <c r="E520" s="25">
        <v>3680</v>
      </c>
      <c r="F520" s="25">
        <v>8529</v>
      </c>
      <c r="G520" s="25">
        <v>7816</v>
      </c>
      <c r="H520" s="25">
        <v>2040</v>
      </c>
      <c r="I520" s="25">
        <v>4948</v>
      </c>
      <c r="J520" s="25">
        <v>522</v>
      </c>
      <c r="K520" s="25">
        <v>244</v>
      </c>
      <c r="L520" s="42">
        <v>0</v>
      </c>
      <c r="M520" s="25">
        <v>0</v>
      </c>
      <c r="N520" s="25">
        <f t="shared" si="7"/>
        <v>357644</v>
      </c>
    </row>
    <row r="521" spans="1:14" ht="38.25" x14ac:dyDescent="0.25">
      <c r="A521" s="9" t="s">
        <v>1026</v>
      </c>
      <c r="B521" s="7" t="s">
        <v>1027</v>
      </c>
      <c r="C521" s="25">
        <v>112792</v>
      </c>
      <c r="D521" s="25">
        <v>44601</v>
      </c>
      <c r="E521" s="25">
        <v>1936</v>
      </c>
      <c r="F521" s="25">
        <v>5129</v>
      </c>
      <c r="G521" s="25">
        <v>2603</v>
      </c>
      <c r="H521" s="25">
        <v>809</v>
      </c>
      <c r="I521" s="25">
        <v>1563</v>
      </c>
      <c r="J521" s="25">
        <v>313</v>
      </c>
      <c r="K521" s="25">
        <v>73</v>
      </c>
      <c r="L521" s="42">
        <v>4274</v>
      </c>
      <c r="M521" s="25">
        <v>0</v>
      </c>
      <c r="N521" s="25">
        <f t="shared" si="7"/>
        <v>174093</v>
      </c>
    </row>
    <row r="522" spans="1:14" ht="38.25" x14ac:dyDescent="0.25">
      <c r="A522" s="9" t="s">
        <v>1028</v>
      </c>
      <c r="B522" s="7" t="s">
        <v>1029</v>
      </c>
      <c r="C522" s="25">
        <v>472838</v>
      </c>
      <c r="D522" s="25">
        <v>80520</v>
      </c>
      <c r="E522" s="25">
        <v>7418</v>
      </c>
      <c r="F522" s="25">
        <v>15569</v>
      </c>
      <c r="G522" s="25">
        <v>21497</v>
      </c>
      <c r="H522" s="25">
        <v>4633</v>
      </c>
      <c r="I522" s="25">
        <v>12925</v>
      </c>
      <c r="J522" s="25">
        <v>961</v>
      </c>
      <c r="K522" s="25">
        <v>609</v>
      </c>
      <c r="L522" s="42">
        <v>0</v>
      </c>
      <c r="M522" s="25">
        <v>0</v>
      </c>
      <c r="N522" s="25">
        <f t="shared" si="7"/>
        <v>616970</v>
      </c>
    </row>
    <row r="523" spans="1:14" ht="38.25" x14ac:dyDescent="0.25">
      <c r="A523" s="9" t="s">
        <v>1030</v>
      </c>
      <c r="B523" s="7" t="s">
        <v>1031</v>
      </c>
      <c r="C523" s="25">
        <v>125000</v>
      </c>
      <c r="D523" s="25">
        <v>50878</v>
      </c>
      <c r="E523" s="25">
        <v>2153</v>
      </c>
      <c r="F523" s="25">
        <v>5859</v>
      </c>
      <c r="G523" s="25">
        <v>2200</v>
      </c>
      <c r="H523" s="25">
        <v>851</v>
      </c>
      <c r="I523" s="25">
        <v>1407</v>
      </c>
      <c r="J523" s="25">
        <v>359</v>
      </c>
      <c r="K523" s="25">
        <v>70</v>
      </c>
      <c r="L523" s="42">
        <v>5629</v>
      </c>
      <c r="M523" s="25">
        <v>0</v>
      </c>
      <c r="N523" s="25">
        <f t="shared" ref="N523:N579" si="8">SUM(C523:M523)</f>
        <v>194406</v>
      </c>
    </row>
    <row r="524" spans="1:14" ht="38.25" x14ac:dyDescent="0.25">
      <c r="A524" s="9" t="s">
        <v>1032</v>
      </c>
      <c r="B524" s="7" t="s">
        <v>1033</v>
      </c>
      <c r="C524" s="25">
        <v>5351246</v>
      </c>
      <c r="D524" s="25">
        <v>1571330</v>
      </c>
      <c r="E524" s="25">
        <v>81757</v>
      </c>
      <c r="F524" s="25">
        <v>126399</v>
      </c>
      <c r="G524" s="25">
        <v>162412</v>
      </c>
      <c r="H524" s="25">
        <v>65271</v>
      </c>
      <c r="I524" s="25">
        <v>146951</v>
      </c>
      <c r="J524" s="25">
        <v>7599</v>
      </c>
      <c r="K524" s="25">
        <v>9971</v>
      </c>
      <c r="L524" s="42">
        <v>420032</v>
      </c>
      <c r="M524" s="25">
        <v>0</v>
      </c>
      <c r="N524" s="25">
        <f t="shared" si="8"/>
        <v>7942968</v>
      </c>
    </row>
    <row r="525" spans="1:14" ht="38.25" x14ac:dyDescent="0.25">
      <c r="A525" s="9" t="s">
        <v>1034</v>
      </c>
      <c r="B525" s="7" t="s">
        <v>1035</v>
      </c>
      <c r="C525" s="25">
        <v>334868</v>
      </c>
      <c r="D525" s="25">
        <v>135793</v>
      </c>
      <c r="E525" s="25">
        <v>5201</v>
      </c>
      <c r="F525" s="25">
        <v>10994</v>
      </c>
      <c r="G525" s="25">
        <v>12475</v>
      </c>
      <c r="H525" s="25">
        <v>3262</v>
      </c>
      <c r="I525" s="25">
        <v>8205</v>
      </c>
      <c r="J525" s="25">
        <v>662</v>
      </c>
      <c r="K525" s="25">
        <v>428</v>
      </c>
      <c r="L525" s="42">
        <v>34162</v>
      </c>
      <c r="M525" s="25">
        <v>0</v>
      </c>
      <c r="N525" s="25">
        <f t="shared" si="8"/>
        <v>546050</v>
      </c>
    </row>
    <row r="526" spans="1:14" ht="38.25" x14ac:dyDescent="0.25">
      <c r="A526" s="9" t="s">
        <v>1036</v>
      </c>
      <c r="B526" s="7" t="s">
        <v>1037</v>
      </c>
      <c r="C526" s="25">
        <v>337220</v>
      </c>
      <c r="D526" s="25">
        <v>99433</v>
      </c>
      <c r="E526" s="25">
        <v>5247</v>
      </c>
      <c r="F526" s="25">
        <v>10352</v>
      </c>
      <c r="G526" s="25">
        <v>14055</v>
      </c>
      <c r="H526" s="25">
        <v>3479</v>
      </c>
      <c r="I526" s="25">
        <v>9268</v>
      </c>
      <c r="J526" s="25">
        <v>695</v>
      </c>
      <c r="K526" s="25">
        <v>476</v>
      </c>
      <c r="L526" s="42">
        <v>0</v>
      </c>
      <c r="M526" s="25">
        <v>0</v>
      </c>
      <c r="N526" s="25">
        <f t="shared" si="8"/>
        <v>480225</v>
      </c>
    </row>
    <row r="527" spans="1:14" ht="38.25" x14ac:dyDescent="0.25">
      <c r="A527" s="9" t="s">
        <v>1038</v>
      </c>
      <c r="B527" s="7" t="s">
        <v>1039</v>
      </c>
      <c r="C527" s="25">
        <v>70700</v>
      </c>
      <c r="D527" s="25">
        <v>35296</v>
      </c>
      <c r="E527" s="25">
        <v>1199</v>
      </c>
      <c r="F527" s="25">
        <v>3018</v>
      </c>
      <c r="G527" s="25">
        <v>271</v>
      </c>
      <c r="H527" s="25">
        <v>556</v>
      </c>
      <c r="I527" s="25">
        <v>624</v>
      </c>
      <c r="J527" s="25">
        <v>176</v>
      </c>
      <c r="K527" s="25">
        <v>58</v>
      </c>
      <c r="L527" s="42">
        <v>0</v>
      </c>
      <c r="M527" s="25">
        <v>0</v>
      </c>
      <c r="N527" s="25">
        <f t="shared" si="8"/>
        <v>111898</v>
      </c>
    </row>
    <row r="528" spans="1:14" ht="38.25" x14ac:dyDescent="0.25">
      <c r="A528" s="9" t="s">
        <v>1040</v>
      </c>
      <c r="B528" s="7" t="s">
        <v>1041</v>
      </c>
      <c r="C528" s="25">
        <v>221404</v>
      </c>
      <c r="D528" s="25">
        <v>86680</v>
      </c>
      <c r="E528" s="25">
        <v>3493</v>
      </c>
      <c r="F528" s="25">
        <v>7182</v>
      </c>
      <c r="G528" s="25">
        <v>8101</v>
      </c>
      <c r="H528" s="25">
        <v>2210</v>
      </c>
      <c r="I528" s="25">
        <v>5458</v>
      </c>
      <c r="J528" s="25">
        <v>455</v>
      </c>
      <c r="K528" s="25">
        <v>294</v>
      </c>
      <c r="L528" s="42">
        <v>22281</v>
      </c>
      <c r="M528" s="25">
        <v>0</v>
      </c>
      <c r="N528" s="25">
        <f t="shared" si="8"/>
        <v>357558</v>
      </c>
    </row>
    <row r="529" spans="1:14" ht="38.25" x14ac:dyDescent="0.25">
      <c r="A529" s="9" t="s">
        <v>1042</v>
      </c>
      <c r="B529" s="7" t="s">
        <v>1043</v>
      </c>
      <c r="C529" s="25">
        <v>492820</v>
      </c>
      <c r="D529" s="25">
        <v>218285</v>
      </c>
      <c r="E529" s="25">
        <v>7496</v>
      </c>
      <c r="F529" s="25">
        <v>16675</v>
      </c>
      <c r="G529" s="25">
        <v>17582</v>
      </c>
      <c r="H529" s="25">
        <v>4544</v>
      </c>
      <c r="I529" s="25">
        <v>11247</v>
      </c>
      <c r="J529" s="25">
        <v>1065</v>
      </c>
      <c r="K529" s="25">
        <v>571</v>
      </c>
      <c r="L529" s="42">
        <v>0</v>
      </c>
      <c r="M529" s="25">
        <v>0</v>
      </c>
      <c r="N529" s="25">
        <f t="shared" si="8"/>
        <v>770285</v>
      </c>
    </row>
    <row r="530" spans="1:14" ht="38.25" x14ac:dyDescent="0.25">
      <c r="A530" s="9" t="s">
        <v>1044</v>
      </c>
      <c r="B530" s="7" t="s">
        <v>1045</v>
      </c>
      <c r="C530" s="25">
        <v>78796</v>
      </c>
      <c r="D530" s="25">
        <v>39248</v>
      </c>
      <c r="E530" s="25">
        <v>1382</v>
      </c>
      <c r="F530" s="25">
        <v>4024</v>
      </c>
      <c r="G530" s="25">
        <v>595</v>
      </c>
      <c r="H530" s="25">
        <v>459</v>
      </c>
      <c r="I530" s="25">
        <v>437</v>
      </c>
      <c r="J530" s="25">
        <v>242</v>
      </c>
      <c r="K530" s="25">
        <v>25</v>
      </c>
      <c r="L530" s="42">
        <v>0</v>
      </c>
      <c r="M530" s="25">
        <v>0</v>
      </c>
      <c r="N530" s="25">
        <f t="shared" si="8"/>
        <v>125208</v>
      </c>
    </row>
    <row r="531" spans="1:14" ht="38.25" x14ac:dyDescent="0.25">
      <c r="A531" s="9" t="s">
        <v>1046</v>
      </c>
      <c r="B531" s="7" t="s">
        <v>1047</v>
      </c>
      <c r="C531" s="25">
        <v>112070</v>
      </c>
      <c r="D531" s="25">
        <v>41078</v>
      </c>
      <c r="E531" s="25">
        <v>1882</v>
      </c>
      <c r="F531" s="25">
        <v>4865</v>
      </c>
      <c r="G531" s="25">
        <v>2842</v>
      </c>
      <c r="H531" s="25">
        <v>842</v>
      </c>
      <c r="I531" s="25">
        <v>1733</v>
      </c>
      <c r="J531" s="25">
        <v>299</v>
      </c>
      <c r="K531" s="25">
        <v>82</v>
      </c>
      <c r="L531" s="42">
        <v>0</v>
      </c>
      <c r="M531" s="25">
        <v>0</v>
      </c>
      <c r="N531" s="25">
        <f t="shared" si="8"/>
        <v>165693</v>
      </c>
    </row>
    <row r="532" spans="1:14" ht="38.25" x14ac:dyDescent="0.25">
      <c r="A532" s="9" t="s">
        <v>1048</v>
      </c>
      <c r="B532" s="7" t="s">
        <v>1049</v>
      </c>
      <c r="C532" s="25">
        <v>246396</v>
      </c>
      <c r="D532" s="25">
        <v>69683</v>
      </c>
      <c r="E532" s="25">
        <v>3642</v>
      </c>
      <c r="F532" s="25">
        <v>7450</v>
      </c>
      <c r="G532" s="25">
        <v>3906</v>
      </c>
      <c r="H532" s="25">
        <v>2441</v>
      </c>
      <c r="I532" s="25">
        <v>4334</v>
      </c>
      <c r="J532" s="25">
        <v>548</v>
      </c>
      <c r="K532" s="25">
        <v>326</v>
      </c>
      <c r="L532" s="42">
        <v>0</v>
      </c>
      <c r="M532" s="25">
        <v>0</v>
      </c>
      <c r="N532" s="25">
        <f t="shared" si="8"/>
        <v>338726</v>
      </c>
    </row>
    <row r="533" spans="1:14" ht="38.25" x14ac:dyDescent="0.25">
      <c r="A533" s="9" t="s">
        <v>1050</v>
      </c>
      <c r="B533" s="7" t="s">
        <v>1051</v>
      </c>
      <c r="C533" s="25">
        <v>76686</v>
      </c>
      <c r="D533" s="25">
        <v>35334</v>
      </c>
      <c r="E533" s="25">
        <v>1265</v>
      </c>
      <c r="F533" s="25">
        <v>3601</v>
      </c>
      <c r="G533" s="25">
        <v>784</v>
      </c>
      <c r="H533" s="25">
        <v>488</v>
      </c>
      <c r="I533" s="25">
        <v>593</v>
      </c>
      <c r="J533" s="25">
        <v>212</v>
      </c>
      <c r="K533" s="25">
        <v>36</v>
      </c>
      <c r="L533" s="42">
        <v>8520</v>
      </c>
      <c r="M533" s="25">
        <v>0</v>
      </c>
      <c r="N533" s="25">
        <f t="shared" si="8"/>
        <v>127519</v>
      </c>
    </row>
    <row r="534" spans="1:14" ht="38.25" x14ac:dyDescent="0.25">
      <c r="A534" s="9" t="s">
        <v>1052</v>
      </c>
      <c r="B534" s="7" t="s">
        <v>1053</v>
      </c>
      <c r="C534" s="25">
        <v>978260</v>
      </c>
      <c r="D534" s="25">
        <v>313850</v>
      </c>
      <c r="E534" s="25">
        <v>12506</v>
      </c>
      <c r="F534" s="25">
        <v>22884</v>
      </c>
      <c r="G534" s="25">
        <v>29800</v>
      </c>
      <c r="H534" s="25">
        <v>10306</v>
      </c>
      <c r="I534" s="25">
        <v>23441</v>
      </c>
      <c r="J534" s="25">
        <v>1686</v>
      </c>
      <c r="K534" s="25">
        <v>1444</v>
      </c>
      <c r="L534" s="42">
        <v>247</v>
      </c>
      <c r="M534" s="25">
        <v>0</v>
      </c>
      <c r="N534" s="25">
        <f t="shared" si="8"/>
        <v>1394424</v>
      </c>
    </row>
    <row r="535" spans="1:14" ht="25.5" x14ac:dyDescent="0.25">
      <c r="A535" s="9" t="s">
        <v>1054</v>
      </c>
      <c r="B535" s="7" t="s">
        <v>1055</v>
      </c>
      <c r="C535" s="25">
        <v>836794</v>
      </c>
      <c r="D535" s="25">
        <v>280748</v>
      </c>
      <c r="E535" s="25">
        <v>12765</v>
      </c>
      <c r="F535" s="25">
        <v>24817</v>
      </c>
      <c r="G535" s="25">
        <v>39558</v>
      </c>
      <c r="H535" s="25">
        <v>8753</v>
      </c>
      <c r="I535" s="25">
        <v>24709</v>
      </c>
      <c r="J535" s="25">
        <v>1518</v>
      </c>
      <c r="K535" s="25">
        <v>1215</v>
      </c>
      <c r="L535" s="42">
        <v>0</v>
      </c>
      <c r="M535" s="25">
        <v>0</v>
      </c>
      <c r="N535" s="25">
        <f t="shared" si="8"/>
        <v>1230877</v>
      </c>
    </row>
    <row r="536" spans="1:14" ht="25.5" x14ac:dyDescent="0.25">
      <c r="A536" s="9" t="s">
        <v>1056</v>
      </c>
      <c r="B536" s="7" t="s">
        <v>1057</v>
      </c>
      <c r="C536" s="25">
        <v>265042</v>
      </c>
      <c r="D536" s="25">
        <v>108764</v>
      </c>
      <c r="E536" s="25">
        <v>4265</v>
      </c>
      <c r="F536" s="25">
        <v>8275</v>
      </c>
      <c r="G536" s="25">
        <v>5886</v>
      </c>
      <c r="H536" s="25">
        <v>2789</v>
      </c>
      <c r="I536" s="25">
        <v>5574</v>
      </c>
      <c r="J536" s="25">
        <v>532</v>
      </c>
      <c r="K536" s="25">
        <v>385</v>
      </c>
      <c r="L536" s="42">
        <v>0</v>
      </c>
      <c r="M536" s="25">
        <v>0</v>
      </c>
      <c r="N536" s="25">
        <f t="shared" si="8"/>
        <v>401512</v>
      </c>
    </row>
    <row r="537" spans="1:14" ht="25.5" x14ac:dyDescent="0.25">
      <c r="A537" s="9" t="s">
        <v>1058</v>
      </c>
      <c r="B537" s="7" t="s">
        <v>1059</v>
      </c>
      <c r="C537" s="25">
        <v>203606</v>
      </c>
      <c r="D537" s="25">
        <v>51757</v>
      </c>
      <c r="E537" s="25">
        <v>3368</v>
      </c>
      <c r="F537" s="25">
        <v>5356</v>
      </c>
      <c r="G537" s="25">
        <v>2138</v>
      </c>
      <c r="H537" s="25">
        <v>2486</v>
      </c>
      <c r="I537" s="25">
        <v>4213</v>
      </c>
      <c r="J537" s="25">
        <v>342</v>
      </c>
      <c r="K537" s="25">
        <v>376</v>
      </c>
      <c r="L537" s="42">
        <v>6747</v>
      </c>
      <c r="M537" s="25">
        <v>0</v>
      </c>
      <c r="N537" s="25">
        <f t="shared" si="8"/>
        <v>280389</v>
      </c>
    </row>
    <row r="538" spans="1:14" ht="25.5" x14ac:dyDescent="0.25">
      <c r="A538" s="9" t="s">
        <v>1060</v>
      </c>
      <c r="B538" s="7" t="s">
        <v>1061</v>
      </c>
      <c r="C538" s="25">
        <v>136940</v>
      </c>
      <c r="D538" s="25">
        <v>48124</v>
      </c>
      <c r="E538" s="25">
        <v>2318</v>
      </c>
      <c r="F538" s="25">
        <v>6013</v>
      </c>
      <c r="G538" s="25">
        <v>3447</v>
      </c>
      <c r="H538" s="25">
        <v>1022</v>
      </c>
      <c r="I538" s="25">
        <v>2100</v>
      </c>
      <c r="J538" s="25">
        <v>368</v>
      </c>
      <c r="K538" s="25">
        <v>98</v>
      </c>
      <c r="L538" s="42">
        <v>0</v>
      </c>
      <c r="M538" s="25">
        <v>0</v>
      </c>
      <c r="N538" s="25">
        <f t="shared" si="8"/>
        <v>200430</v>
      </c>
    </row>
    <row r="539" spans="1:14" ht="25.5" x14ac:dyDescent="0.25">
      <c r="A539" s="9" t="s">
        <v>1062</v>
      </c>
      <c r="B539" s="7" t="s">
        <v>1063</v>
      </c>
      <c r="C539" s="25">
        <v>299542</v>
      </c>
      <c r="D539" s="25">
        <v>113651</v>
      </c>
      <c r="E539" s="25">
        <v>4546</v>
      </c>
      <c r="F539" s="25">
        <v>9551</v>
      </c>
      <c r="G539" s="25">
        <v>9240</v>
      </c>
      <c r="H539" s="25">
        <v>2918</v>
      </c>
      <c r="I539" s="25">
        <v>6718</v>
      </c>
      <c r="J539" s="25">
        <v>625</v>
      </c>
      <c r="K539" s="25">
        <v>384</v>
      </c>
      <c r="L539" s="42">
        <v>14834</v>
      </c>
      <c r="M539" s="25">
        <v>0</v>
      </c>
      <c r="N539" s="25">
        <f t="shared" si="8"/>
        <v>462009</v>
      </c>
    </row>
    <row r="540" spans="1:14" ht="25.5" x14ac:dyDescent="0.25">
      <c r="A540" s="9" t="s">
        <v>1064</v>
      </c>
      <c r="B540" s="7" t="s">
        <v>1065</v>
      </c>
      <c r="C540" s="25">
        <v>181324</v>
      </c>
      <c r="D540" s="25">
        <v>51465</v>
      </c>
      <c r="E540" s="25">
        <v>2933</v>
      </c>
      <c r="F540" s="25">
        <v>6494</v>
      </c>
      <c r="G540" s="25">
        <v>6249</v>
      </c>
      <c r="H540" s="25">
        <v>1686</v>
      </c>
      <c r="I540" s="25">
        <v>4060</v>
      </c>
      <c r="J540" s="25">
        <v>395</v>
      </c>
      <c r="K540" s="25">
        <v>211</v>
      </c>
      <c r="L540" s="42">
        <v>0</v>
      </c>
      <c r="M540" s="25">
        <v>0</v>
      </c>
      <c r="N540" s="25">
        <f t="shared" si="8"/>
        <v>254817</v>
      </c>
    </row>
    <row r="541" spans="1:14" ht="25.5" x14ac:dyDescent="0.25">
      <c r="A541" s="9" t="s">
        <v>1066</v>
      </c>
      <c r="B541" s="7" t="s">
        <v>1067</v>
      </c>
      <c r="C541" s="25">
        <v>260596</v>
      </c>
      <c r="D541" s="25">
        <v>140664</v>
      </c>
      <c r="E541" s="25">
        <v>4154</v>
      </c>
      <c r="F541" s="25">
        <v>9114</v>
      </c>
      <c r="G541" s="25">
        <v>9591</v>
      </c>
      <c r="H541" s="25">
        <v>2445</v>
      </c>
      <c r="I541" s="25">
        <v>6142</v>
      </c>
      <c r="J541" s="25">
        <v>559</v>
      </c>
      <c r="K541" s="25">
        <v>309</v>
      </c>
      <c r="L541" s="42">
        <v>0</v>
      </c>
      <c r="M541" s="25">
        <v>0</v>
      </c>
      <c r="N541" s="25">
        <f t="shared" si="8"/>
        <v>433574</v>
      </c>
    </row>
    <row r="542" spans="1:14" ht="25.5" x14ac:dyDescent="0.25">
      <c r="A542" s="9" t="s">
        <v>1068</v>
      </c>
      <c r="B542" s="7" t="s">
        <v>1069</v>
      </c>
      <c r="C542" s="25">
        <v>213708</v>
      </c>
      <c r="D542" s="25">
        <v>107713</v>
      </c>
      <c r="E542" s="25">
        <v>3362</v>
      </c>
      <c r="F542" s="25">
        <v>7480</v>
      </c>
      <c r="G542" s="25">
        <v>6493</v>
      </c>
      <c r="H542" s="25">
        <v>1977</v>
      </c>
      <c r="I542" s="25">
        <v>4491</v>
      </c>
      <c r="J542" s="25">
        <v>451</v>
      </c>
      <c r="K542" s="25">
        <v>248</v>
      </c>
      <c r="L542" s="42">
        <v>16085</v>
      </c>
      <c r="M542" s="25">
        <v>0</v>
      </c>
      <c r="N542" s="25">
        <f t="shared" si="8"/>
        <v>362008</v>
      </c>
    </row>
    <row r="543" spans="1:14" ht="25.5" x14ac:dyDescent="0.25">
      <c r="A543" s="9" t="s">
        <v>1070</v>
      </c>
      <c r="B543" s="7" t="s">
        <v>1071</v>
      </c>
      <c r="C543" s="25">
        <v>266270</v>
      </c>
      <c r="D543" s="25">
        <v>71453</v>
      </c>
      <c r="E543" s="25">
        <v>4075</v>
      </c>
      <c r="F543" s="25">
        <v>9018</v>
      </c>
      <c r="G543" s="25">
        <v>8246</v>
      </c>
      <c r="H543" s="25">
        <v>2471</v>
      </c>
      <c r="I543" s="25">
        <v>5720</v>
      </c>
      <c r="J543" s="25">
        <v>565</v>
      </c>
      <c r="K543" s="25">
        <v>312</v>
      </c>
      <c r="L543" s="42">
        <v>21353</v>
      </c>
      <c r="M543" s="25">
        <v>0</v>
      </c>
      <c r="N543" s="25">
        <f t="shared" si="8"/>
        <v>389483</v>
      </c>
    </row>
    <row r="544" spans="1:14" ht="25.5" x14ac:dyDescent="0.25">
      <c r="A544" s="9" t="s">
        <v>1072</v>
      </c>
      <c r="B544" s="7" t="s">
        <v>1073</v>
      </c>
      <c r="C544" s="25">
        <v>309404</v>
      </c>
      <c r="D544" s="25">
        <v>55242</v>
      </c>
      <c r="E544" s="25">
        <v>4811</v>
      </c>
      <c r="F544" s="25">
        <v>9190</v>
      </c>
      <c r="G544" s="25">
        <v>7636</v>
      </c>
      <c r="H544" s="25">
        <v>3299</v>
      </c>
      <c r="I544" s="25">
        <v>6892</v>
      </c>
      <c r="J544" s="25">
        <v>524</v>
      </c>
      <c r="K544" s="25">
        <v>463</v>
      </c>
      <c r="L544" s="42">
        <v>5571</v>
      </c>
      <c r="M544" s="25">
        <v>0</v>
      </c>
      <c r="N544" s="25">
        <f t="shared" si="8"/>
        <v>403032</v>
      </c>
    </row>
    <row r="545" spans="1:14" ht="25.5" x14ac:dyDescent="0.25">
      <c r="A545" s="9" t="s">
        <v>1074</v>
      </c>
      <c r="B545" s="7" t="s">
        <v>1075</v>
      </c>
      <c r="C545" s="25">
        <v>85438</v>
      </c>
      <c r="D545" s="25">
        <v>40041</v>
      </c>
      <c r="E545" s="25">
        <v>1512</v>
      </c>
      <c r="F545" s="25">
        <v>3984</v>
      </c>
      <c r="G545" s="25">
        <v>1075</v>
      </c>
      <c r="H545" s="25">
        <v>607</v>
      </c>
      <c r="I545" s="25">
        <v>851</v>
      </c>
      <c r="J545" s="25">
        <v>271</v>
      </c>
      <c r="K545" s="25">
        <v>53</v>
      </c>
      <c r="L545" s="42">
        <v>0</v>
      </c>
      <c r="M545" s="25">
        <v>0</v>
      </c>
      <c r="N545" s="25">
        <f t="shared" si="8"/>
        <v>133832</v>
      </c>
    </row>
    <row r="546" spans="1:14" x14ac:dyDescent="0.25">
      <c r="A546" s="9" t="s">
        <v>1076</v>
      </c>
      <c r="B546" s="7" t="s">
        <v>1077</v>
      </c>
      <c r="C546" s="25">
        <v>543512</v>
      </c>
      <c r="D546" s="25">
        <v>200882</v>
      </c>
      <c r="E546" s="25">
        <v>8269</v>
      </c>
      <c r="F546" s="25">
        <v>19169</v>
      </c>
      <c r="G546" s="25">
        <v>15940</v>
      </c>
      <c r="H546" s="25">
        <v>4804</v>
      </c>
      <c r="I546" s="25">
        <v>10787</v>
      </c>
      <c r="J546" s="25">
        <v>1171</v>
      </c>
      <c r="K546" s="25">
        <v>580</v>
      </c>
      <c r="L546" s="42">
        <v>25694</v>
      </c>
      <c r="M546" s="25">
        <v>0</v>
      </c>
      <c r="N546" s="25">
        <f t="shared" si="8"/>
        <v>830808</v>
      </c>
    </row>
    <row r="547" spans="1:14" ht="25.5" x14ac:dyDescent="0.25">
      <c r="A547" s="9" t="s">
        <v>1078</v>
      </c>
      <c r="B547" s="7" t="s">
        <v>1079</v>
      </c>
      <c r="C547" s="25">
        <v>113134</v>
      </c>
      <c r="D547" s="25">
        <v>56215</v>
      </c>
      <c r="E547" s="25">
        <v>1951</v>
      </c>
      <c r="F547" s="25">
        <v>4975</v>
      </c>
      <c r="G547" s="25">
        <v>1699</v>
      </c>
      <c r="H547" s="25">
        <v>867</v>
      </c>
      <c r="I547" s="25">
        <v>1372</v>
      </c>
      <c r="J547" s="25">
        <v>303</v>
      </c>
      <c r="K547" s="25">
        <v>86</v>
      </c>
      <c r="L547" s="42">
        <v>0</v>
      </c>
      <c r="M547" s="25">
        <v>0</v>
      </c>
      <c r="N547" s="25">
        <f t="shared" si="8"/>
        <v>180602</v>
      </c>
    </row>
    <row r="548" spans="1:14" x14ac:dyDescent="0.25">
      <c r="A548" s="9" t="s">
        <v>1080</v>
      </c>
      <c r="B548" s="7" t="s">
        <v>1081</v>
      </c>
      <c r="C548" s="25">
        <v>286934</v>
      </c>
      <c r="D548" s="25">
        <v>105599</v>
      </c>
      <c r="E548" s="25">
        <v>4362</v>
      </c>
      <c r="F548" s="25">
        <v>8510</v>
      </c>
      <c r="G548" s="25">
        <v>15213</v>
      </c>
      <c r="H548" s="25">
        <v>2993</v>
      </c>
      <c r="I548" s="25">
        <v>8963</v>
      </c>
      <c r="J548" s="25">
        <v>511</v>
      </c>
      <c r="K548" s="25">
        <v>415</v>
      </c>
      <c r="L548" s="42">
        <v>0</v>
      </c>
      <c r="M548" s="25">
        <v>0</v>
      </c>
      <c r="N548" s="25">
        <f t="shared" si="8"/>
        <v>433500</v>
      </c>
    </row>
    <row r="549" spans="1:14" ht="38.25" x14ac:dyDescent="0.25">
      <c r="A549" s="9" t="s">
        <v>1082</v>
      </c>
      <c r="B549" s="7" t="s">
        <v>1083</v>
      </c>
      <c r="C549" s="25">
        <v>622432</v>
      </c>
      <c r="D549" s="25">
        <v>233237</v>
      </c>
      <c r="E549" s="25">
        <v>9306</v>
      </c>
      <c r="F549" s="25">
        <v>15584</v>
      </c>
      <c r="G549" s="25">
        <v>20048</v>
      </c>
      <c r="H549" s="25">
        <v>7176</v>
      </c>
      <c r="I549" s="25">
        <v>16551</v>
      </c>
      <c r="J549" s="25">
        <v>1089</v>
      </c>
      <c r="K549" s="25">
        <v>1062</v>
      </c>
      <c r="L549" s="42">
        <v>60491</v>
      </c>
      <c r="M549" s="25">
        <v>0</v>
      </c>
      <c r="N549" s="25">
        <f t="shared" si="8"/>
        <v>986976</v>
      </c>
    </row>
    <row r="550" spans="1:14" ht="25.5" x14ac:dyDescent="0.25">
      <c r="A550" s="9" t="s">
        <v>1084</v>
      </c>
      <c r="B550" s="7" t="s">
        <v>1085</v>
      </c>
      <c r="C550" s="25">
        <v>139112</v>
      </c>
      <c r="D550" s="25">
        <v>58916</v>
      </c>
      <c r="E550" s="25">
        <v>2215</v>
      </c>
      <c r="F550" s="25">
        <v>5747</v>
      </c>
      <c r="G550" s="25">
        <v>3718</v>
      </c>
      <c r="H550" s="25">
        <v>1054</v>
      </c>
      <c r="I550" s="25">
        <v>2234</v>
      </c>
      <c r="J550" s="25">
        <v>347</v>
      </c>
      <c r="K550" s="25">
        <v>106</v>
      </c>
      <c r="L550" s="42">
        <v>6030</v>
      </c>
      <c r="M550" s="25">
        <v>0</v>
      </c>
      <c r="N550" s="25">
        <f t="shared" si="8"/>
        <v>219479</v>
      </c>
    </row>
    <row r="551" spans="1:14" x14ac:dyDescent="0.25">
      <c r="A551" s="9" t="s">
        <v>1086</v>
      </c>
      <c r="B551" s="7" t="s">
        <v>1087</v>
      </c>
      <c r="C551" s="25">
        <v>112838</v>
      </c>
      <c r="D551" s="25">
        <v>62140</v>
      </c>
      <c r="E551" s="25">
        <v>1917</v>
      </c>
      <c r="F551" s="25">
        <v>5129</v>
      </c>
      <c r="G551" s="25">
        <v>2112</v>
      </c>
      <c r="H551" s="25">
        <v>798</v>
      </c>
      <c r="I551" s="25">
        <v>1370</v>
      </c>
      <c r="J551" s="25">
        <v>310</v>
      </c>
      <c r="K551" s="25">
        <v>71</v>
      </c>
      <c r="L551" s="42">
        <v>4026</v>
      </c>
      <c r="M551" s="25">
        <v>0</v>
      </c>
      <c r="N551" s="25">
        <f t="shared" si="8"/>
        <v>190711</v>
      </c>
    </row>
    <row r="552" spans="1:14" ht="25.5" x14ac:dyDescent="0.25">
      <c r="A552" s="9" t="s">
        <v>1088</v>
      </c>
      <c r="B552" s="7" t="s">
        <v>1089</v>
      </c>
      <c r="C552" s="25">
        <v>368204</v>
      </c>
      <c r="D552" s="25">
        <v>146588</v>
      </c>
      <c r="E552" s="25">
        <v>5893</v>
      </c>
      <c r="F552" s="25">
        <v>11158</v>
      </c>
      <c r="G552" s="25">
        <v>15021</v>
      </c>
      <c r="H552" s="25">
        <v>3948</v>
      </c>
      <c r="I552" s="25">
        <v>10273</v>
      </c>
      <c r="J552" s="25">
        <v>725</v>
      </c>
      <c r="K552" s="25">
        <v>553</v>
      </c>
      <c r="L552" s="42">
        <v>0</v>
      </c>
      <c r="M552" s="25">
        <v>0</v>
      </c>
      <c r="N552" s="25">
        <f t="shared" si="8"/>
        <v>562363</v>
      </c>
    </row>
    <row r="553" spans="1:14" ht="38.25" x14ac:dyDescent="0.25">
      <c r="A553" s="9" t="s">
        <v>1090</v>
      </c>
      <c r="B553" s="7" t="s">
        <v>1091</v>
      </c>
      <c r="C553" s="25">
        <v>134092</v>
      </c>
      <c r="D553" s="25">
        <v>50633</v>
      </c>
      <c r="E553" s="25">
        <v>2115</v>
      </c>
      <c r="F553" s="25">
        <v>5091</v>
      </c>
      <c r="G553" s="25">
        <v>2454</v>
      </c>
      <c r="H553" s="25">
        <v>1131</v>
      </c>
      <c r="I553" s="25">
        <v>2031</v>
      </c>
      <c r="J553" s="25">
        <v>305</v>
      </c>
      <c r="K553" s="25">
        <v>129</v>
      </c>
      <c r="L553" s="42">
        <v>4049</v>
      </c>
      <c r="M553" s="25">
        <v>0</v>
      </c>
      <c r="N553" s="25">
        <f t="shared" si="8"/>
        <v>202030</v>
      </c>
    </row>
    <row r="554" spans="1:14" ht="25.5" x14ac:dyDescent="0.25">
      <c r="A554" s="9" t="s">
        <v>1092</v>
      </c>
      <c r="B554" s="7" t="s">
        <v>1093</v>
      </c>
      <c r="C554" s="25">
        <v>925518</v>
      </c>
      <c r="D554" s="25">
        <v>403977</v>
      </c>
      <c r="E554" s="25">
        <v>14947</v>
      </c>
      <c r="F554" s="25">
        <v>33658</v>
      </c>
      <c r="G554" s="25">
        <v>24251</v>
      </c>
      <c r="H554" s="25">
        <v>8455</v>
      </c>
      <c r="I554" s="25">
        <v>17799</v>
      </c>
      <c r="J554" s="25">
        <v>1994</v>
      </c>
      <c r="K554" s="25">
        <v>1043</v>
      </c>
      <c r="L554" s="42">
        <v>147501</v>
      </c>
      <c r="M554" s="25">
        <v>0</v>
      </c>
      <c r="N554" s="25">
        <f t="shared" si="8"/>
        <v>1579143</v>
      </c>
    </row>
    <row r="555" spans="1:14" ht="25.5" x14ac:dyDescent="0.25">
      <c r="A555" s="9" t="s">
        <v>1094</v>
      </c>
      <c r="B555" s="7" t="s">
        <v>1095</v>
      </c>
      <c r="C555" s="25">
        <v>435340</v>
      </c>
      <c r="D555" s="25">
        <v>144631</v>
      </c>
      <c r="E555" s="25">
        <v>6974</v>
      </c>
      <c r="F555" s="25">
        <v>11784</v>
      </c>
      <c r="G555" s="25">
        <v>15169</v>
      </c>
      <c r="H555" s="25">
        <v>5051</v>
      </c>
      <c r="I555" s="25">
        <v>12042</v>
      </c>
      <c r="J555" s="25">
        <v>860</v>
      </c>
      <c r="K555" s="25">
        <v>744</v>
      </c>
      <c r="L555" s="42">
        <v>0</v>
      </c>
      <c r="M555" s="25">
        <v>0</v>
      </c>
      <c r="N555" s="25">
        <f t="shared" si="8"/>
        <v>632595</v>
      </c>
    </row>
    <row r="556" spans="1:14" x14ac:dyDescent="0.25">
      <c r="A556" s="9" t="s">
        <v>1096</v>
      </c>
      <c r="B556" s="7" t="s">
        <v>1097</v>
      </c>
      <c r="C556" s="25">
        <v>122120</v>
      </c>
      <c r="D556" s="25">
        <v>52296</v>
      </c>
      <c r="E556" s="25">
        <v>1940</v>
      </c>
      <c r="F556" s="25">
        <v>5282</v>
      </c>
      <c r="G556" s="25">
        <v>2402</v>
      </c>
      <c r="H556" s="25">
        <v>856</v>
      </c>
      <c r="I556" s="25">
        <v>1518</v>
      </c>
      <c r="J556" s="25">
        <v>314</v>
      </c>
      <c r="K556" s="25">
        <v>76</v>
      </c>
      <c r="L556" s="42">
        <v>0</v>
      </c>
      <c r="M556" s="25">
        <v>0</v>
      </c>
      <c r="N556" s="25">
        <f t="shared" si="8"/>
        <v>186804</v>
      </c>
    </row>
    <row r="557" spans="1:14" ht="38.25" x14ac:dyDescent="0.25">
      <c r="A557" s="9" t="s">
        <v>1098</v>
      </c>
      <c r="B557" s="7" t="s">
        <v>1099</v>
      </c>
      <c r="C557" s="25">
        <v>229772</v>
      </c>
      <c r="D557" s="25">
        <v>104283</v>
      </c>
      <c r="E557" s="25">
        <v>3411</v>
      </c>
      <c r="F557" s="25">
        <v>8130</v>
      </c>
      <c r="G557" s="25">
        <v>4615</v>
      </c>
      <c r="H557" s="25">
        <v>1937</v>
      </c>
      <c r="I557" s="25">
        <v>3645</v>
      </c>
      <c r="J557" s="25">
        <v>631</v>
      </c>
      <c r="K557" s="25">
        <v>223</v>
      </c>
      <c r="L557" s="42">
        <v>0</v>
      </c>
      <c r="M557" s="25">
        <v>0</v>
      </c>
      <c r="N557" s="25">
        <f t="shared" si="8"/>
        <v>356647</v>
      </c>
    </row>
    <row r="558" spans="1:14" ht="89.25" x14ac:dyDescent="0.25">
      <c r="A558" s="9" t="s">
        <v>1100</v>
      </c>
      <c r="B558" s="7" t="s">
        <v>1101</v>
      </c>
      <c r="C558" s="25">
        <v>755912</v>
      </c>
      <c r="D558" s="25">
        <v>268180</v>
      </c>
      <c r="E558" s="25">
        <v>11393</v>
      </c>
      <c r="F558" s="25">
        <v>27373</v>
      </c>
      <c r="G558" s="25">
        <v>27175</v>
      </c>
      <c r="H558" s="25">
        <v>6427</v>
      </c>
      <c r="I558" s="25">
        <v>16189</v>
      </c>
      <c r="J558" s="25">
        <v>1602</v>
      </c>
      <c r="K558" s="25">
        <v>750</v>
      </c>
      <c r="L558" s="42">
        <v>56073</v>
      </c>
      <c r="M558" s="25">
        <v>0</v>
      </c>
      <c r="N558" s="25">
        <f t="shared" si="8"/>
        <v>1171074</v>
      </c>
    </row>
    <row r="559" spans="1:14" ht="25.5" x14ac:dyDescent="0.25">
      <c r="A559" s="9" t="s">
        <v>1102</v>
      </c>
      <c r="B559" s="7" t="s">
        <v>1103</v>
      </c>
      <c r="C559" s="25">
        <v>475884</v>
      </c>
      <c r="D559" s="25">
        <v>97781</v>
      </c>
      <c r="E559" s="25">
        <v>6656</v>
      </c>
      <c r="F559" s="25">
        <v>14184</v>
      </c>
      <c r="G559" s="25">
        <v>13751</v>
      </c>
      <c r="H559" s="25">
        <v>4561</v>
      </c>
      <c r="I559" s="25">
        <v>10202</v>
      </c>
      <c r="J559" s="25">
        <v>927</v>
      </c>
      <c r="K559" s="25">
        <v>600</v>
      </c>
      <c r="L559" s="42">
        <v>27159</v>
      </c>
      <c r="M559" s="25">
        <v>0</v>
      </c>
      <c r="N559" s="25">
        <f t="shared" si="8"/>
        <v>651705</v>
      </c>
    </row>
    <row r="560" spans="1:14" ht="25.5" x14ac:dyDescent="0.25">
      <c r="A560" s="9" t="s">
        <v>1104</v>
      </c>
      <c r="B560" s="7" t="s">
        <v>1105</v>
      </c>
      <c r="C560" s="25">
        <v>2356718</v>
      </c>
      <c r="D560" s="25">
        <v>732506</v>
      </c>
      <c r="E560" s="25">
        <v>33150</v>
      </c>
      <c r="F560" s="25">
        <v>49904</v>
      </c>
      <c r="G560" s="25">
        <v>72716</v>
      </c>
      <c r="H560" s="25">
        <v>28517</v>
      </c>
      <c r="I560" s="25">
        <v>64868</v>
      </c>
      <c r="J560" s="25">
        <v>3208</v>
      </c>
      <c r="K560" s="25">
        <v>4371</v>
      </c>
      <c r="L560" s="42">
        <v>492152</v>
      </c>
      <c r="M560" s="25">
        <v>0</v>
      </c>
      <c r="N560" s="25">
        <f t="shared" si="8"/>
        <v>3838110</v>
      </c>
    </row>
    <row r="561" spans="1:14" ht="25.5" x14ac:dyDescent="0.25">
      <c r="A561" s="9" t="s">
        <v>1106</v>
      </c>
      <c r="B561" s="7" t="s">
        <v>1107</v>
      </c>
      <c r="C561" s="25">
        <v>84812</v>
      </c>
      <c r="D561" s="25">
        <v>56243</v>
      </c>
      <c r="E561" s="25">
        <v>1427</v>
      </c>
      <c r="F561" s="25">
        <v>3316</v>
      </c>
      <c r="G561" s="25">
        <v>981</v>
      </c>
      <c r="H561" s="25">
        <v>736</v>
      </c>
      <c r="I561" s="25">
        <v>1120</v>
      </c>
      <c r="J561" s="25">
        <v>231</v>
      </c>
      <c r="K561" s="25">
        <v>85</v>
      </c>
      <c r="L561" s="42">
        <v>3866</v>
      </c>
      <c r="M561" s="25">
        <v>0</v>
      </c>
      <c r="N561" s="25">
        <f t="shared" si="8"/>
        <v>152817</v>
      </c>
    </row>
    <row r="562" spans="1:14" ht="25.5" x14ac:dyDescent="0.25">
      <c r="A562" s="9" t="s">
        <v>1108</v>
      </c>
      <c r="B562" s="7" t="s">
        <v>1109</v>
      </c>
      <c r="C562" s="25">
        <v>1402160</v>
      </c>
      <c r="D562" s="25">
        <v>293404</v>
      </c>
      <c r="E562" s="25">
        <v>20583</v>
      </c>
      <c r="F562" s="25">
        <v>26858</v>
      </c>
      <c r="G562" s="25">
        <v>29106</v>
      </c>
      <c r="H562" s="25">
        <v>18300</v>
      </c>
      <c r="I562" s="25">
        <v>36629</v>
      </c>
      <c r="J562" s="25">
        <v>1824</v>
      </c>
      <c r="K562" s="25">
        <v>2905</v>
      </c>
      <c r="L562" s="42">
        <v>32489</v>
      </c>
      <c r="M562" s="25">
        <v>0</v>
      </c>
      <c r="N562" s="25">
        <f t="shared" si="8"/>
        <v>1864258</v>
      </c>
    </row>
    <row r="563" spans="1:14" ht="38.25" x14ac:dyDescent="0.25">
      <c r="A563" s="9" t="s">
        <v>1110</v>
      </c>
      <c r="B563" s="7" t="s">
        <v>1111</v>
      </c>
      <c r="C563" s="25">
        <v>380044</v>
      </c>
      <c r="D563" s="25">
        <v>116602</v>
      </c>
      <c r="E563" s="25">
        <v>5682</v>
      </c>
      <c r="F563" s="25">
        <v>13372</v>
      </c>
      <c r="G563" s="25">
        <v>13950</v>
      </c>
      <c r="H563" s="25">
        <v>3290</v>
      </c>
      <c r="I563" s="25">
        <v>8376</v>
      </c>
      <c r="J563" s="25">
        <v>880</v>
      </c>
      <c r="K563" s="25">
        <v>390</v>
      </c>
      <c r="L563" s="42">
        <v>64144</v>
      </c>
      <c r="M563" s="25">
        <v>0</v>
      </c>
      <c r="N563" s="25">
        <f t="shared" si="8"/>
        <v>606730</v>
      </c>
    </row>
    <row r="564" spans="1:14" ht="25.5" x14ac:dyDescent="0.25">
      <c r="A564" s="9" t="s">
        <v>1112</v>
      </c>
      <c r="B564" s="7" t="s">
        <v>1113</v>
      </c>
      <c r="C564" s="25">
        <v>199638</v>
      </c>
      <c r="D564" s="25">
        <v>76522</v>
      </c>
      <c r="E564" s="25">
        <v>3190</v>
      </c>
      <c r="F564" s="25">
        <v>7116</v>
      </c>
      <c r="G564" s="25">
        <v>8145</v>
      </c>
      <c r="H564" s="25">
        <v>1841</v>
      </c>
      <c r="I564" s="25">
        <v>4882</v>
      </c>
      <c r="J564" s="25">
        <v>431</v>
      </c>
      <c r="K564" s="25">
        <v>229</v>
      </c>
      <c r="L564" s="42">
        <v>0</v>
      </c>
      <c r="M564" s="25">
        <v>0</v>
      </c>
      <c r="N564" s="25">
        <f t="shared" si="8"/>
        <v>301994</v>
      </c>
    </row>
    <row r="565" spans="1:14" ht="25.5" x14ac:dyDescent="0.25">
      <c r="A565" s="9" t="s">
        <v>1114</v>
      </c>
      <c r="B565" s="7" t="s">
        <v>1115</v>
      </c>
      <c r="C565" s="25">
        <v>81796</v>
      </c>
      <c r="D565" s="25">
        <v>39528</v>
      </c>
      <c r="E565" s="25">
        <v>1460</v>
      </c>
      <c r="F565" s="25">
        <v>3605</v>
      </c>
      <c r="G565" s="25">
        <v>731</v>
      </c>
      <c r="H565" s="25">
        <v>651</v>
      </c>
      <c r="I565" s="25">
        <v>870</v>
      </c>
      <c r="J565" s="25">
        <v>234</v>
      </c>
      <c r="K565" s="25">
        <v>67</v>
      </c>
      <c r="L565" s="42">
        <v>1845</v>
      </c>
      <c r="M565" s="25">
        <v>0</v>
      </c>
      <c r="N565" s="25">
        <f t="shared" si="8"/>
        <v>130787</v>
      </c>
    </row>
    <row r="566" spans="1:14" x14ac:dyDescent="0.25">
      <c r="A566" s="9" t="s">
        <v>1116</v>
      </c>
      <c r="B566" s="7" t="s">
        <v>1117</v>
      </c>
      <c r="C566" s="25">
        <v>1247936</v>
      </c>
      <c r="D566" s="25">
        <v>387594</v>
      </c>
      <c r="E566" s="25">
        <v>19233</v>
      </c>
      <c r="F566" s="25">
        <v>33265</v>
      </c>
      <c r="G566" s="25">
        <v>35113</v>
      </c>
      <c r="H566" s="25">
        <v>14145</v>
      </c>
      <c r="I566" s="25">
        <v>30829</v>
      </c>
      <c r="J566" s="25">
        <v>2436</v>
      </c>
      <c r="K566" s="25">
        <v>2063</v>
      </c>
      <c r="L566" s="42">
        <v>0</v>
      </c>
      <c r="M566" s="25">
        <v>0</v>
      </c>
      <c r="N566" s="25">
        <f t="shared" si="8"/>
        <v>1772614</v>
      </c>
    </row>
    <row r="567" spans="1:14" ht="25.5" x14ac:dyDescent="0.25">
      <c r="A567" s="9" t="s">
        <v>1118</v>
      </c>
      <c r="B567" s="7" t="s">
        <v>1119</v>
      </c>
      <c r="C567" s="25">
        <v>111136</v>
      </c>
      <c r="D567" s="25">
        <v>32000</v>
      </c>
      <c r="E567" s="25">
        <v>1818</v>
      </c>
      <c r="F567" s="25">
        <v>4535</v>
      </c>
      <c r="G567" s="25">
        <v>3285</v>
      </c>
      <c r="H567" s="25">
        <v>887</v>
      </c>
      <c r="I567" s="25">
        <v>1984</v>
      </c>
      <c r="J567" s="25">
        <v>279</v>
      </c>
      <c r="K567" s="25">
        <v>94</v>
      </c>
      <c r="L567" s="42">
        <v>0</v>
      </c>
      <c r="M567" s="25">
        <v>0</v>
      </c>
      <c r="N567" s="25">
        <f t="shared" si="8"/>
        <v>156018</v>
      </c>
    </row>
    <row r="568" spans="1:14" ht="38.25" x14ac:dyDescent="0.25">
      <c r="A568" s="9" t="s">
        <v>1120</v>
      </c>
      <c r="B568" s="7" t="s">
        <v>1121</v>
      </c>
      <c r="C568" s="25">
        <v>1238414</v>
      </c>
      <c r="D568" s="25">
        <v>342182</v>
      </c>
      <c r="E568" s="25">
        <v>19296</v>
      </c>
      <c r="F568" s="25">
        <v>36775</v>
      </c>
      <c r="G568" s="25">
        <v>55018</v>
      </c>
      <c r="H568" s="25">
        <v>13180</v>
      </c>
      <c r="I568" s="25">
        <v>35691</v>
      </c>
      <c r="J568" s="25">
        <v>2316</v>
      </c>
      <c r="K568" s="25">
        <v>1845</v>
      </c>
      <c r="L568" s="42">
        <v>0</v>
      </c>
      <c r="M568" s="25">
        <v>0</v>
      </c>
      <c r="N568" s="25">
        <f t="shared" si="8"/>
        <v>1744717</v>
      </c>
    </row>
    <row r="569" spans="1:14" ht="25.5" x14ac:dyDescent="0.25">
      <c r="A569" s="9" t="s">
        <v>1122</v>
      </c>
      <c r="B569" s="7" t="s">
        <v>1123</v>
      </c>
      <c r="C569" s="25">
        <v>550350</v>
      </c>
      <c r="D569" s="25">
        <v>180976</v>
      </c>
      <c r="E569" s="25">
        <v>8623</v>
      </c>
      <c r="F569" s="25">
        <v>14563</v>
      </c>
      <c r="G569" s="25">
        <v>15345</v>
      </c>
      <c r="H569" s="25">
        <v>6376</v>
      </c>
      <c r="I569" s="25">
        <v>13931</v>
      </c>
      <c r="J569" s="25">
        <v>995</v>
      </c>
      <c r="K569" s="25">
        <v>941</v>
      </c>
      <c r="L569" s="42">
        <v>0</v>
      </c>
      <c r="M569" s="25">
        <v>0</v>
      </c>
      <c r="N569" s="25">
        <f t="shared" si="8"/>
        <v>792100</v>
      </c>
    </row>
    <row r="570" spans="1:14" x14ac:dyDescent="0.25">
      <c r="A570" s="9" t="s">
        <v>1124</v>
      </c>
      <c r="B570" s="7" t="s">
        <v>1125</v>
      </c>
      <c r="C570" s="25">
        <v>385146</v>
      </c>
      <c r="D570" s="25">
        <v>215153</v>
      </c>
      <c r="E570" s="25">
        <v>6400</v>
      </c>
      <c r="F570" s="25">
        <v>16434</v>
      </c>
      <c r="G570" s="25">
        <v>6959</v>
      </c>
      <c r="H570" s="25">
        <v>2939</v>
      </c>
      <c r="I570" s="25">
        <v>5104</v>
      </c>
      <c r="J570" s="25">
        <v>990</v>
      </c>
      <c r="K570" s="25">
        <v>294</v>
      </c>
      <c r="L570" s="42">
        <v>0</v>
      </c>
      <c r="M570" s="25">
        <v>0</v>
      </c>
      <c r="N570" s="25">
        <f t="shared" si="8"/>
        <v>639419</v>
      </c>
    </row>
    <row r="571" spans="1:14" ht="38.25" x14ac:dyDescent="0.25">
      <c r="A571" s="9" t="s">
        <v>1126</v>
      </c>
      <c r="B571" s="7" t="s">
        <v>1127</v>
      </c>
      <c r="C571" s="25">
        <v>156472</v>
      </c>
      <c r="D571" s="25">
        <v>63484</v>
      </c>
      <c r="E571" s="25">
        <v>2457</v>
      </c>
      <c r="F571" s="25">
        <v>5265</v>
      </c>
      <c r="G571" s="25">
        <v>4017</v>
      </c>
      <c r="H571" s="25">
        <v>1500</v>
      </c>
      <c r="I571" s="25">
        <v>3149</v>
      </c>
      <c r="J571" s="25">
        <v>336</v>
      </c>
      <c r="K571" s="25">
        <v>194</v>
      </c>
      <c r="L571" s="42">
        <v>6216</v>
      </c>
      <c r="M571" s="25">
        <v>0</v>
      </c>
      <c r="N571" s="25">
        <f t="shared" si="8"/>
        <v>243090</v>
      </c>
    </row>
    <row r="572" spans="1:14" x14ac:dyDescent="0.25">
      <c r="A572" s="9" t="s">
        <v>1128</v>
      </c>
      <c r="B572" s="7" t="s">
        <v>1129</v>
      </c>
      <c r="C572" s="25">
        <v>124082</v>
      </c>
      <c r="D572" s="25">
        <v>46878</v>
      </c>
      <c r="E572" s="25">
        <v>2094</v>
      </c>
      <c r="F572" s="25">
        <v>5491</v>
      </c>
      <c r="G572" s="25">
        <v>2906</v>
      </c>
      <c r="H572" s="25">
        <v>909</v>
      </c>
      <c r="I572" s="25">
        <v>1792</v>
      </c>
      <c r="J572" s="25">
        <v>343</v>
      </c>
      <c r="K572" s="25">
        <v>85</v>
      </c>
      <c r="L572" s="42">
        <v>5893</v>
      </c>
      <c r="M572" s="25">
        <v>0</v>
      </c>
      <c r="N572" s="25">
        <f t="shared" si="8"/>
        <v>190473</v>
      </c>
    </row>
    <row r="573" spans="1:14" ht="25.5" x14ac:dyDescent="0.25">
      <c r="A573" s="9" t="s">
        <v>1130</v>
      </c>
      <c r="B573" s="7" t="s">
        <v>1131</v>
      </c>
      <c r="C573" s="25">
        <v>173990</v>
      </c>
      <c r="D573" s="25">
        <v>75324</v>
      </c>
      <c r="E573" s="25">
        <v>2626</v>
      </c>
      <c r="F573" s="25">
        <v>6843</v>
      </c>
      <c r="G573" s="25">
        <v>2823</v>
      </c>
      <c r="H573" s="25">
        <v>1328</v>
      </c>
      <c r="I573" s="25">
        <v>2228</v>
      </c>
      <c r="J573" s="25">
        <v>401</v>
      </c>
      <c r="K573" s="25">
        <v>137</v>
      </c>
      <c r="L573" s="42">
        <v>0</v>
      </c>
      <c r="M573" s="25">
        <v>0</v>
      </c>
      <c r="N573" s="25">
        <f t="shared" si="8"/>
        <v>265700</v>
      </c>
    </row>
    <row r="574" spans="1:14" ht="25.5" x14ac:dyDescent="0.25">
      <c r="A574" s="9" t="s">
        <v>1132</v>
      </c>
      <c r="B574" s="7" t="s">
        <v>1133</v>
      </c>
      <c r="C574" s="25">
        <v>3273818</v>
      </c>
      <c r="D574" s="25">
        <v>1028902</v>
      </c>
      <c r="E574" s="25">
        <v>47031</v>
      </c>
      <c r="F574" s="25">
        <v>66887</v>
      </c>
      <c r="G574" s="25">
        <v>110199</v>
      </c>
      <c r="H574" s="25">
        <v>41075</v>
      </c>
      <c r="I574" s="25">
        <v>96868</v>
      </c>
      <c r="J574" s="25">
        <v>3747</v>
      </c>
      <c r="K574" s="25">
        <v>6415</v>
      </c>
      <c r="L574" s="42">
        <v>0</v>
      </c>
      <c r="M574" s="25">
        <v>0</v>
      </c>
      <c r="N574" s="25">
        <f t="shared" si="8"/>
        <v>4674942</v>
      </c>
    </row>
    <row r="575" spans="1:14" ht="25.5" x14ac:dyDescent="0.25">
      <c r="A575" s="9" t="s">
        <v>1134</v>
      </c>
      <c r="B575" s="7" t="s">
        <v>1135</v>
      </c>
      <c r="C575" s="25">
        <v>232704</v>
      </c>
      <c r="D575" s="25">
        <v>78092</v>
      </c>
      <c r="E575" s="25">
        <v>3678</v>
      </c>
      <c r="F575" s="25">
        <v>8860</v>
      </c>
      <c r="G575" s="25">
        <v>7402</v>
      </c>
      <c r="H575" s="25">
        <v>1961</v>
      </c>
      <c r="I575" s="25">
        <v>4612</v>
      </c>
      <c r="J575" s="25">
        <v>529</v>
      </c>
      <c r="K575" s="25">
        <v>224</v>
      </c>
      <c r="L575" s="42">
        <v>7200</v>
      </c>
      <c r="M575" s="25">
        <v>0</v>
      </c>
      <c r="N575" s="25">
        <f t="shared" si="8"/>
        <v>345262</v>
      </c>
    </row>
    <row r="576" spans="1:14" ht="25.5" x14ac:dyDescent="0.25">
      <c r="A576" s="9" t="s">
        <v>1136</v>
      </c>
      <c r="B576" s="7" t="s">
        <v>1137</v>
      </c>
      <c r="C576" s="25">
        <v>229764</v>
      </c>
      <c r="D576" s="25">
        <v>63978</v>
      </c>
      <c r="E576" s="25">
        <v>3714</v>
      </c>
      <c r="F576" s="25">
        <v>8473</v>
      </c>
      <c r="G576" s="25">
        <v>7922</v>
      </c>
      <c r="H576" s="25">
        <v>2059</v>
      </c>
      <c r="I576" s="25">
        <v>5033</v>
      </c>
      <c r="J576" s="25">
        <v>537</v>
      </c>
      <c r="K576" s="25">
        <v>249</v>
      </c>
      <c r="L576" s="42">
        <v>0</v>
      </c>
      <c r="M576" s="25">
        <v>0</v>
      </c>
      <c r="N576" s="25">
        <f t="shared" si="8"/>
        <v>321729</v>
      </c>
    </row>
    <row r="577" spans="1:14" ht="25.5" x14ac:dyDescent="0.25">
      <c r="A577" s="9" t="s">
        <v>1138</v>
      </c>
      <c r="B577" s="7" t="s">
        <v>1139</v>
      </c>
      <c r="C577" s="25">
        <v>134978</v>
      </c>
      <c r="D577" s="25">
        <v>81533</v>
      </c>
      <c r="E577" s="25">
        <v>2168</v>
      </c>
      <c r="F577" s="25">
        <v>4914</v>
      </c>
      <c r="G577" s="25">
        <v>4031</v>
      </c>
      <c r="H577" s="25">
        <v>1222</v>
      </c>
      <c r="I577" s="25">
        <v>2753</v>
      </c>
      <c r="J577" s="25">
        <v>298</v>
      </c>
      <c r="K577" s="25">
        <v>150</v>
      </c>
      <c r="L577" s="42">
        <v>0</v>
      </c>
      <c r="M577" s="25">
        <v>0</v>
      </c>
      <c r="N577" s="25">
        <f t="shared" si="8"/>
        <v>232047</v>
      </c>
    </row>
    <row r="578" spans="1:14" ht="25.5" x14ac:dyDescent="0.25">
      <c r="A578" s="9" t="s">
        <v>1140</v>
      </c>
      <c r="B578" s="7" t="s">
        <v>1141</v>
      </c>
      <c r="C578" s="25">
        <v>150174</v>
      </c>
      <c r="D578" s="25">
        <v>66683</v>
      </c>
      <c r="E578" s="25">
        <v>2448</v>
      </c>
      <c r="F578" s="25">
        <v>6364</v>
      </c>
      <c r="G578" s="25">
        <v>3425</v>
      </c>
      <c r="H578" s="25">
        <v>1126</v>
      </c>
      <c r="I578" s="25">
        <v>2196</v>
      </c>
      <c r="J578" s="25">
        <v>391</v>
      </c>
      <c r="K578" s="25">
        <v>110</v>
      </c>
      <c r="L578" s="42">
        <v>0</v>
      </c>
      <c r="M578" s="25">
        <v>0</v>
      </c>
      <c r="N578" s="25">
        <f t="shared" si="8"/>
        <v>232917</v>
      </c>
    </row>
    <row r="579" spans="1:14" ht="25.5" x14ac:dyDescent="0.25">
      <c r="A579" s="9" t="s">
        <v>1142</v>
      </c>
      <c r="B579" s="7" t="s">
        <v>1143</v>
      </c>
      <c r="C579" s="25">
        <v>1585336</v>
      </c>
      <c r="D579" s="25">
        <v>546580</v>
      </c>
      <c r="E579" s="25">
        <v>23530</v>
      </c>
      <c r="F579" s="25">
        <v>37634</v>
      </c>
      <c r="G579" s="25">
        <v>52784</v>
      </c>
      <c r="H579" s="25">
        <v>18777</v>
      </c>
      <c r="I579" s="25">
        <v>43965</v>
      </c>
      <c r="J579" s="25">
        <v>2490</v>
      </c>
      <c r="K579" s="25">
        <v>2824</v>
      </c>
      <c r="L579" s="42">
        <v>435068</v>
      </c>
      <c r="M579" s="25">
        <v>0</v>
      </c>
      <c r="N579" s="25">
        <f t="shared" si="8"/>
        <v>2748988</v>
      </c>
    </row>
    <row r="580" spans="1:14" x14ac:dyDescent="0.25">
      <c r="A580" s="10"/>
      <c r="B580" s="11"/>
      <c r="C580" s="26">
        <f>SUM(C10:C579)</f>
        <v>355021726</v>
      </c>
      <c r="D580" s="26">
        <f t="shared" ref="D580:M580" si="9">SUM(D10:D579)</f>
        <v>120314091</v>
      </c>
      <c r="E580" s="26">
        <f t="shared" si="9"/>
        <v>5360747</v>
      </c>
      <c r="F580" s="26">
        <f t="shared" si="9"/>
        <v>9973830</v>
      </c>
      <c r="G580" s="26">
        <f t="shared" si="9"/>
        <v>9838231</v>
      </c>
      <c r="H580" s="26">
        <f t="shared" si="9"/>
        <v>3800401</v>
      </c>
      <c r="I580" s="26">
        <f t="shared" si="9"/>
        <v>8335157</v>
      </c>
      <c r="J580" s="26">
        <f t="shared" si="9"/>
        <v>615213</v>
      </c>
      <c r="K580" s="26">
        <f t="shared" si="9"/>
        <v>540272</v>
      </c>
      <c r="L580" s="26">
        <f t="shared" si="9"/>
        <v>25992528</v>
      </c>
      <c r="M580" s="26">
        <f t="shared" si="9"/>
        <v>1175106</v>
      </c>
      <c r="N580" s="26">
        <f>SUM(N10:N579)</f>
        <v>540967302</v>
      </c>
    </row>
    <row r="581" spans="1:14" x14ac:dyDescent="0.25">
      <c r="A581" s="78" t="s">
        <v>1144</v>
      </c>
      <c r="B581" s="78"/>
      <c r="C581" s="78"/>
      <c r="D581" s="78"/>
      <c r="E581" s="78"/>
      <c r="F581" s="78"/>
      <c r="G581" s="78"/>
      <c r="H581" s="78"/>
      <c r="I581" s="78"/>
      <c r="J581" s="78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30"/>
      <c r="J582" s="30"/>
      <c r="K582" s="3"/>
      <c r="L582" s="4"/>
      <c r="M582" s="5"/>
      <c r="N582" s="2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31"/>
      <c r="J583" s="31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30"/>
      <c r="J584" s="30"/>
      <c r="K584" s="3"/>
      <c r="L584" s="4"/>
      <c r="M584" s="5"/>
      <c r="N584" s="2"/>
    </row>
    <row r="585" spans="1:14" x14ac:dyDescent="0.25">
      <c r="A585" s="79" t="str">
        <f>+'ACUERDO 3ER TRIMESTRE'!A584:J584</f>
        <v>San Bartolo Coyotepec, Oaxaca,  4 de OCTUBRE de 2022</v>
      </c>
      <c r="B585" s="79"/>
      <c r="C585" s="79"/>
      <c r="D585" s="79"/>
      <c r="E585" s="79"/>
      <c r="F585" s="79"/>
      <c r="G585" s="79"/>
      <c r="H585" s="79"/>
      <c r="I585" s="79"/>
      <c r="J585" s="79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80" t="str">
        <f>+'ACUERDO 3ER TRIMESTRE'!A588:J588</f>
        <v>C.P. LANDO MATUS DELGADO</v>
      </c>
      <c r="B589" s="80"/>
      <c r="C589" s="80"/>
      <c r="D589" s="80"/>
      <c r="E589" s="80"/>
      <c r="F589" s="80"/>
      <c r="G589" s="80"/>
      <c r="H589" s="80"/>
      <c r="I589" s="80"/>
      <c r="J589" s="80"/>
      <c r="K589" s="3"/>
      <c r="L589" s="4"/>
      <c r="M589" s="5"/>
      <c r="N589" s="2"/>
    </row>
    <row r="590" spans="1:14" x14ac:dyDescent="0.25">
      <c r="A590" s="80" t="str">
        <f>+'ACUERDO 3ER TRIMESTRE'!A589:J589</f>
        <v>TESORERO</v>
      </c>
      <c r="B590" s="80"/>
      <c r="C590" s="80"/>
      <c r="D590" s="80"/>
      <c r="E590" s="80"/>
      <c r="F590" s="80"/>
      <c r="G590" s="80"/>
      <c r="H590" s="80"/>
      <c r="I590" s="80"/>
      <c r="J590" s="80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3"/>
      <c r="L593" s="4"/>
      <c r="M593" s="5"/>
      <c r="N593" s="2"/>
    </row>
    <row r="594" spans="1:14" x14ac:dyDescent="0.25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3"/>
      <c r="L594" s="4"/>
      <c r="M594" s="5"/>
      <c r="N594" s="2"/>
    </row>
    <row r="595" spans="1:14" x14ac:dyDescent="0.25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3"/>
      <c r="L595" s="4"/>
      <c r="M595" s="5"/>
    </row>
    <row r="596" spans="1:14" x14ac:dyDescent="0.25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3ER TRIMESTRE</vt:lpstr>
      <vt:lpstr>JULIO 22</vt:lpstr>
      <vt:lpstr>AGOSTO 22</vt:lpstr>
      <vt:lpstr>SEPTIEMBRE 22</vt:lpstr>
      <vt:lpstr>'ACUERDO 3ER TRIMESTRE'!Área_de_impresión</vt:lpstr>
      <vt:lpstr>'AGOSTO 22'!Área_de_impresión</vt:lpstr>
      <vt:lpstr>'JULIO 22'!Área_de_impresión</vt:lpstr>
      <vt:lpstr>'SEPTIEMBRE 22'!Área_de_impresión</vt:lpstr>
      <vt:lpstr>'ACUERDO 3ER TRIMESTRE'!Títulos_a_imprimir</vt:lpstr>
      <vt:lpstr>'AGOSTO 22'!Títulos_a_imprimir</vt:lpstr>
      <vt:lpstr>'JULIO 22'!Títulos_a_imprimir</vt:lpstr>
      <vt:lpstr>'SEPTIEMBRE 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cp:lastPrinted>2021-04-07T03:54:28Z</cp:lastPrinted>
  <dcterms:created xsi:type="dcterms:W3CDTF">2020-01-07T15:44:00Z</dcterms:created>
  <dcterms:modified xsi:type="dcterms:W3CDTF">2022-10-02T11:20:54Z</dcterms:modified>
</cp:coreProperties>
</file>