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3/05.Concentrado de Pagos Mensuales/PUBLICACIONES MENSUALES Y TRIMESTRALES/TRIMESTRALES/"/>
    </mc:Choice>
  </mc:AlternateContent>
  <xr:revisionPtr revIDLastSave="6" documentId="13_ncr:1_{E4DA7203-B090-4770-A5CE-60E95436262C}" xr6:coauthVersionLast="47" xr6:coauthVersionMax="47" xr10:uidLastSave="{4BF976EF-A8E0-4F52-AC9E-6C47FA4553AF}"/>
  <bookViews>
    <workbookView xWindow="-120" yWindow="-120" windowWidth="20730" windowHeight="11040" activeTab="3" xr2:uid="{00000000-000D-0000-FFFF-FFFF00000000}"/>
  </bookViews>
  <sheets>
    <sheet name="ACUERDO 4TO. TRIMESTRE" sheetId="1" r:id="rId1"/>
    <sheet name="OCTUBRE 23" sheetId="4" r:id="rId2"/>
    <sheet name="NOVIEMBRE 23" sheetId="5" r:id="rId3"/>
    <sheet name="DICIEMBRE 23" sheetId="6" r:id="rId4"/>
  </sheets>
  <definedNames>
    <definedName name="Print_Area" localSheetId="0">'ACUERDO 4TO. TRIMESTRE'!$A:$N</definedName>
    <definedName name="Print_Area" localSheetId="3">'DICIEMBRE 23'!$A$2:$N$590</definedName>
    <definedName name="Print_Area" localSheetId="2">'NOVIEMBRE 23'!$A$1:$N$591</definedName>
    <definedName name="Print_Area" localSheetId="1">'OCTUBRE 23'!$A$1:$N$589</definedName>
    <definedName name="Print_Titles" localSheetId="0">'ACUERDO 4TO. TRIMESTRE'!$7:$9</definedName>
    <definedName name="Print_Titles" localSheetId="3">'DICIEMBRE 23'!$8:$10</definedName>
    <definedName name="Print_Titles" localSheetId="2">'NOVIEMBRE 23'!$7:$9</definedName>
    <definedName name="Print_Titles" localSheetId="1">'OCTUBRE 23'!$7:$8</definedName>
    <definedName name="_xlnm.Print_Titles" localSheetId="0">'ACUERDO 4TO. TRIMESTRE'!$7:$9</definedName>
    <definedName name="_xlnm.Print_Titles" localSheetId="3">'DICIEMBRE 23'!$8:$10</definedName>
    <definedName name="_xlnm.Print_Titles" localSheetId="2">'NOVIEMBRE 23'!$7:$9</definedName>
    <definedName name="_xlnm.Print_Titles" localSheetId="1">'OCTUBRE 23'!$7:$8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D579" i="4" l="1"/>
  <c r="E579" i="4"/>
  <c r="F579" i="4"/>
  <c r="G579" i="4"/>
  <c r="H579" i="4"/>
  <c r="I579" i="4"/>
  <c r="J579" i="4"/>
  <c r="K579" i="4"/>
  <c r="L579" i="4"/>
  <c r="M579" i="4"/>
  <c r="C579" i="4"/>
  <c r="C580" i="1" l="1"/>
  <c r="D581" i="6"/>
  <c r="E581" i="6"/>
  <c r="F581" i="6"/>
  <c r="G581" i="6"/>
  <c r="H581" i="6"/>
  <c r="I581" i="6"/>
  <c r="J581" i="6"/>
  <c r="K581" i="6"/>
  <c r="L581" i="6"/>
  <c r="M581" i="6"/>
  <c r="C581" i="6"/>
  <c r="N580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579" i="6"/>
  <c r="N11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9" i="4"/>
  <c r="N579" i="4" l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1" i="6"/>
  <c r="N580" i="1" l="1"/>
</calcChain>
</file>

<file path=xl/sharedStrings.xml><?xml version="1.0" encoding="utf-8"?>
<sst xmlns="http://schemas.openxmlformats.org/spreadsheetml/2006/main" count="4636" uniqueCount="1167">
  <si>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</si>
  <si>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</si>
  <si>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</si>
  <si>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</si>
  <si>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</si>
  <si>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</si>
  <si>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</si>
  <si>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</si>
  <si>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</si>
  <si>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</si>
  <si>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</si>
  <si>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</si>
  <si>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</si>
  <si>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</si>
  <si>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</si>
  <si>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</si>
  <si>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</si>
  <si>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</si>
  <si>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</si>
  <si>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</si>
  <si>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</si>
  <si>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</si>
  <si>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</si>
  <si>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</si>
  <si>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</si>
  <si>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</si>
  <si>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</si>
  <si>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</si>
  <si>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</si>
  <si>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</si>
  <si>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</si>
  <si>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</si>
  <si>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</si>
  <si>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</si>
  <si>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</si>
  <si>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</si>
  <si>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</si>
  <si>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</si>
  <si>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</si>
  <si>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</si>
  <si>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</si>
  <si>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</si>
  <si>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</si>
  <si>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</si>
  <si>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</si>
  <si>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</si>
  <si>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</si>
  <si>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</si>
  <si>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</si>
  <si>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</si>
  <si>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</si>
  <si>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</si>
  <si>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</si>
  <si>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</si>
  <si>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</si>
  <si>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</si>
  <si>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</si>
  <si>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</si>
  <si>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</si>
  <si>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</si>
  <si>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</si>
  <si>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</si>
  <si>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</si>
  <si>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</si>
  <si>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</si>
  <si>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</si>
  <si>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</si>
  <si>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</si>
  <si>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</si>
  <si>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</si>
  <si>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</si>
  <si>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</si>
  <si>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</si>
  <si>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</si>
  <si>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</si>
  <si>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</si>
  <si>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</si>
  <si>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</si>
  <si>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</si>
  <si>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</si>
  <si>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</si>
  <si>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</si>
  <si>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</si>
  <si>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</si>
  <si>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</si>
  <si>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</si>
  <si>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</si>
  <si>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</si>
  <si>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</si>
  <si>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</si>
  <si>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</si>
  <si>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</si>
  <si>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</si>
  <si>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</si>
  <si>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</si>
  <si>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</si>
  <si>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</si>
  <si>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</si>
  <si>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</si>
  <si>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</si>
  <si>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</si>
  <si>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</si>
  <si>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</si>
  <si>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</si>
  <si>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</si>
  <si>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</si>
  <si>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</si>
  <si>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</si>
  <si>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</si>
  <si>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</si>
  <si>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</si>
  <si>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</si>
  <si>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</si>
  <si>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</si>
  <si>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</si>
  <si>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</si>
  <si>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</si>
  <si>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</si>
  <si>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</si>
  <si>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</si>
  <si>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</si>
  <si>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</si>
  <si>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</si>
  <si>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</si>
  <si>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</si>
  <si>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</si>
  <si>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</si>
  <si>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</si>
  <si>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</si>
  <si>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</si>
  <si>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</si>
  <si>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</si>
  <si>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</si>
  <si>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</si>
  <si>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</si>
  <si>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</si>
  <si>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</si>
  <si>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</si>
  <si>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</si>
  <si>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</si>
  <si>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</si>
  <si>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</si>
  <si>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</si>
  <si>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</si>
  <si>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</si>
  <si>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</si>
  <si>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</si>
  <si>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</si>
  <si>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</si>
  <si>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</si>
  <si>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</si>
  <si>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</si>
  <si>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</si>
  <si>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</si>
  <si>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</si>
  <si>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</si>
  <si>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</si>
  <si>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</si>
  <si>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</si>
  <si>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</si>
  <si>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</si>
  <si>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</si>
  <si>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</si>
  <si>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</si>
  <si>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</si>
  <si>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</si>
  <si>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</si>
  <si>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</si>
  <si>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</si>
  <si>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</si>
  <si>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</si>
  <si>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</si>
  <si>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</si>
  <si>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</si>
  <si>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</si>
  <si>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</si>
  <si>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</si>
  <si>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</si>
  <si>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</si>
  <si>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</si>
  <si>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</si>
  <si>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</si>
  <si>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</si>
  <si>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</si>
  <si>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</si>
  <si>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</si>
  <si>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</si>
  <si>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</si>
  <si>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</si>
  <si>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</si>
  <si>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</si>
  <si>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</si>
  <si>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</si>
  <si>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</si>
  <si>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</si>
  <si>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</si>
  <si>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</si>
  <si>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</si>
  <si>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</si>
  <si>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</si>
  <si>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</si>
  <si>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</si>
  <si>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</si>
  <si>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</si>
  <si>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</si>
  <si>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</si>
  <si>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</si>
  <si>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</si>
  <si>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</si>
  <si>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</si>
  <si>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</si>
  <si>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</si>
  <si>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</si>
  <si>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</si>
  <si>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</si>
  <si>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</si>
  <si>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</si>
  <si>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</si>
  <si>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</si>
  <si>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</si>
  <si>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</si>
  <si>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</si>
  <si>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</si>
  <si>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</si>
  <si>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</si>
  <si>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</si>
  <si>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</si>
  <si>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</si>
  <si>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</si>
  <si>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</si>
  <si>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</si>
  <si>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</si>
  <si>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</si>
  <si>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</si>
  <si>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</si>
  <si>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</si>
  <si>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</si>
  <si>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</si>
  <si>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</si>
  <si>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</si>
  <si>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</si>
  <si>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</si>
  <si>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</si>
  <si>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</si>
  <si>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</si>
  <si>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</si>
  <si>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</si>
  <si>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</si>
  <si>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</si>
  <si>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</si>
  <si>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</si>
  <si>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</si>
  <si>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</si>
  <si>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</si>
  <si>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</si>
  <si>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</si>
  <si>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</si>
  <si>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</si>
  <si>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</si>
  <si>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</si>
  <si>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</si>
  <si>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</si>
  <si>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</si>
  <si>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</si>
  <si>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</si>
  <si>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</si>
  <si>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</si>
  <si>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</si>
  <si>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</si>
  <si>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</si>
  <si>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</si>
  <si>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</si>
  <si>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</si>
  <si>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</si>
  <si>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</si>
  <si>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</si>
  <si>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</si>
  <si>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</si>
  <si>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</si>
  <si>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</si>
  <si>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</si>
  <si>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</si>
  <si>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</si>
  <si>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</si>
  <si>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</si>
  <si>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</si>
  <si>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</si>
  <si>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</si>
  <si>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</si>
  <si>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</si>
  <si>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</si>
  <si>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</si>
  <si>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</si>
  <si>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</si>
  <si>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</si>
  <si>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</si>
  <si>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</si>
  <si>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</si>
  <si>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</si>
  <si>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</si>
  <si>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</si>
  <si>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</si>
  <si>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</si>
  <si>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</si>
  <si>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</si>
  <si>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</si>
  <si>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</si>
  <si>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</si>
  <si>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</si>
  <si>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</si>
  <si>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</si>
  <si>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</si>
  <si>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</si>
  <si>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</si>
  <si>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</si>
  <si>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</si>
  <si>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</si>
  <si>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</si>
  <si>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</si>
  <si>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</si>
  <si>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</si>
  <si>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</si>
  <si>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</si>
  <si>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</si>
  <si>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</si>
  <si>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</si>
  <si>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</si>
  <si>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</si>
  <si>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</si>
  <si>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</si>
  <si>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</si>
  <si>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</si>
  <si>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</si>
  <si>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</si>
  <si>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</si>
  <si>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</si>
  <si>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</si>
  <si>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</si>
  <si>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</si>
  <si>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</si>
  <si>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</si>
  <si>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</si>
  <si>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</si>
  <si>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</si>
  <si>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</si>
  <si>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</si>
  <si>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</si>
  <si>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</si>
  <si>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</si>
  <si>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</si>
  <si>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</si>
  <si>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</si>
  <si>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</si>
  <si>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</si>
  <si>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</si>
  <si>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</si>
  <si>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</si>
  <si>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</si>
  <si>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</si>
  <si>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</si>
  <si>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</si>
  <si>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</si>
  <si>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</si>
  <si>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</si>
  <si>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</si>
  <si>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</si>
  <si>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</si>
  <si>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</si>
  <si>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</si>
  <si>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</si>
  <si>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</si>
  <si>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</si>
  <si>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</si>
  <si>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</si>
  <si>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</si>
  <si>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</si>
  <si>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</si>
  <si>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</si>
  <si>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</si>
  <si>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</si>
  <si>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</si>
  <si>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</si>
  <si>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</si>
  <si>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</si>
  <si>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</si>
  <si>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</si>
  <si>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</si>
  <si>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</si>
  <si>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</si>
  <si>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</si>
  <si>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</si>
  <si>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</si>
  <si>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</si>
  <si>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</si>
  <si>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</si>
  <si>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</si>
  <si>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</si>
  <si>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</si>
  <si>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</si>
  <si>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</si>
  <si>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</si>
  <si>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</si>
  <si>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</si>
  <si>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</si>
  <si>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</si>
  <si>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</si>
  <si>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</si>
  <si>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</si>
  <si>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</si>
  <si>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</si>
  <si>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</si>
  <si>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</si>
  <si>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</si>
  <si>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</si>
  <si>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</si>
  <si>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</si>
  <si>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</si>
  <si>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</si>
  <si>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</si>
  <si>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</si>
  <si>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</si>
  <si>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</si>
  <si>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</si>
  <si>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</si>
  <si>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</si>
  <si>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</si>
  <si>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</si>
  <si>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</si>
  <si>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</si>
  <si>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</si>
  <si>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</si>
  <si>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</si>
  <si>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</si>
  <si>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</si>
  <si>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</si>
  <si>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</si>
  <si>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</si>
  <si>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</si>
  <si>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</si>
  <si>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</si>
  <si>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</si>
  <si>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</si>
  <si>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</si>
  <si>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</si>
  <si>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</si>
  <si>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</si>
  <si>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</si>
  <si>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</si>
  <si>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</si>
  <si>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</si>
  <si>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</si>
  <si>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</si>
  <si>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</si>
  <si>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</si>
  <si>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</si>
  <si>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</si>
  <si>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</si>
  <si>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</si>
  <si>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</si>
  <si>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</si>
  <si>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</si>
  <si>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</si>
  <si>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</si>
  <si>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</si>
  <si>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</si>
  <si>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</si>
  <si>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</si>
  <si>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</si>
  <si>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</si>
  <si>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</si>
  <si>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</si>
  <si>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</si>
  <si>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</si>
  <si>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</si>
  <si>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</si>
  <si>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</si>
  <si>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</si>
  <si>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</si>
  <si>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</si>
  <si>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</si>
  <si>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</si>
  <si>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</si>
  <si>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</si>
  <si>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</si>
  <si>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</si>
  <si>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</si>
  <si>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</si>
  <si>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</si>
  <si>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</si>
  <si>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</si>
  <si>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</si>
  <si>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</si>
  <si>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</si>
  <si>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</si>
  <si>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</si>
  <si>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</si>
  <si>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</si>
  <si>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</si>
  <si>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</si>
  <si>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</si>
  <si>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</si>
  <si>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</si>
  <si>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</si>
  <si>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</si>
  <si>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</si>
  <si>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</si>
  <si>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</si>
  <si>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</si>
  <si>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</si>
  <si>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</si>
  <si>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</si>
  <si>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</si>
  <si>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</si>
  <si>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</si>
  <si>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</si>
  <si>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</si>
  <si>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</si>
  <si>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</si>
  <si>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</si>
  <si>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</si>
  <si>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</si>
  <si>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</si>
  <si>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</si>
  <si>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</si>
  <si>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</si>
  <si>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</si>
  <si>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</si>
  <si>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</si>
  <si>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</si>
  <si>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</si>
  <si>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</si>
  <si>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</si>
  <si>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</si>
  <si>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</si>
  <si>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</si>
  <si>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</si>
  <si>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</si>
  <si>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</si>
  <si>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</si>
  <si>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</si>
  <si>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</si>
  <si>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</si>
  <si>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</si>
  <si>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</si>
  <si>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</si>
  <si>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</si>
  <si>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</si>
  <si>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</si>
  <si>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</si>
  <si>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</si>
  <si>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</si>
  <si>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</si>
  <si>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</si>
  <si>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</si>
  <si>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</si>
  <si>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</si>
  <si>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</si>
  <si>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</si>
  <si>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</si>
  <si>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</si>
  <si>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</si>
  <si>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</si>
  <si>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</si>
  <si>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</si>
  <si>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</si>
  <si>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</si>
  <si>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</si>
  <si>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</si>
  <si>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</si>
  <si>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</si>
  <si>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</si>
  <si>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</si>
  <si>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</si>
  <si>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</si>
  <si>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</si>
  <si>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</si>
  <si>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</si>
  <si>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</si>
  <si>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</si>
  <si>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</si>
  <si>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</si>
  <si>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</si>
  <si>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</si>
  <si>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</si>
  <si>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</si>
  <si>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</si>
  <si>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</si>
  <si>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</si>
  <si>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</si>
  <si>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</si>
  <si>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</si>
  <si>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</si>
  <si>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</si>
  <si>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</si>
  <si>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</si>
  <si>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</si>
  <si>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</si>
  <si>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</si>
  <si>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</si>
  <si>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</si>
  <si>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</si>
  <si>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</si>
  <si>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</si>
  <si>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</si>
  <si>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</si>
  <si>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</si>
  <si>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</si>
  <si>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</si>
  <si>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</si>
  <si>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</si>
  <si>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</si>
  <si>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</si>
  <si>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</si>
  <si>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</si>
  <si>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</si>
  <si>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</si>
  <si>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</si>
  <si>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</si>
  <si>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</si>
  <si>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</si>
  <si>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</si>
  <si>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</si>
  <si>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</si>
  <si>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</si>
  <si>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</si>
  <si>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</si>
  <si>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</si>
  <si>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</si>
  <si>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</si>
  <si>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</si>
  <si>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</si>
  <si>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</si>
  <si>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</si>
  <si>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</si>
  <si>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</si>
  <si>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</si>
  <si>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</si>
  <si>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</si>
  <si>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</si>
  <si>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</si>
  <si>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</si>
  <si>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</si>
  <si>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</si>
  <si>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</si>
  <si>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</si>
  <si>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</si>
  <si>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</si>
  <si>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</si>
  <si>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</si>
  <si>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</si>
  <si>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</si>
  <si>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</si>
  <si>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</si>
  <si>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</si>
  <si>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</si>
  <si>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</si>
  <si>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</si>
  <si>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</si>
  <si>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</si>
  <si>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</si>
  <si>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</si>
  <si>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</si>
  <si>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</si>
  <si>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</si>
  <si>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</si>
  <si>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</si>
  <si>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</si>
  <si>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</si>
  <si>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</si>
  <si>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</si>
  <si>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</si>
  <si>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</si>
  <si>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</si>
  <si>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</si>
  <si>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</si>
  <si>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</si>
  <si>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</si>
  <si>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</si>
  <si>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</si>
  <si>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</si>
  <si>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</si>
  <si>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</si>
  <si>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</si>
  <si>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</si>
  <si>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</si>
  <si>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</si>
  <si>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</si>
  <si>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</si>
  <si>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</si>
  <si>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</si>
  <si>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</si>
  <si>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</si>
  <si>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</si>
  <si>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</si>
  <si>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</si>
  <si>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</si>
  <si>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</si>
  <si>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</si>
  <si>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</si>
  <si>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</si>
  <si>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</si>
  <si>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</si>
  <si>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</si>
  <si>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</si>
  <si>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</si>
  <si>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</si>
  <si>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</si>
  <si>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</si>
  <si>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</si>
  <si>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</si>
  <si>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</si>
  <si>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</si>
  <si>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</si>
  <si>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</si>
  <si>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</si>
  <si>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</si>
  <si>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</si>
  <si>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</si>
  <si>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</si>
  <si>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</si>
  <si>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</si>
  <si>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</si>
  <si>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</si>
  <si>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</si>
  <si>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</si>
  <si>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</si>
  <si>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</si>
  <si>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</si>
  <si>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</si>
  <si>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</si>
  <si>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</si>
  <si>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</si>
  <si>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</si>
  <si>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</si>
  <si>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</si>
  <si>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</si>
  <si>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</si>
  <si>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</si>
  <si>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</si>
  <si>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</si>
  <si>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</si>
  <si>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</si>
  <si>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</si>
  <si>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</si>
  <si>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</si>
  <si>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</si>
  <si>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</si>
  <si>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</si>
  <si>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</si>
  <si>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</si>
  <si>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</si>
  <si>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</si>
  <si>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</si>
  <si>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</si>
  <si>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</si>
  <si>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</si>
  <si>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</si>
  <si>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</si>
  <si>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</si>
  <si>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</si>
  <si>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</si>
  <si>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</si>
  <si>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</si>
  <si>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</si>
  <si>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</si>
  <si>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</si>
  <si>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</si>
  <si>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</si>
  <si>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</si>
  <si>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</si>
  <si>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</si>
  <si>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</si>
  <si>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</si>
  <si>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</si>
  <si>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</si>
  <si>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</si>
  <si>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</si>
  <si>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</si>
  <si>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</si>
  <si>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</si>
  <si>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</si>
  <si>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</si>
  <si>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</si>
  <si>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</si>
  <si>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</si>
  <si>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</si>
  <si>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</si>
  <si>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</si>
  <si>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</si>
  <si>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</si>
  <si>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</si>
  <si>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</si>
  <si>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</si>
  <si>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</si>
  <si>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</si>
  <si>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</si>
  <si>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</si>
  <si>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</si>
  <si>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</si>
  <si>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</si>
  <si>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</si>
  <si>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</si>
  <si>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</si>
  <si>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</si>
  <si>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</si>
  <si>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</si>
  <si>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</si>
  <si>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</si>
  <si>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</si>
  <si>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</si>
  <si>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</si>
  <si>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</si>
  <si>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</si>
  <si>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</si>
  <si>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</si>
  <si>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</si>
  <si>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</si>
  <si>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</si>
  <si>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</si>
  <si>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</si>
  <si>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</si>
  <si>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</si>
  <si>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</si>
  <si>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</si>
  <si>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</si>
  <si>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</si>
  <si>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</si>
  <si>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</si>
  <si>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</si>
  <si>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</si>
  <si>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</si>
  <si>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</si>
  <si>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</si>
  <si>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</si>
  <si>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</si>
  <si>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</si>
  <si>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</si>
  <si>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</si>
  <si>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</si>
  <si>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</si>
  <si>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</si>
  <si>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</si>
  <si>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</si>
  <si>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</si>
  <si>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</si>
  <si>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</si>
  <si>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</si>
  <si>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</si>
  <si>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</si>
  <si>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</si>
  <si>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</si>
  <si>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</si>
  <si>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</si>
  <si>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</si>
  <si>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</si>
  <si>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</si>
  <si>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</si>
  <si>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</si>
  <si>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</si>
  <si>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</si>
  <si>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</si>
  <si>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</si>
  <si>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</si>
  <si>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</si>
  <si>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</si>
  <si>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</si>
  <si>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</si>
  <si>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</si>
  <si>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</si>
  <si>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</si>
  <si>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</si>
  <si>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</si>
  <si>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</si>
  <si>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</si>
  <si>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</si>
  <si>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</si>
  <si>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</si>
  <si>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</si>
  <si>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</si>
  <si>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</si>
  <si>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</si>
  <si>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</si>
  <si>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</si>
  <si>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</si>
  <si>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</si>
  <si>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</si>
  <si>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</si>
  <si>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</si>
  <si>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</si>
  <si>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</si>
  <si>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</si>
  <si>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</si>
  <si>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</si>
  <si>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</si>
  <si>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</si>
  <si>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</si>
  <si>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</si>
  <si>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</si>
  <si>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</si>
  <si>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</si>
  <si>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</si>
  <si>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</si>
  <si>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</si>
  <si>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</si>
  <si>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</si>
  <si>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</si>
  <si>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</si>
  <si>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</si>
  <si>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</si>
  <si>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</si>
  <si>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</si>
  <si>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</si>
  <si>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</si>
  <si>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</si>
  <si>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</si>
  <si>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</si>
  <si>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</si>
  <si>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</si>
  <si>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</si>
  <si>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</si>
  <si>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</si>
  <si>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</si>
  <si>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</si>
  <si>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</si>
  <si>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</si>
  <si>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</si>
  <si>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</si>
  <si>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</si>
  <si>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</si>
  <si>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</si>
  <si>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</si>
  <si>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</si>
  <si>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</si>
  <si>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</si>
  <si>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</si>
  <si>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</si>
  <si>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</si>
  <si>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</si>
  <si>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</si>
  <si>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</si>
  <si>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</si>
  <si>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</si>
  <si>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</si>
  <si>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</si>
  <si>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</si>
  <si>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</si>
  <si>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</si>
  <si>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</si>
  <si>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</si>
  <si>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</si>
  <si>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</si>
  <si>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</si>
  <si>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</si>
  <si>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</si>
  <si>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</si>
  <si>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</si>
  <si>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</si>
  <si>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</si>
  <si>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</si>
  <si>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</si>
  <si>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</si>
  <si>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</si>
  <si>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</si>
  <si>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</si>
  <si>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</si>
  <si>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</si>
  <si>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</si>
  <si>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</si>
  <si>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</si>
  <si>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</si>
  <si>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</si>
  <si>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</si>
  <si>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</si>
  <si>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</si>
  <si>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</si>
  <si>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</si>
  <si>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</si>
  <si>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</si>
  <si>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</si>
  <si>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</si>
  <si>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</si>
  <si>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</si>
  <si>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</si>
  <si>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</si>
  <si>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</si>
  <si>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</si>
  <si>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</si>
  <si>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</si>
  <si>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</si>
  <si>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</si>
  <si>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</si>
  <si>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</si>
  <si>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</si>
  <si>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</si>
  <si>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</si>
  <si>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</si>
  <si>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</si>
  <si>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</si>
  <si>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</si>
  <si>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</si>
  <si>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</si>
  <si>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</si>
  <si>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</si>
  <si>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</si>
  <si>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</si>
  <si>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</si>
  <si>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</si>
  <si>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</si>
  <si>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</si>
  <si>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</si>
  <si>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</si>
  <si>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</si>
  <si>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</si>
  <si>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</si>
  <si>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</si>
  <si>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</si>
  <si>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</si>
  <si>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</si>
  <si>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</si>
  <si>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</si>
  <si>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</si>
  <si>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</si>
  <si>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</si>
  <si>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</si>
  <si>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</si>
  <si>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</si>
  <si>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</si>
  <si>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</si>
  <si>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</si>
  <si>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</si>
  <si>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</si>
  <si>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</si>
  <si>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</si>
  <si>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</si>
  <si>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</si>
  <si>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</si>
  <si>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</si>
  <si>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</si>
  <si>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</si>
  <si>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</si>
  <si>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</si>
  <si>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</si>
  <si>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</si>
  <si>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</si>
  <si>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</si>
  <si>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</si>
  <si>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</si>
  <si>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</si>
  <si>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</si>
  <si>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</si>
  <si>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</si>
  <si>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</si>
  <si>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</si>
  <si>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</si>
  <si>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</si>
  <si>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</si>
  <si>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</si>
  <si>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</si>
  <si>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</si>
  <si>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</si>
  <si>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</si>
  <si>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</si>
  <si>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</si>
  <si>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</si>
  <si>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</si>
  <si>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</si>
  <si>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</si>
  <si>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</si>
  <si>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</si>
  <si>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</si>
  <si>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</si>
  <si>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</si>
  <si>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</si>
  <si>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</si>
  <si>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</si>
  <si>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</si>
  <si>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</si>
  <si>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</si>
  <si>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</si>
  <si>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</si>
  <si>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</si>
  <si>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</si>
  <si>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</si>
  <si>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</si>
  <si>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</si>
  <si>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</si>
  <si>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</si>
  <si>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</si>
  <si>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</si>
  <si>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</si>
  <si>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</si>
  <si>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</si>
  <si>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</si>
  <si>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</si>
  <si>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</si>
  <si>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</si>
  <si>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</si>
  <si>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</si>
  <si>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</si>
  <si>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</si>
  <si>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</si>
  <si>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</si>
  <si>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</si>
  <si>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</si>
  <si>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</si>
  <si>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</si>
  <si>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</si>
  <si>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</si>
  <si>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</si>
  <si>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</si>
  <si>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</si>
  <si>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</si>
  <si>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</si>
  <si>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</si>
  <si>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</si>
  <si>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</si>
  <si>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</si>
  <si>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</si>
  <si>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</si>
  <si>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</si>
  <si>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</si>
  <si>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</si>
  <si>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</si>
  <si>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</si>
  <si>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</si>
  <si>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</si>
  <si>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</si>
  <si>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</si>
  <si>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</si>
  <si>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</si>
  <si>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</si>
  <si>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</si>
  <si>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</si>
  <si>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</si>
  <si>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</si>
  <si>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</si>
  <si>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</si>
  <si>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</si>
  <si>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</si>
  <si>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</si>
  <si>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</si>
  <si>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</si>
  <si>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</si>
  <si>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</si>
  <si>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</si>
  <si>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</si>
  <si>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</si>
  <si>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</si>
  <si>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</si>
  <si>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</si>
  <si>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</si>
  <si>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</si>
  <si>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</si>
  <si>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</si>
  <si>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</si>
  <si>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</si>
  <si>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</si>
  <si>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</si>
  <si>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</si>
  <si>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C.P. ROSA MARÍA SAAVEDRA GUZMÁN</t>
  </si>
  <si>
    <t>TESORERA</t>
  </si>
  <si>
    <t>Nota: La sumatoria de las cantidades en cada uno de los fondos pueden no coincidir por efectos del redondeo.</t>
  </si>
  <si>
    <t>I. Importe de las participaciones pagadas a los municipios del Estado de Oaxaca correspondiente al mes de NOVIEMBRE 2023.</t>
  </si>
  <si>
    <t>I. Importe de las participaciones pagadas a los municipios del Estado de Oaxaca correspondiente al mes de DICIEMBRE 2023.</t>
  </si>
  <si>
    <t>San Bartolo Coyotepec, Oaxaca, 10 de enero de 2024.</t>
  </si>
  <si>
    <t>I. Importe de las participaciones pagadas a los Municipios del Estado de Oaxaca correspondiente al CUARTO Trimestre OCTUBRE - DICIEMBRE 2023, incluye el TERCER AJUSTE TRIMESTRAL 2023 DEL FONDO DE FISCALIZACIÒN Y RECAUDACIÒN Y SEGUNDO AJUSTE CUATRIMESTRAL 2023 DEL FONDO DE IMPUESTO ESPECIAL SOBRE PRODUCCIÒN Y SERVICIOS.</t>
  </si>
  <si>
    <t>I. Importe de las participaciones pagadas a los municipios del Estado de Oaxaca correspondiente al mes de OCTUBRE 2023 incluye el, TERCER AJUSTE TRIMESTRAL 2023 DEL FONDO DE FISCALIZACIÒN Y RECAUDACIÒN Y SEGUNDO AJUSTE CUATRIMESTRAL 2023 DEL FONDO DE IMPUESTO ESPECIAL SOBRE PRODUCCIÒN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</si>
</sst>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70">
    <xf numFmtId="0" fontId="0" fillId="0" borderId="0" xfId="0"/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1" fontId="6" fillId="2" borderId="2" xfId="3" applyNumberFormat="1" applyFont="1" applyFill="1" applyBorder="1" applyAlignment="1" applyProtection="1">
      <alignment horizontal="center" vertical="top"/>
    </xf>
    <xf numFmtId="1" fontId="6" fillId="2" borderId="2" xfId="3" applyNumberFormat="1" applyFont="1" applyFill="1" applyBorder="1" applyAlignment="1">
      <alignment horizontal="left" vertical="top" wrapText="1"/>
    </xf>
    <xf numFmtId="1" fontId="6" fillId="2" borderId="2" xfId="3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vertical="top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9" fillId="0" borderId="0" xfId="2" applyFont="1" applyFill="1" applyBorder="1"/>
    <xf numFmtId="4" fontId="9" fillId="0" borderId="0" xfId="2" applyNumberFormat="1" applyFont="1" applyFill="1" applyBorder="1" applyAlignment="1">
      <alignment horizontal="right"/>
    </xf>
    <xf numFmtId="0" fontId="9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4" fontId="7" fillId="2" borderId="2" xfId="1" applyFont="1" applyFill="1" applyBorder="1" applyAlignment="1">
      <alignment vertical="top"/>
    </xf>
    <xf numFmtId="44" fontId="3" fillId="2" borderId="2" xfId="1" applyFont="1" applyFill="1" applyBorder="1" applyAlignment="1">
      <alignment vertical="top"/>
    </xf>
    <xf numFmtId="43" fontId="2" fillId="2" borderId="0" xfId="2" applyNumberFormat="1" applyFont="1" applyFill="1"/>
    <xf numFmtId="43" fontId="7" fillId="0" borderId="0" xfId="2" applyNumberFormat="1" applyFont="1" applyFill="1" applyBorder="1"/>
    <xf numFmtId="43" fontId="7" fillId="2" borderId="0" xfId="2" applyNumberFormat="1" applyFont="1" applyFill="1"/>
    <xf numFmtId="0" fontId="7" fillId="2" borderId="0" xfId="2" applyFont="1" applyFill="1" applyBorder="1"/>
    <xf numFmtId="0" fontId="3" fillId="2" borderId="2" xfId="2" applyFont="1" applyFill="1" applyBorder="1" applyAlignment="1">
      <alignment horizontal="center" vertical="center"/>
    </xf>
    <xf numFmtId="1" fontId="6" fillId="2" borderId="4" xfId="3" applyNumberFormat="1" applyFont="1" applyFill="1" applyBorder="1" applyAlignment="1" applyProtection="1">
      <alignment horizontal="center" vertical="top"/>
    </xf>
    <xf numFmtId="1" fontId="6" fillId="2" borderId="4" xfId="3" applyNumberFormat="1" applyFont="1" applyFill="1" applyBorder="1" applyAlignment="1">
      <alignment horizontal="left" vertical="top" wrapText="1"/>
    </xf>
    <xf numFmtId="0" fontId="7" fillId="0" borderId="0" xfId="0" applyFont="1"/>
    <xf numFmtId="0" fontId="16" fillId="2" borderId="2" xfId="2" applyFont="1" applyFill="1" applyBorder="1" applyAlignment="1">
      <alignment vertical="top" wrapText="1"/>
    </xf>
    <xf numFmtId="0" fontId="16" fillId="2" borderId="2" xfId="2" applyFont="1" applyFill="1" applyBorder="1" applyAlignment="1">
      <alignment vertical="top"/>
    </xf>
    <xf numFmtId="49" fontId="6" fillId="2" borderId="2" xfId="3" applyNumberFormat="1" applyFont="1" applyFill="1" applyBorder="1" applyAlignment="1" applyProtection="1">
      <alignment horizontal="center" vertical="top"/>
    </xf>
    <xf numFmtId="2" fontId="15" fillId="2" borderId="0" xfId="2" applyNumberFormat="1" applyFont="1" applyFill="1"/>
    <xf numFmtId="4" fontId="15" fillId="2" borderId="0" xfId="2" applyNumberFormat="1" applyFont="1" applyFill="1"/>
    <xf numFmtId="164" fontId="15" fillId="2" borderId="0" xfId="2" applyNumberFormat="1" applyFont="1" applyFill="1"/>
    <xf numFmtId="0" fontId="15" fillId="2" borderId="0" xfId="2" applyFont="1" applyFill="1"/>
    <xf numFmtId="0" fontId="14" fillId="2" borderId="0" xfId="2" applyFont="1" applyFill="1"/>
    <xf numFmtId="0" fontId="14" fillId="0" borderId="0" xfId="2" applyFont="1" applyFill="1" applyBorder="1"/>
    <xf numFmtId="4" fontId="14" fillId="0" borderId="0" xfId="2" applyNumberFormat="1" applyFont="1" applyFill="1" applyBorder="1" applyAlignment="1">
      <alignment horizontal="right"/>
    </xf>
    <xf numFmtId="0" fontId="15" fillId="0" borderId="0" xfId="2" applyFont="1" applyAlignment="1">
      <alignment horizontal="center"/>
    </xf>
    <xf numFmtId="4" fontId="15" fillId="0" borderId="0" xfId="2" applyNumberFormat="1" applyFont="1" applyFill="1" applyBorder="1" applyAlignment="1">
      <alignment horizontal="right"/>
    </xf>
    <xf numFmtId="43" fontId="0" fillId="0" borderId="0" xfId="0" applyNumberFormat="1"/>
    <xf numFmtId="1" fontId="6" fillId="2" borderId="2" xfId="3" applyNumberFormat="1" applyFont="1" applyFill="1" applyBorder="1" applyAlignment="1" applyProtection="1">
      <alignment horizontal="center" vertical="center"/>
    </xf>
    <xf numFmtId="1" fontId="6" fillId="2" borderId="2" xfId="3" applyNumberFormat="1" applyFont="1" applyFill="1" applyBorder="1" applyAlignment="1">
      <alignment horizontal="left" vertical="center" wrapText="1"/>
    </xf>
    <xf numFmtId="1" fontId="6" fillId="2" borderId="2" xfId="3" applyNumberFormat="1" applyFont="1" applyFill="1" applyBorder="1" applyAlignment="1">
      <alignment horizontal="center" vertical="center"/>
    </xf>
    <xf numFmtId="44" fontId="7" fillId="2" borderId="2" xfId="1" applyFont="1" applyFill="1" applyBorder="1" applyAlignment="1">
      <alignment horizontal="center" vertical="top"/>
    </xf>
    <xf numFmtId="44" fontId="7" fillId="0" borderId="2" xfId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vertical="top"/>
    </xf>
    <xf numFmtId="44" fontId="7" fillId="2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top"/>
    </xf>
    <xf numFmtId="44" fontId="3" fillId="2" borderId="2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vertical="top"/>
    </xf>
    <xf numFmtId="0" fontId="2" fillId="0" borderId="0" xfId="2" applyFont="1" applyFill="1" applyBorder="1" applyAlignment="1">
      <alignment wrapText="1"/>
    </xf>
    <xf numFmtId="0" fontId="2" fillId="2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wrapText="1"/>
    </xf>
    <xf numFmtId="0" fontId="7" fillId="2" borderId="3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2" applyFont="1" applyFill="1" applyBorder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1025671</xdr:colOff>
      <xdr:row>4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638736</xdr:colOff>
      <xdr:row>0</xdr:row>
      <xdr:rowOff>11207</xdr:rowOff>
    </xdr:from>
    <xdr:to>
      <xdr:col>13</xdr:col>
      <xdr:colOff>1042147</xdr:colOff>
      <xdr:row>6</xdr:row>
      <xdr:rowOff>11207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252383" y="11207"/>
          <a:ext cx="1106020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104775</xdr:rowOff>
    </xdr:from>
    <xdr:to>
      <xdr:col>1</xdr:col>
      <xdr:colOff>1248668</xdr:colOff>
      <xdr:row>5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04775"/>
          <a:ext cx="1505843" cy="914400"/>
        </a:xfrm>
        <a:prstGeom prst="rect">
          <a:avLst/>
        </a:prstGeom>
      </xdr:spPr>
    </xdr:pic>
    <xdr:clientData/>
  </xdr:twoCellAnchor>
  <xdr:twoCellAnchor>
    <xdr:from>
      <xdr:col>2</xdr:col>
      <xdr:colOff>390524</xdr:colOff>
      <xdr:row>0</xdr:row>
      <xdr:rowOff>28575</xdr:rowOff>
    </xdr:from>
    <xdr:to>
      <xdr:col>14</xdr:col>
      <xdr:colOff>21165</xdr:colOff>
      <xdr:row>6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1925107" y="28575"/>
          <a:ext cx="109442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106895</xdr:colOff>
      <xdr:row>0</xdr:row>
      <xdr:rowOff>84664</xdr:rowOff>
    </xdr:from>
    <xdr:to>
      <xdr:col>1</xdr:col>
      <xdr:colOff>924821</xdr:colOff>
      <xdr:row>5</xdr:row>
      <xdr:rowOff>75138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5" y="84664"/>
          <a:ext cx="1505843" cy="9429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21168</xdr:rowOff>
    </xdr:from>
    <xdr:to>
      <xdr:col>14</xdr:col>
      <xdr:colOff>74084</xdr:colOff>
      <xdr:row>5</xdr:row>
      <xdr:rowOff>179918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1778000" y="21168"/>
          <a:ext cx="1139825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74082</xdr:colOff>
      <xdr:row>0</xdr:row>
      <xdr:rowOff>82551</xdr:rowOff>
    </xdr:from>
    <xdr:to>
      <xdr:col>1</xdr:col>
      <xdr:colOff>1333499</xdr:colOff>
      <xdr:row>6</xdr:row>
      <xdr:rowOff>38417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2" y="82551"/>
          <a:ext cx="1873250" cy="109886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14</xdr:col>
      <xdr:colOff>0</xdr:colOff>
      <xdr:row>7</xdr:row>
      <xdr:rowOff>66675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1566333" y="0"/>
          <a:ext cx="10498667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5"/>
  <sheetViews>
    <sheetView zoomScale="90" zoomScaleNormal="90" workbookViewId="0">
      <pane ySplit="9" topLeftCell="A10" activePane="bottomLeft" state="frozen"/>
      <selection pane="bottomLeft" activeCell="G14" sqref="G14"/>
    </sheetView>
  </sheetViews>
  <sheetFormatPr baseColWidth="10" defaultRowHeight="15" x14ac:dyDescent="0.25"/>
  <cols>
    <col min="1" max="1" width="9.85546875" customWidth="1"/>
    <col min="2" max="2" width="27" customWidth="1"/>
    <col min="3" max="3" width="17" bestFit="1" customWidth="1"/>
    <col min="4" max="4" width="15.42578125" bestFit="1" customWidth="1"/>
    <col min="5" max="5" width="14.5703125" bestFit="1" customWidth="1"/>
    <col min="6" max="6" width="15.42578125" bestFit="1" customWidth="1"/>
    <col min="7" max="7" width="14.7109375" customWidth="1"/>
    <col min="8" max="9" width="14.42578125" bestFit="1" customWidth="1"/>
    <col min="10" max="10" width="17.42578125" bestFit="1" customWidth="1"/>
    <col min="11" max="11" width="13.42578125" bestFit="1" customWidth="1"/>
    <col min="12" max="12" width="14.42578125" bestFit="1" customWidth="1"/>
    <col min="13" max="13" width="13.7109375" bestFit="1" customWidth="1"/>
    <col min="14" max="14" width="17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ht="19.5" customHeight="1" x14ac:dyDescent="0.25">
      <c r="A7" s="59" t="s">
        <v>1165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6" ht="27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1:16" s="33" customFormat="1" ht="76.5" x14ac:dyDescent="0.2">
      <c r="A9" s="19" t="s">
        <v>0</v>
      </c>
      <c r="B9" s="19" t="s">
        <v>1</v>
      </c>
      <c r="C9" s="19" t="s">
        <v>1145</v>
      </c>
      <c r="D9" s="19" t="s">
        <v>1146</v>
      </c>
      <c r="E9" s="19" t="s">
        <v>1147</v>
      </c>
      <c r="F9" s="19" t="s">
        <v>1148</v>
      </c>
      <c r="G9" s="19" t="s">
        <v>1149</v>
      </c>
      <c r="H9" s="19" t="s">
        <v>1150</v>
      </c>
      <c r="I9" s="19" t="s">
        <v>1151</v>
      </c>
      <c r="J9" s="19" t="s">
        <v>1158</v>
      </c>
      <c r="K9" s="19" t="s">
        <v>1153</v>
      </c>
      <c r="L9" s="19" t="s">
        <v>1154</v>
      </c>
      <c r="M9" s="19" t="s">
        <v>2</v>
      </c>
      <c r="N9" s="19" t="s">
        <v>3</v>
      </c>
    </row>
    <row r="10" spans="1:16" x14ac:dyDescent="0.25">
      <c r="A10" s="31" t="s">
        <v>4</v>
      </c>
      <c r="B10" s="32" t="s">
        <v>5</v>
      </c>
      <c r="C10" s="57">
        <f>+'OCTUBRE 23'!C9+'NOVIEMBRE 23'!C10+'DICIEMBRE 23'!C11</f>
        <v>368935</v>
      </c>
      <c r="D10" s="57">
        <f>+'OCTUBRE 23'!D9+'NOVIEMBRE 23'!D10+'DICIEMBRE 23'!D11</f>
        <v>159426</v>
      </c>
      <c r="E10" s="57">
        <f>+'OCTUBRE 23'!E9+'NOVIEMBRE 23'!E10+'DICIEMBRE 23'!E11</f>
        <v>6525</v>
      </c>
      <c r="F10" s="57">
        <f>+'OCTUBRE 23'!F9+'NOVIEMBRE 23'!F10+'DICIEMBRE 23'!F11</f>
        <v>21121</v>
      </c>
      <c r="G10" s="57">
        <f>+'OCTUBRE 23'!G9+'NOVIEMBRE 23'!G10+'DICIEMBRE 23'!G11</f>
        <v>5912</v>
      </c>
      <c r="H10" s="57">
        <f>+'OCTUBRE 23'!H9+'NOVIEMBRE 23'!H10+'DICIEMBRE 23'!H11</f>
        <v>2297</v>
      </c>
      <c r="I10" s="57">
        <f>+'OCTUBRE 23'!I9+'NOVIEMBRE 23'!I10+'DICIEMBRE 23'!I11</f>
        <v>3958</v>
      </c>
      <c r="J10" s="57">
        <f>+'OCTUBRE 23'!J9+'NOVIEMBRE 23'!J10+'DICIEMBRE 23'!J11</f>
        <v>1197</v>
      </c>
      <c r="K10" s="57">
        <f>+'OCTUBRE 23'!K9+'NOVIEMBRE 23'!K10+'DICIEMBRE 23'!K11</f>
        <v>440</v>
      </c>
      <c r="L10" s="57">
        <f>+'OCTUBRE 23'!L9+'NOVIEMBRE 23'!L10+'DICIEMBRE 23'!L11</f>
        <v>0</v>
      </c>
      <c r="M10" s="57">
        <f>+'OCTUBRE 23'!M9+'NOVIEMBRE 23'!M10+'DICIEMBRE 23'!M11</f>
        <v>0</v>
      </c>
      <c r="N10" s="57">
        <f>SUM(C10:M10)</f>
        <v>569811</v>
      </c>
    </row>
    <row r="11" spans="1:16" x14ac:dyDescent="0.25">
      <c r="A11" s="8" t="s">
        <v>6</v>
      </c>
      <c r="B11" s="7" t="s">
        <v>7</v>
      </c>
      <c r="C11" s="57">
        <f>+'OCTUBRE 23'!C10+'NOVIEMBRE 23'!C11+'DICIEMBRE 23'!C12</f>
        <v>7313109</v>
      </c>
      <c r="D11" s="57">
        <f>+'OCTUBRE 23'!D10+'NOVIEMBRE 23'!D11+'DICIEMBRE 23'!D12</f>
        <v>3866036</v>
      </c>
      <c r="E11" s="57">
        <f>+'OCTUBRE 23'!E10+'NOVIEMBRE 23'!E11+'DICIEMBRE 23'!E12</f>
        <v>123019</v>
      </c>
      <c r="F11" s="57">
        <f>+'OCTUBRE 23'!F10+'NOVIEMBRE 23'!F11+'DICIEMBRE 23'!F12</f>
        <v>423253</v>
      </c>
      <c r="G11" s="57">
        <f>+'OCTUBRE 23'!G10+'NOVIEMBRE 23'!G11+'DICIEMBRE 23'!G12</f>
        <v>318462</v>
      </c>
      <c r="H11" s="57">
        <f>+'OCTUBRE 23'!H10+'NOVIEMBRE 23'!H11+'DICIEMBRE 23'!H12</f>
        <v>72118</v>
      </c>
      <c r="I11" s="57">
        <f>+'OCTUBRE 23'!I10+'NOVIEMBRE 23'!I11+'DICIEMBRE 23'!I12</f>
        <v>225798</v>
      </c>
      <c r="J11" s="57">
        <f>+'OCTUBRE 23'!J10+'NOVIEMBRE 23'!J11+'DICIEMBRE 23'!J12</f>
        <v>15687</v>
      </c>
      <c r="K11" s="57">
        <f>+'OCTUBRE 23'!K10+'NOVIEMBRE 23'!K11+'DICIEMBRE 23'!K12</f>
        <v>27004</v>
      </c>
      <c r="L11" s="57">
        <f>+'OCTUBRE 23'!L10+'NOVIEMBRE 23'!L11+'DICIEMBRE 23'!L12</f>
        <v>0</v>
      </c>
      <c r="M11" s="57">
        <f>+'OCTUBRE 23'!M10+'NOVIEMBRE 23'!M11+'DICIEMBRE 23'!M12</f>
        <v>106147.6</v>
      </c>
      <c r="N11" s="24">
        <f t="shared" ref="N11:N74" si="0">SUM(C11:M11)</f>
        <v>12490633.6</v>
      </c>
      <c r="P11" s="46"/>
    </row>
    <row r="12" spans="1:16" x14ac:dyDescent="0.25">
      <c r="A12" s="8" t="s">
        <v>8</v>
      </c>
      <c r="B12" s="7" t="s">
        <v>9</v>
      </c>
      <c r="C12" s="57">
        <f>+'OCTUBRE 23'!C11+'NOVIEMBRE 23'!C12+'DICIEMBRE 23'!C13</f>
        <v>531833</v>
      </c>
      <c r="D12" s="57">
        <f>+'OCTUBRE 23'!D11+'NOVIEMBRE 23'!D12+'DICIEMBRE 23'!D13</f>
        <v>148698</v>
      </c>
      <c r="E12" s="57">
        <f>+'OCTUBRE 23'!E11+'NOVIEMBRE 23'!E12+'DICIEMBRE 23'!E13</f>
        <v>9260</v>
      </c>
      <c r="F12" s="57">
        <f>+'OCTUBRE 23'!F11+'NOVIEMBRE 23'!F12+'DICIEMBRE 23'!F13</f>
        <v>30842</v>
      </c>
      <c r="G12" s="57">
        <f>+'OCTUBRE 23'!G11+'NOVIEMBRE 23'!G12+'DICIEMBRE 23'!G13</f>
        <v>17782</v>
      </c>
      <c r="H12" s="57">
        <f>+'OCTUBRE 23'!H11+'NOVIEMBRE 23'!H12+'DICIEMBRE 23'!H13</f>
        <v>4372</v>
      </c>
      <c r="I12" s="57">
        <f>+'OCTUBRE 23'!I11+'NOVIEMBRE 23'!I12+'DICIEMBRE 23'!I13</f>
        <v>12092</v>
      </c>
      <c r="J12" s="57">
        <f>+'OCTUBRE 23'!J11+'NOVIEMBRE 23'!J12+'DICIEMBRE 23'!J13</f>
        <v>1416</v>
      </c>
      <c r="K12" s="57">
        <f>+'OCTUBRE 23'!K11+'NOVIEMBRE 23'!K12+'DICIEMBRE 23'!K13</f>
        <v>1358</v>
      </c>
      <c r="L12" s="57">
        <f>+'OCTUBRE 23'!L11+'NOVIEMBRE 23'!L12+'DICIEMBRE 23'!L13</f>
        <v>0</v>
      </c>
      <c r="M12" s="57">
        <f>+'OCTUBRE 23'!M11+'NOVIEMBRE 23'!M12+'DICIEMBRE 23'!M13</f>
        <v>0</v>
      </c>
      <c r="N12" s="24">
        <f t="shared" si="0"/>
        <v>757653</v>
      </c>
    </row>
    <row r="13" spans="1:16" x14ac:dyDescent="0.25">
      <c r="A13" s="8" t="s">
        <v>10</v>
      </c>
      <c r="B13" s="7" t="s">
        <v>11</v>
      </c>
      <c r="C13" s="57">
        <f>+'OCTUBRE 23'!C12+'NOVIEMBRE 23'!C13+'DICIEMBRE 23'!C14</f>
        <v>284218</v>
      </c>
      <c r="D13" s="57">
        <f>+'OCTUBRE 23'!D12+'NOVIEMBRE 23'!D13+'DICIEMBRE 23'!D14</f>
        <v>112395</v>
      </c>
      <c r="E13" s="57">
        <f>+'OCTUBRE 23'!E12+'NOVIEMBRE 23'!E13+'DICIEMBRE 23'!E14</f>
        <v>4863</v>
      </c>
      <c r="F13" s="57">
        <f>+'OCTUBRE 23'!F12+'NOVIEMBRE 23'!F13+'DICIEMBRE 23'!F14</f>
        <v>16114</v>
      </c>
      <c r="G13" s="57">
        <f>+'OCTUBRE 23'!G12+'NOVIEMBRE 23'!G13+'DICIEMBRE 23'!G14</f>
        <v>7847</v>
      </c>
      <c r="H13" s="57">
        <f>+'OCTUBRE 23'!H12+'NOVIEMBRE 23'!H13+'DICIEMBRE 23'!H14</f>
        <v>2146</v>
      </c>
      <c r="I13" s="57">
        <f>+'OCTUBRE 23'!I12+'NOVIEMBRE 23'!I13+'DICIEMBRE 23'!I14</f>
        <v>5286</v>
      </c>
      <c r="J13" s="57">
        <f>+'OCTUBRE 23'!J12+'NOVIEMBRE 23'!J13+'DICIEMBRE 23'!J14</f>
        <v>870</v>
      </c>
      <c r="K13" s="57">
        <f>+'OCTUBRE 23'!K12+'NOVIEMBRE 23'!K13+'DICIEMBRE 23'!K14</f>
        <v>598</v>
      </c>
      <c r="L13" s="57">
        <f>+'OCTUBRE 23'!L12+'NOVIEMBRE 23'!L13+'DICIEMBRE 23'!L14</f>
        <v>15398</v>
      </c>
      <c r="M13" s="57">
        <f>+'OCTUBRE 23'!M12+'NOVIEMBRE 23'!M13+'DICIEMBRE 23'!M14</f>
        <v>0</v>
      </c>
      <c r="N13" s="24">
        <f t="shared" si="0"/>
        <v>449735</v>
      </c>
    </row>
    <row r="14" spans="1:16" x14ac:dyDescent="0.25">
      <c r="A14" s="8" t="s">
        <v>12</v>
      </c>
      <c r="B14" s="7" t="s">
        <v>13</v>
      </c>
      <c r="C14" s="57">
        <f>+'OCTUBRE 23'!C13+'NOVIEMBRE 23'!C14+'DICIEMBRE 23'!C15</f>
        <v>4895678</v>
      </c>
      <c r="D14" s="57">
        <f>+'OCTUBRE 23'!D13+'NOVIEMBRE 23'!D14+'DICIEMBRE 23'!D15</f>
        <v>1316003</v>
      </c>
      <c r="E14" s="57">
        <f>+'OCTUBRE 23'!E13+'NOVIEMBRE 23'!E14+'DICIEMBRE 23'!E15</f>
        <v>83121</v>
      </c>
      <c r="F14" s="57">
        <f>+'OCTUBRE 23'!F13+'NOVIEMBRE 23'!F14+'DICIEMBRE 23'!F15</f>
        <v>289978</v>
      </c>
      <c r="G14" s="57">
        <f>+'OCTUBRE 23'!G13+'NOVIEMBRE 23'!G14+'DICIEMBRE 23'!G15</f>
        <v>108673</v>
      </c>
      <c r="H14" s="57">
        <f>+'OCTUBRE 23'!H13+'NOVIEMBRE 23'!H14+'DICIEMBRE 23'!H15</f>
        <v>55519</v>
      </c>
      <c r="I14" s="57">
        <f>+'OCTUBRE 23'!I13+'NOVIEMBRE 23'!I14+'DICIEMBRE 23'!I15</f>
        <v>130441</v>
      </c>
      <c r="J14" s="57">
        <f>+'OCTUBRE 23'!J13+'NOVIEMBRE 23'!J14+'DICIEMBRE 23'!J15</f>
        <v>7995</v>
      </c>
      <c r="K14" s="57">
        <f>+'OCTUBRE 23'!K13+'NOVIEMBRE 23'!K14+'DICIEMBRE 23'!K15</f>
        <v>23015</v>
      </c>
      <c r="L14" s="57">
        <f>+'OCTUBRE 23'!L13+'NOVIEMBRE 23'!L14+'DICIEMBRE 23'!L15</f>
        <v>0</v>
      </c>
      <c r="M14" s="57">
        <f>+'OCTUBRE 23'!M13+'NOVIEMBRE 23'!M14+'DICIEMBRE 23'!M15</f>
        <v>0</v>
      </c>
      <c r="N14" s="24">
        <f t="shared" si="0"/>
        <v>6910423</v>
      </c>
    </row>
    <row r="15" spans="1:16" x14ac:dyDescent="0.25">
      <c r="A15" s="8" t="s">
        <v>14</v>
      </c>
      <c r="B15" s="7" t="s">
        <v>15</v>
      </c>
      <c r="C15" s="57">
        <f>+'OCTUBRE 23'!C14+'NOVIEMBRE 23'!C15+'DICIEMBRE 23'!C16</f>
        <v>4768584</v>
      </c>
      <c r="D15" s="57">
        <f>+'OCTUBRE 23'!D14+'NOVIEMBRE 23'!D15+'DICIEMBRE 23'!D16</f>
        <v>2226737</v>
      </c>
      <c r="E15" s="57">
        <f>+'OCTUBRE 23'!E14+'NOVIEMBRE 23'!E15+'DICIEMBRE 23'!E16</f>
        <v>75452</v>
      </c>
      <c r="F15" s="57">
        <f>+'OCTUBRE 23'!F14+'NOVIEMBRE 23'!F15+'DICIEMBRE 23'!F16</f>
        <v>269993</v>
      </c>
      <c r="G15" s="57">
        <f>+'OCTUBRE 23'!G14+'NOVIEMBRE 23'!G15+'DICIEMBRE 23'!G16</f>
        <v>144979</v>
      </c>
      <c r="H15" s="57">
        <f>+'OCTUBRE 23'!H14+'NOVIEMBRE 23'!H15+'DICIEMBRE 23'!H16</f>
        <v>52073</v>
      </c>
      <c r="I15" s="57">
        <f>+'OCTUBRE 23'!I14+'NOVIEMBRE 23'!I15+'DICIEMBRE 23'!I16</f>
        <v>137360</v>
      </c>
      <c r="J15" s="57">
        <f>+'OCTUBRE 23'!J14+'NOVIEMBRE 23'!J15+'DICIEMBRE 23'!J16</f>
        <v>7965</v>
      </c>
      <c r="K15" s="57">
        <f>+'OCTUBRE 23'!K14+'NOVIEMBRE 23'!K15+'DICIEMBRE 23'!K16</f>
        <v>21228</v>
      </c>
      <c r="L15" s="57">
        <f>+'OCTUBRE 23'!L14+'NOVIEMBRE 23'!L15+'DICIEMBRE 23'!L16</f>
        <v>0</v>
      </c>
      <c r="M15" s="57">
        <f>+'OCTUBRE 23'!M14+'NOVIEMBRE 23'!M15+'DICIEMBRE 23'!M16</f>
        <v>0</v>
      </c>
      <c r="N15" s="24">
        <f t="shared" si="0"/>
        <v>7704371</v>
      </c>
    </row>
    <row r="16" spans="1:16" x14ac:dyDescent="0.25">
      <c r="A16" s="8" t="s">
        <v>16</v>
      </c>
      <c r="B16" s="7" t="s">
        <v>17</v>
      </c>
      <c r="C16" s="57">
        <f>+'OCTUBRE 23'!C15+'NOVIEMBRE 23'!C16+'DICIEMBRE 23'!C17</f>
        <v>708445</v>
      </c>
      <c r="D16" s="57">
        <f>+'OCTUBRE 23'!D15+'NOVIEMBRE 23'!D16+'DICIEMBRE 23'!D17</f>
        <v>306977</v>
      </c>
      <c r="E16" s="57">
        <f>+'OCTUBRE 23'!E15+'NOVIEMBRE 23'!E16+'DICIEMBRE 23'!E17</f>
        <v>12109</v>
      </c>
      <c r="F16" s="57">
        <f>+'OCTUBRE 23'!F15+'NOVIEMBRE 23'!F16+'DICIEMBRE 23'!F17</f>
        <v>40228</v>
      </c>
      <c r="G16" s="57">
        <f>+'OCTUBRE 23'!G15+'NOVIEMBRE 23'!G16+'DICIEMBRE 23'!G17</f>
        <v>16519</v>
      </c>
      <c r="H16" s="57">
        <f>+'OCTUBRE 23'!H15+'NOVIEMBRE 23'!H16+'DICIEMBRE 23'!H17</f>
        <v>5212</v>
      </c>
      <c r="I16" s="57">
        <f>+'OCTUBRE 23'!I15+'NOVIEMBRE 23'!I16+'DICIEMBRE 23'!I17</f>
        <v>11863</v>
      </c>
      <c r="J16" s="57">
        <f>+'OCTUBRE 23'!J15+'NOVIEMBRE 23'!J16+'DICIEMBRE 23'!J17</f>
        <v>2031</v>
      </c>
      <c r="K16" s="57">
        <f>+'OCTUBRE 23'!K15+'NOVIEMBRE 23'!K16+'DICIEMBRE 23'!K17</f>
        <v>1404</v>
      </c>
      <c r="L16" s="57">
        <f>+'OCTUBRE 23'!L15+'NOVIEMBRE 23'!L16+'DICIEMBRE 23'!L17</f>
        <v>0</v>
      </c>
      <c r="M16" s="57">
        <f>+'OCTUBRE 23'!M15+'NOVIEMBRE 23'!M16+'DICIEMBRE 23'!M17</f>
        <v>0</v>
      </c>
      <c r="N16" s="24">
        <f t="shared" si="0"/>
        <v>1104788</v>
      </c>
    </row>
    <row r="17" spans="1:14" x14ac:dyDescent="0.25">
      <c r="A17" s="8" t="s">
        <v>18</v>
      </c>
      <c r="B17" s="7" t="s">
        <v>19</v>
      </c>
      <c r="C17" s="57">
        <f>+'OCTUBRE 23'!C16+'NOVIEMBRE 23'!C17+'DICIEMBRE 23'!C18</f>
        <v>334162</v>
      </c>
      <c r="D17" s="57">
        <f>+'OCTUBRE 23'!D16+'NOVIEMBRE 23'!D17+'DICIEMBRE 23'!D18</f>
        <v>176824</v>
      </c>
      <c r="E17" s="57">
        <f>+'OCTUBRE 23'!E16+'NOVIEMBRE 23'!E17+'DICIEMBRE 23'!E18</f>
        <v>5617</v>
      </c>
      <c r="F17" s="57">
        <f>+'OCTUBRE 23'!F16+'NOVIEMBRE 23'!F17+'DICIEMBRE 23'!F18</f>
        <v>18903</v>
      </c>
      <c r="G17" s="57">
        <f>+'OCTUBRE 23'!G16+'NOVIEMBRE 23'!G17+'DICIEMBRE 23'!G18</f>
        <v>5176</v>
      </c>
      <c r="H17" s="57">
        <f>+'OCTUBRE 23'!H16+'NOVIEMBRE 23'!H17+'DICIEMBRE 23'!H18</f>
        <v>2543</v>
      </c>
      <c r="I17" s="57">
        <f>+'OCTUBRE 23'!I16+'NOVIEMBRE 23'!I17+'DICIEMBRE 23'!I18</f>
        <v>4789</v>
      </c>
      <c r="J17" s="57">
        <f>+'OCTUBRE 23'!J16+'NOVIEMBRE 23'!J17+'DICIEMBRE 23'!J18</f>
        <v>861</v>
      </c>
      <c r="K17" s="57">
        <f>+'OCTUBRE 23'!K16+'NOVIEMBRE 23'!K17+'DICIEMBRE 23'!K18</f>
        <v>725</v>
      </c>
      <c r="L17" s="57">
        <f>+'OCTUBRE 23'!L16+'NOVIEMBRE 23'!L17+'DICIEMBRE 23'!L18</f>
        <v>16846</v>
      </c>
      <c r="M17" s="57">
        <f>+'OCTUBRE 23'!M16+'NOVIEMBRE 23'!M17+'DICIEMBRE 23'!M18</f>
        <v>0</v>
      </c>
      <c r="N17" s="24">
        <f t="shared" si="0"/>
        <v>566446</v>
      </c>
    </row>
    <row r="18" spans="1:14" x14ac:dyDescent="0.25">
      <c r="A18" s="8" t="s">
        <v>20</v>
      </c>
      <c r="B18" s="7" t="s">
        <v>21</v>
      </c>
      <c r="C18" s="57">
        <f>+'OCTUBRE 23'!C17+'NOVIEMBRE 23'!C18+'DICIEMBRE 23'!C19</f>
        <v>1135358</v>
      </c>
      <c r="D18" s="57">
        <f>+'OCTUBRE 23'!D17+'NOVIEMBRE 23'!D18+'DICIEMBRE 23'!D19</f>
        <v>501069</v>
      </c>
      <c r="E18" s="57">
        <f>+'OCTUBRE 23'!E17+'NOVIEMBRE 23'!E18+'DICIEMBRE 23'!E19</f>
        <v>18180</v>
      </c>
      <c r="F18" s="57">
        <f>+'OCTUBRE 23'!F17+'NOVIEMBRE 23'!F18+'DICIEMBRE 23'!F19</f>
        <v>63065</v>
      </c>
      <c r="G18" s="57">
        <f>+'OCTUBRE 23'!G17+'NOVIEMBRE 23'!G18+'DICIEMBRE 23'!G19</f>
        <v>48254</v>
      </c>
      <c r="H18" s="57">
        <f>+'OCTUBRE 23'!H17+'NOVIEMBRE 23'!H18+'DICIEMBRE 23'!H19</f>
        <v>10162</v>
      </c>
      <c r="I18" s="57">
        <f>+'OCTUBRE 23'!I17+'NOVIEMBRE 23'!I18+'DICIEMBRE 23'!I19</f>
        <v>32023</v>
      </c>
      <c r="J18" s="57">
        <f>+'OCTUBRE 23'!J17+'NOVIEMBRE 23'!J18+'DICIEMBRE 23'!J19</f>
        <v>2721</v>
      </c>
      <c r="K18" s="57">
        <f>+'OCTUBRE 23'!K17+'NOVIEMBRE 23'!K18+'DICIEMBRE 23'!K19</f>
        <v>3521</v>
      </c>
      <c r="L18" s="57">
        <f>+'OCTUBRE 23'!L17+'NOVIEMBRE 23'!L18+'DICIEMBRE 23'!L19</f>
        <v>0</v>
      </c>
      <c r="M18" s="57">
        <f>+'OCTUBRE 23'!M17+'NOVIEMBRE 23'!M18+'DICIEMBRE 23'!M19</f>
        <v>0</v>
      </c>
      <c r="N18" s="24">
        <f t="shared" si="0"/>
        <v>1814353</v>
      </c>
    </row>
    <row r="19" spans="1:14" x14ac:dyDescent="0.25">
      <c r="A19" s="8" t="s">
        <v>22</v>
      </c>
      <c r="B19" s="7" t="s">
        <v>23</v>
      </c>
      <c r="C19" s="57">
        <f>+'OCTUBRE 23'!C18+'NOVIEMBRE 23'!C19+'DICIEMBRE 23'!C20</f>
        <v>2633912</v>
      </c>
      <c r="D19" s="57">
        <f>+'OCTUBRE 23'!D18+'NOVIEMBRE 23'!D19+'DICIEMBRE 23'!D20</f>
        <v>1015127</v>
      </c>
      <c r="E19" s="57">
        <f>+'OCTUBRE 23'!E18+'NOVIEMBRE 23'!E19+'DICIEMBRE 23'!E20</f>
        <v>45252</v>
      </c>
      <c r="F19" s="57">
        <f>+'OCTUBRE 23'!F18+'NOVIEMBRE 23'!F19+'DICIEMBRE 23'!F20</f>
        <v>156354</v>
      </c>
      <c r="G19" s="57">
        <f>+'OCTUBRE 23'!G18+'NOVIEMBRE 23'!G19+'DICIEMBRE 23'!G20</f>
        <v>96065</v>
      </c>
      <c r="H19" s="57">
        <f>+'OCTUBRE 23'!H18+'NOVIEMBRE 23'!H19+'DICIEMBRE 23'!H20</f>
        <v>29096</v>
      </c>
      <c r="I19" s="57">
        <f>+'OCTUBRE 23'!I18+'NOVIEMBRE 23'!I19+'DICIEMBRE 23'!I20</f>
        <v>81984</v>
      </c>
      <c r="J19" s="57">
        <f>+'OCTUBRE 23'!J18+'NOVIEMBRE 23'!J19+'DICIEMBRE 23'!J20</f>
        <v>4935</v>
      </c>
      <c r="K19" s="57">
        <f>+'OCTUBRE 23'!K18+'NOVIEMBRE 23'!K19+'DICIEMBRE 23'!K20</f>
        <v>11807</v>
      </c>
      <c r="L19" s="57">
        <f>+'OCTUBRE 23'!L18+'NOVIEMBRE 23'!L19+'DICIEMBRE 23'!L20</f>
        <v>0</v>
      </c>
      <c r="M19" s="57">
        <f>+'OCTUBRE 23'!M18+'NOVIEMBRE 23'!M19+'DICIEMBRE 23'!M20</f>
        <v>0</v>
      </c>
      <c r="N19" s="24">
        <f t="shared" si="0"/>
        <v>4074532</v>
      </c>
    </row>
    <row r="20" spans="1:14" x14ac:dyDescent="0.25">
      <c r="A20" s="8" t="s">
        <v>24</v>
      </c>
      <c r="B20" s="7" t="s">
        <v>25</v>
      </c>
      <c r="C20" s="57">
        <f>+'OCTUBRE 23'!C19+'NOVIEMBRE 23'!C20+'DICIEMBRE 23'!C21</f>
        <v>349645</v>
      </c>
      <c r="D20" s="57">
        <f>+'OCTUBRE 23'!D19+'NOVIEMBRE 23'!D20+'DICIEMBRE 23'!D21</f>
        <v>127423</v>
      </c>
      <c r="E20" s="57">
        <f>+'OCTUBRE 23'!E19+'NOVIEMBRE 23'!E20+'DICIEMBRE 23'!E21</f>
        <v>6198</v>
      </c>
      <c r="F20" s="57">
        <f>+'OCTUBRE 23'!F19+'NOVIEMBRE 23'!F20+'DICIEMBRE 23'!F21</f>
        <v>20388</v>
      </c>
      <c r="G20" s="57">
        <f>+'OCTUBRE 23'!G19+'NOVIEMBRE 23'!G20+'DICIEMBRE 23'!G21</f>
        <v>9771</v>
      </c>
      <c r="H20" s="57">
        <f>+'OCTUBRE 23'!H19+'NOVIEMBRE 23'!H20+'DICIEMBRE 23'!H21</f>
        <v>2690</v>
      </c>
      <c r="I20" s="57">
        <f>+'OCTUBRE 23'!I19+'NOVIEMBRE 23'!I20+'DICIEMBRE 23'!I21</f>
        <v>6723</v>
      </c>
      <c r="J20" s="57">
        <f>+'OCTUBRE 23'!J19+'NOVIEMBRE 23'!J20+'DICIEMBRE 23'!J21</f>
        <v>993</v>
      </c>
      <c r="K20" s="57">
        <f>+'OCTUBRE 23'!K19+'NOVIEMBRE 23'!K20+'DICIEMBRE 23'!K21</f>
        <v>765</v>
      </c>
      <c r="L20" s="57">
        <f>+'OCTUBRE 23'!L19+'NOVIEMBRE 23'!L20+'DICIEMBRE 23'!L21</f>
        <v>0</v>
      </c>
      <c r="M20" s="57">
        <f>+'OCTUBRE 23'!M19+'NOVIEMBRE 23'!M20+'DICIEMBRE 23'!M21</f>
        <v>0</v>
      </c>
      <c r="N20" s="24">
        <f t="shared" si="0"/>
        <v>524596</v>
      </c>
    </row>
    <row r="21" spans="1:14" x14ac:dyDescent="0.25">
      <c r="A21" s="8" t="s">
        <v>26</v>
      </c>
      <c r="B21" s="7" t="s">
        <v>27</v>
      </c>
      <c r="C21" s="57">
        <f>+'OCTUBRE 23'!C20+'NOVIEMBRE 23'!C21+'DICIEMBRE 23'!C22</f>
        <v>1642420</v>
      </c>
      <c r="D21" s="57">
        <f>+'OCTUBRE 23'!D20+'NOVIEMBRE 23'!D21+'DICIEMBRE 23'!D22</f>
        <v>529430</v>
      </c>
      <c r="E21" s="57">
        <f>+'OCTUBRE 23'!E20+'NOVIEMBRE 23'!E21+'DICIEMBRE 23'!E22</f>
        <v>28294</v>
      </c>
      <c r="F21" s="57">
        <f>+'OCTUBRE 23'!F20+'NOVIEMBRE 23'!F21+'DICIEMBRE 23'!F22</f>
        <v>96561</v>
      </c>
      <c r="G21" s="57">
        <f>+'OCTUBRE 23'!G20+'NOVIEMBRE 23'!G21+'DICIEMBRE 23'!G22</f>
        <v>77057</v>
      </c>
      <c r="H21" s="57">
        <f>+'OCTUBRE 23'!H20+'NOVIEMBRE 23'!H21+'DICIEMBRE 23'!H22</f>
        <v>16436</v>
      </c>
      <c r="I21" s="57">
        <f>+'OCTUBRE 23'!I20+'NOVIEMBRE 23'!I21+'DICIEMBRE 23'!I22</f>
        <v>53973</v>
      </c>
      <c r="J21" s="57">
        <f>+'OCTUBRE 23'!J20+'NOVIEMBRE 23'!J21+'DICIEMBRE 23'!J22</f>
        <v>3531</v>
      </c>
      <c r="K21" s="57">
        <f>+'OCTUBRE 23'!K20+'NOVIEMBRE 23'!K21+'DICIEMBRE 23'!K22</f>
        <v>6202</v>
      </c>
      <c r="L21" s="57">
        <f>+'OCTUBRE 23'!L20+'NOVIEMBRE 23'!L21+'DICIEMBRE 23'!L22</f>
        <v>34502</v>
      </c>
      <c r="M21" s="57">
        <f>+'OCTUBRE 23'!M20+'NOVIEMBRE 23'!M21+'DICIEMBRE 23'!M22</f>
        <v>0</v>
      </c>
      <c r="N21" s="24">
        <f t="shared" si="0"/>
        <v>2488406</v>
      </c>
    </row>
    <row r="22" spans="1:14" x14ac:dyDescent="0.25">
      <c r="A22" s="8" t="s">
        <v>28</v>
      </c>
      <c r="B22" s="7" t="s">
        <v>29</v>
      </c>
      <c r="C22" s="57">
        <f>+'OCTUBRE 23'!C21+'NOVIEMBRE 23'!C22+'DICIEMBRE 23'!C23</f>
        <v>1094049</v>
      </c>
      <c r="D22" s="57">
        <f>+'OCTUBRE 23'!D21+'NOVIEMBRE 23'!D22+'DICIEMBRE 23'!D23</f>
        <v>575617</v>
      </c>
      <c r="E22" s="57">
        <f>+'OCTUBRE 23'!E21+'NOVIEMBRE 23'!E22+'DICIEMBRE 23'!E23</f>
        <v>17788</v>
      </c>
      <c r="F22" s="57">
        <f>+'OCTUBRE 23'!F21+'NOVIEMBRE 23'!F22+'DICIEMBRE 23'!F23</f>
        <v>60975</v>
      </c>
      <c r="G22" s="57">
        <f>+'OCTUBRE 23'!G21+'NOVIEMBRE 23'!G22+'DICIEMBRE 23'!G23</f>
        <v>21612</v>
      </c>
      <c r="H22" s="57">
        <f>+'OCTUBRE 23'!H21+'NOVIEMBRE 23'!H22+'DICIEMBRE 23'!H23</f>
        <v>9253</v>
      </c>
      <c r="I22" s="57">
        <f>+'OCTUBRE 23'!I21+'NOVIEMBRE 23'!I22+'DICIEMBRE 23'!I23</f>
        <v>19880</v>
      </c>
      <c r="J22" s="57">
        <f>+'OCTUBRE 23'!J21+'NOVIEMBRE 23'!J22+'DICIEMBRE 23'!J23</f>
        <v>2790</v>
      </c>
      <c r="K22" s="57">
        <f>+'OCTUBRE 23'!K21+'NOVIEMBRE 23'!K22+'DICIEMBRE 23'!K23</f>
        <v>3016</v>
      </c>
      <c r="L22" s="57">
        <f>+'OCTUBRE 23'!L21+'NOVIEMBRE 23'!L22+'DICIEMBRE 23'!L23</f>
        <v>0</v>
      </c>
      <c r="M22" s="57">
        <f>+'OCTUBRE 23'!M21+'NOVIEMBRE 23'!M22+'DICIEMBRE 23'!M23</f>
        <v>0</v>
      </c>
      <c r="N22" s="24">
        <f t="shared" si="0"/>
        <v>1804980</v>
      </c>
    </row>
    <row r="23" spans="1:14" x14ac:dyDescent="0.25">
      <c r="A23" s="8" t="s">
        <v>30</v>
      </c>
      <c r="B23" s="7" t="s">
        <v>31</v>
      </c>
      <c r="C23" s="57">
        <f>+'OCTUBRE 23'!C22+'NOVIEMBRE 23'!C23+'DICIEMBRE 23'!C24</f>
        <v>8730671</v>
      </c>
      <c r="D23" s="57">
        <f>+'OCTUBRE 23'!D22+'NOVIEMBRE 23'!D23+'DICIEMBRE 23'!D24</f>
        <v>2556621</v>
      </c>
      <c r="E23" s="57">
        <f>+'OCTUBRE 23'!E22+'NOVIEMBRE 23'!E23+'DICIEMBRE 23'!E24</f>
        <v>147209</v>
      </c>
      <c r="F23" s="57">
        <f>+'OCTUBRE 23'!F22+'NOVIEMBRE 23'!F23+'DICIEMBRE 23'!F24</f>
        <v>506976</v>
      </c>
      <c r="G23" s="57">
        <f>+'OCTUBRE 23'!G22+'NOVIEMBRE 23'!G23+'DICIEMBRE 23'!G24</f>
        <v>200961</v>
      </c>
      <c r="H23" s="57">
        <f>+'OCTUBRE 23'!H22+'NOVIEMBRE 23'!H23+'DICIEMBRE 23'!H24</f>
        <v>99076</v>
      </c>
      <c r="I23" s="57">
        <f>+'OCTUBRE 23'!I22+'NOVIEMBRE 23'!I23+'DICIEMBRE 23'!I24</f>
        <v>233073</v>
      </c>
      <c r="J23" s="57">
        <f>+'OCTUBRE 23'!J22+'NOVIEMBRE 23'!J23+'DICIEMBRE 23'!J24</f>
        <v>19125</v>
      </c>
      <c r="K23" s="57">
        <f>+'OCTUBRE 23'!K22+'NOVIEMBRE 23'!K23+'DICIEMBRE 23'!K24</f>
        <v>40566</v>
      </c>
      <c r="L23" s="57">
        <f>+'OCTUBRE 23'!L22+'NOVIEMBRE 23'!L23+'DICIEMBRE 23'!L24</f>
        <v>0</v>
      </c>
      <c r="M23" s="57">
        <f>+'OCTUBRE 23'!M22+'NOVIEMBRE 23'!M23+'DICIEMBRE 23'!M24</f>
        <v>0</v>
      </c>
      <c r="N23" s="24">
        <f t="shared" si="0"/>
        <v>12534278</v>
      </c>
    </row>
    <row r="24" spans="1:14" x14ac:dyDescent="0.25">
      <c r="A24" s="8" t="s">
        <v>32</v>
      </c>
      <c r="B24" s="7" t="s">
        <v>33</v>
      </c>
      <c r="C24" s="57">
        <f>+'OCTUBRE 23'!C23+'NOVIEMBRE 23'!C24+'DICIEMBRE 23'!C25</f>
        <v>941612</v>
      </c>
      <c r="D24" s="57">
        <f>+'OCTUBRE 23'!D23+'NOVIEMBRE 23'!D24+'DICIEMBRE 23'!D25</f>
        <v>243540</v>
      </c>
      <c r="E24" s="57">
        <f>+'OCTUBRE 23'!E23+'NOVIEMBRE 23'!E24+'DICIEMBRE 23'!E25</f>
        <v>16345</v>
      </c>
      <c r="F24" s="57">
        <f>+'OCTUBRE 23'!F23+'NOVIEMBRE 23'!F24+'DICIEMBRE 23'!F25</f>
        <v>54835</v>
      </c>
      <c r="G24" s="57">
        <f>+'OCTUBRE 23'!G23+'NOVIEMBRE 23'!G24+'DICIEMBRE 23'!G25</f>
        <v>37008</v>
      </c>
      <c r="H24" s="57">
        <f>+'OCTUBRE 23'!H23+'NOVIEMBRE 23'!H24+'DICIEMBRE 23'!H25</f>
        <v>8244</v>
      </c>
      <c r="I24" s="57">
        <f>+'OCTUBRE 23'!I23+'NOVIEMBRE 23'!I24+'DICIEMBRE 23'!I25</f>
        <v>25014</v>
      </c>
      <c r="J24" s="57">
        <f>+'OCTUBRE 23'!J23+'NOVIEMBRE 23'!J24+'DICIEMBRE 23'!J25</f>
        <v>2361</v>
      </c>
      <c r="K24" s="57">
        <f>+'OCTUBRE 23'!K23+'NOVIEMBRE 23'!K24+'DICIEMBRE 23'!K25</f>
        <v>2751</v>
      </c>
      <c r="L24" s="57">
        <f>+'OCTUBRE 23'!L23+'NOVIEMBRE 23'!L24+'DICIEMBRE 23'!L25</f>
        <v>0</v>
      </c>
      <c r="M24" s="57">
        <f>+'OCTUBRE 23'!M23+'NOVIEMBRE 23'!M24+'DICIEMBRE 23'!M25</f>
        <v>0</v>
      </c>
      <c r="N24" s="24">
        <f t="shared" si="0"/>
        <v>1331710</v>
      </c>
    </row>
    <row r="25" spans="1:14" x14ac:dyDescent="0.25">
      <c r="A25" s="8" t="s">
        <v>34</v>
      </c>
      <c r="B25" s="7" t="s">
        <v>35</v>
      </c>
      <c r="C25" s="57">
        <f>+'OCTUBRE 23'!C24+'NOVIEMBRE 23'!C25+'DICIEMBRE 23'!C26</f>
        <v>1427382</v>
      </c>
      <c r="D25" s="57">
        <f>+'OCTUBRE 23'!D24+'NOVIEMBRE 23'!D25+'DICIEMBRE 23'!D26</f>
        <v>223071</v>
      </c>
      <c r="E25" s="57">
        <f>+'OCTUBRE 23'!E24+'NOVIEMBRE 23'!E25+'DICIEMBRE 23'!E26</f>
        <v>24531</v>
      </c>
      <c r="F25" s="57">
        <f>+'OCTUBRE 23'!F24+'NOVIEMBRE 23'!F25+'DICIEMBRE 23'!F26</f>
        <v>83349</v>
      </c>
      <c r="G25" s="57">
        <f>+'OCTUBRE 23'!G24+'NOVIEMBRE 23'!G25+'DICIEMBRE 23'!G26</f>
        <v>65173</v>
      </c>
      <c r="H25" s="57">
        <f>+'OCTUBRE 23'!H24+'NOVIEMBRE 23'!H25+'DICIEMBRE 23'!H26</f>
        <v>13602</v>
      </c>
      <c r="I25" s="57">
        <f>+'OCTUBRE 23'!I24+'NOVIEMBRE 23'!I25+'DICIEMBRE 23'!I26</f>
        <v>44736</v>
      </c>
      <c r="J25" s="57">
        <f>+'OCTUBRE 23'!J24+'NOVIEMBRE 23'!J25+'DICIEMBRE 23'!J26</f>
        <v>3252</v>
      </c>
      <c r="K25" s="57">
        <f>+'OCTUBRE 23'!K24+'NOVIEMBRE 23'!K25+'DICIEMBRE 23'!K26</f>
        <v>4929</v>
      </c>
      <c r="L25" s="57">
        <f>+'OCTUBRE 23'!L24+'NOVIEMBRE 23'!L25+'DICIEMBRE 23'!L26</f>
        <v>0</v>
      </c>
      <c r="M25" s="57">
        <f>+'OCTUBRE 23'!M24+'NOVIEMBRE 23'!M25+'DICIEMBRE 23'!M26</f>
        <v>0</v>
      </c>
      <c r="N25" s="24">
        <f t="shared" si="0"/>
        <v>1890025</v>
      </c>
    </row>
    <row r="26" spans="1:14" x14ac:dyDescent="0.25">
      <c r="A26" s="8" t="s">
        <v>36</v>
      </c>
      <c r="B26" s="7" t="s">
        <v>37</v>
      </c>
      <c r="C26" s="57">
        <f>+'OCTUBRE 23'!C25+'NOVIEMBRE 23'!C26+'DICIEMBRE 23'!C27</f>
        <v>711465</v>
      </c>
      <c r="D26" s="57">
        <f>+'OCTUBRE 23'!D25+'NOVIEMBRE 23'!D26+'DICIEMBRE 23'!D27</f>
        <v>197485</v>
      </c>
      <c r="E26" s="57">
        <f>+'OCTUBRE 23'!E25+'NOVIEMBRE 23'!E26+'DICIEMBRE 23'!E27</f>
        <v>12297</v>
      </c>
      <c r="F26" s="57">
        <f>+'OCTUBRE 23'!F25+'NOVIEMBRE 23'!F26+'DICIEMBRE 23'!F27</f>
        <v>41276</v>
      </c>
      <c r="G26" s="57">
        <f>+'OCTUBRE 23'!G25+'NOVIEMBRE 23'!G26+'DICIEMBRE 23'!G27</f>
        <v>25152</v>
      </c>
      <c r="H26" s="57">
        <f>+'OCTUBRE 23'!H25+'NOVIEMBRE 23'!H26+'DICIEMBRE 23'!H27</f>
        <v>6141</v>
      </c>
      <c r="I26" s="57">
        <f>+'OCTUBRE 23'!I25+'NOVIEMBRE 23'!I26+'DICIEMBRE 23'!I27</f>
        <v>17502</v>
      </c>
      <c r="J26" s="57">
        <f>+'OCTUBRE 23'!J25+'NOVIEMBRE 23'!J26+'DICIEMBRE 23'!J27</f>
        <v>1794</v>
      </c>
      <c r="K26" s="57">
        <f>+'OCTUBRE 23'!K25+'NOVIEMBRE 23'!K26+'DICIEMBRE 23'!K27</f>
        <v>2021</v>
      </c>
      <c r="L26" s="57">
        <f>+'OCTUBRE 23'!L25+'NOVIEMBRE 23'!L26+'DICIEMBRE 23'!L27</f>
        <v>65075</v>
      </c>
      <c r="M26" s="57">
        <f>+'OCTUBRE 23'!M25+'NOVIEMBRE 23'!M26+'DICIEMBRE 23'!M27</f>
        <v>0</v>
      </c>
      <c r="N26" s="24">
        <f t="shared" si="0"/>
        <v>1080208</v>
      </c>
    </row>
    <row r="27" spans="1:14" x14ac:dyDescent="0.25">
      <c r="A27" s="8" t="s">
        <v>38</v>
      </c>
      <c r="B27" s="7" t="s">
        <v>39</v>
      </c>
      <c r="C27" s="57">
        <f>+'OCTUBRE 23'!C26+'NOVIEMBRE 23'!C27+'DICIEMBRE 23'!C28</f>
        <v>322495</v>
      </c>
      <c r="D27" s="57">
        <f>+'OCTUBRE 23'!D26+'NOVIEMBRE 23'!D27+'DICIEMBRE 23'!D28</f>
        <v>169293</v>
      </c>
      <c r="E27" s="57">
        <f>+'OCTUBRE 23'!E26+'NOVIEMBRE 23'!E27+'DICIEMBRE 23'!E28</f>
        <v>5877</v>
      </c>
      <c r="F27" s="57">
        <f>+'OCTUBRE 23'!F26+'NOVIEMBRE 23'!F27+'DICIEMBRE 23'!F28</f>
        <v>19061</v>
      </c>
      <c r="G27" s="57">
        <f>+'OCTUBRE 23'!G26+'NOVIEMBRE 23'!G27+'DICIEMBRE 23'!G28</f>
        <v>5290</v>
      </c>
      <c r="H27" s="57">
        <f>+'OCTUBRE 23'!H26+'NOVIEMBRE 23'!H27+'DICIEMBRE 23'!H28</f>
        <v>2492</v>
      </c>
      <c r="I27" s="57">
        <f>+'OCTUBRE 23'!I26+'NOVIEMBRE 23'!I27+'DICIEMBRE 23'!I28</f>
        <v>4747</v>
      </c>
      <c r="J27" s="57">
        <f>+'OCTUBRE 23'!J26+'NOVIEMBRE 23'!J27+'DICIEMBRE 23'!J28</f>
        <v>999</v>
      </c>
      <c r="K27" s="57">
        <f>+'OCTUBRE 23'!K26+'NOVIEMBRE 23'!K27+'DICIEMBRE 23'!K28</f>
        <v>702</v>
      </c>
      <c r="L27" s="57">
        <f>+'OCTUBRE 23'!L26+'NOVIEMBRE 23'!L27+'DICIEMBRE 23'!L28</f>
        <v>8430</v>
      </c>
      <c r="M27" s="57">
        <f>+'OCTUBRE 23'!M26+'NOVIEMBRE 23'!M27+'DICIEMBRE 23'!M28</f>
        <v>0</v>
      </c>
      <c r="N27" s="24">
        <f t="shared" si="0"/>
        <v>539386</v>
      </c>
    </row>
    <row r="28" spans="1:14" x14ac:dyDescent="0.25">
      <c r="A28" s="8" t="s">
        <v>40</v>
      </c>
      <c r="B28" s="7" t="s">
        <v>41</v>
      </c>
      <c r="C28" s="57">
        <f>+'OCTUBRE 23'!C27+'NOVIEMBRE 23'!C28+'DICIEMBRE 23'!C29</f>
        <v>589841</v>
      </c>
      <c r="D28" s="57">
        <f>+'OCTUBRE 23'!D27+'NOVIEMBRE 23'!D28+'DICIEMBRE 23'!D29</f>
        <v>142887</v>
      </c>
      <c r="E28" s="57">
        <f>+'OCTUBRE 23'!E27+'NOVIEMBRE 23'!E28+'DICIEMBRE 23'!E29</f>
        <v>10133</v>
      </c>
      <c r="F28" s="57">
        <f>+'OCTUBRE 23'!F27+'NOVIEMBRE 23'!F28+'DICIEMBRE 23'!F29</f>
        <v>33836</v>
      </c>
      <c r="G28" s="57">
        <f>+'OCTUBRE 23'!G27+'NOVIEMBRE 23'!G28+'DICIEMBRE 23'!G29</f>
        <v>19316</v>
      </c>
      <c r="H28" s="57">
        <f>+'OCTUBRE 23'!H27+'NOVIEMBRE 23'!H28+'DICIEMBRE 23'!H29</f>
        <v>4705</v>
      </c>
      <c r="I28" s="57">
        <f>+'OCTUBRE 23'!I27+'NOVIEMBRE 23'!I28+'DICIEMBRE 23'!I29</f>
        <v>12866</v>
      </c>
      <c r="J28" s="57">
        <f>+'OCTUBRE 23'!J27+'NOVIEMBRE 23'!J28+'DICIEMBRE 23'!J29</f>
        <v>1593</v>
      </c>
      <c r="K28" s="57">
        <f>+'OCTUBRE 23'!K27+'NOVIEMBRE 23'!K28+'DICIEMBRE 23'!K29</f>
        <v>1414</v>
      </c>
      <c r="L28" s="57">
        <f>+'OCTUBRE 23'!L27+'NOVIEMBRE 23'!L28+'DICIEMBRE 23'!L29</f>
        <v>0</v>
      </c>
      <c r="M28" s="57">
        <f>+'OCTUBRE 23'!M27+'NOVIEMBRE 23'!M28+'DICIEMBRE 23'!M29</f>
        <v>0</v>
      </c>
      <c r="N28" s="24">
        <f t="shared" si="0"/>
        <v>816591</v>
      </c>
    </row>
    <row r="29" spans="1:14" x14ac:dyDescent="0.25">
      <c r="A29" s="8" t="s">
        <v>42</v>
      </c>
      <c r="B29" s="7" t="s">
        <v>43</v>
      </c>
      <c r="C29" s="57">
        <f>+'OCTUBRE 23'!C28+'NOVIEMBRE 23'!C29+'DICIEMBRE 23'!C30</f>
        <v>907967</v>
      </c>
      <c r="D29" s="57">
        <f>+'OCTUBRE 23'!D28+'NOVIEMBRE 23'!D29+'DICIEMBRE 23'!D30</f>
        <v>661448</v>
      </c>
      <c r="E29" s="57">
        <f>+'OCTUBRE 23'!E28+'NOVIEMBRE 23'!E29+'DICIEMBRE 23'!E30</f>
        <v>15914</v>
      </c>
      <c r="F29" s="57">
        <f>+'OCTUBRE 23'!F28+'NOVIEMBRE 23'!F29+'DICIEMBRE 23'!F30</f>
        <v>54153</v>
      </c>
      <c r="G29" s="57">
        <f>+'OCTUBRE 23'!G28+'NOVIEMBRE 23'!G29+'DICIEMBRE 23'!G30</f>
        <v>33788</v>
      </c>
      <c r="H29" s="57">
        <f>+'OCTUBRE 23'!H28+'NOVIEMBRE 23'!H29+'DICIEMBRE 23'!H30</f>
        <v>9387</v>
      </c>
      <c r="I29" s="57">
        <f>+'OCTUBRE 23'!I28+'NOVIEMBRE 23'!I29+'DICIEMBRE 23'!I30</f>
        <v>27054</v>
      </c>
      <c r="J29" s="57">
        <f>+'OCTUBRE 23'!J28+'NOVIEMBRE 23'!J29+'DICIEMBRE 23'!J30</f>
        <v>1872</v>
      </c>
      <c r="K29" s="57">
        <f>+'OCTUBRE 23'!K28+'NOVIEMBRE 23'!K29+'DICIEMBRE 23'!K30</f>
        <v>3622</v>
      </c>
      <c r="L29" s="57">
        <f>+'OCTUBRE 23'!L28+'NOVIEMBRE 23'!L29+'DICIEMBRE 23'!L30</f>
        <v>63372</v>
      </c>
      <c r="M29" s="57">
        <f>+'OCTUBRE 23'!M28+'NOVIEMBRE 23'!M29+'DICIEMBRE 23'!M30</f>
        <v>0</v>
      </c>
      <c r="N29" s="24">
        <f t="shared" si="0"/>
        <v>1778577</v>
      </c>
    </row>
    <row r="30" spans="1:14" x14ac:dyDescent="0.25">
      <c r="A30" s="8" t="s">
        <v>44</v>
      </c>
      <c r="B30" s="7" t="s">
        <v>45</v>
      </c>
      <c r="C30" s="57">
        <f>+'OCTUBRE 23'!C29+'NOVIEMBRE 23'!C30+'DICIEMBRE 23'!C31</f>
        <v>2377563</v>
      </c>
      <c r="D30" s="57">
        <f>+'OCTUBRE 23'!D29+'NOVIEMBRE 23'!D30+'DICIEMBRE 23'!D31</f>
        <v>803907</v>
      </c>
      <c r="E30" s="57">
        <f>+'OCTUBRE 23'!E29+'NOVIEMBRE 23'!E30+'DICIEMBRE 23'!E31</f>
        <v>41077</v>
      </c>
      <c r="F30" s="57">
        <f>+'OCTUBRE 23'!F29+'NOVIEMBRE 23'!F30+'DICIEMBRE 23'!F31</f>
        <v>139229</v>
      </c>
      <c r="G30" s="57">
        <f>+'OCTUBRE 23'!G29+'NOVIEMBRE 23'!G30+'DICIEMBRE 23'!G31</f>
        <v>102688</v>
      </c>
      <c r="H30" s="57">
        <f>+'OCTUBRE 23'!H29+'NOVIEMBRE 23'!H30+'DICIEMBRE 23'!H31</f>
        <v>23279</v>
      </c>
      <c r="I30" s="57">
        <f>+'OCTUBRE 23'!I29+'NOVIEMBRE 23'!I30+'DICIEMBRE 23'!I31</f>
        <v>72223</v>
      </c>
      <c r="J30" s="57">
        <f>+'OCTUBRE 23'!J29+'NOVIEMBRE 23'!J30+'DICIEMBRE 23'!J31</f>
        <v>5709</v>
      </c>
      <c r="K30" s="57">
        <f>+'OCTUBRE 23'!K29+'NOVIEMBRE 23'!K30+'DICIEMBRE 23'!K31</f>
        <v>8610</v>
      </c>
      <c r="L30" s="57">
        <f>+'OCTUBRE 23'!L29+'NOVIEMBRE 23'!L30+'DICIEMBRE 23'!L31</f>
        <v>0</v>
      </c>
      <c r="M30" s="57">
        <f>+'OCTUBRE 23'!M29+'NOVIEMBRE 23'!M30+'DICIEMBRE 23'!M31</f>
        <v>0</v>
      </c>
      <c r="N30" s="24">
        <f t="shared" si="0"/>
        <v>3574285</v>
      </c>
    </row>
    <row r="31" spans="1:14" x14ac:dyDescent="0.25">
      <c r="A31" s="8" t="s">
        <v>46</v>
      </c>
      <c r="B31" s="7" t="s">
        <v>47</v>
      </c>
      <c r="C31" s="57">
        <f>+'OCTUBRE 23'!C30+'NOVIEMBRE 23'!C31+'DICIEMBRE 23'!C32</f>
        <v>360347</v>
      </c>
      <c r="D31" s="57">
        <f>+'OCTUBRE 23'!D30+'NOVIEMBRE 23'!D31+'DICIEMBRE 23'!D32</f>
        <v>150267</v>
      </c>
      <c r="E31" s="57">
        <f>+'OCTUBRE 23'!E30+'NOVIEMBRE 23'!E31+'DICIEMBRE 23'!E32</f>
        <v>6117</v>
      </c>
      <c r="F31" s="57">
        <f>+'OCTUBRE 23'!F30+'NOVIEMBRE 23'!F31+'DICIEMBRE 23'!F32</f>
        <v>20708</v>
      </c>
      <c r="G31" s="57">
        <f>+'OCTUBRE 23'!G30+'NOVIEMBRE 23'!G31+'DICIEMBRE 23'!G32</f>
        <v>5673</v>
      </c>
      <c r="H31" s="57">
        <f>+'OCTUBRE 23'!H30+'NOVIEMBRE 23'!H31+'DICIEMBRE 23'!H32</f>
        <v>3233</v>
      </c>
      <c r="I31" s="57">
        <f>+'OCTUBRE 23'!I30+'NOVIEMBRE 23'!I31+'DICIEMBRE 23'!I32</f>
        <v>6465</v>
      </c>
      <c r="J31" s="57">
        <f>+'OCTUBRE 23'!J30+'NOVIEMBRE 23'!J31+'DICIEMBRE 23'!J32</f>
        <v>918</v>
      </c>
      <c r="K31" s="57">
        <f>+'OCTUBRE 23'!K30+'NOVIEMBRE 23'!K31+'DICIEMBRE 23'!K32</f>
        <v>1109</v>
      </c>
      <c r="L31" s="57">
        <f>+'OCTUBRE 23'!L30+'NOVIEMBRE 23'!L31+'DICIEMBRE 23'!L32</f>
        <v>6895</v>
      </c>
      <c r="M31" s="57">
        <f>+'OCTUBRE 23'!M30+'NOVIEMBRE 23'!M31+'DICIEMBRE 23'!M32</f>
        <v>0</v>
      </c>
      <c r="N31" s="24">
        <f t="shared" si="0"/>
        <v>561732</v>
      </c>
    </row>
    <row r="32" spans="1:14" x14ac:dyDescent="0.25">
      <c r="A32" s="8" t="s">
        <v>48</v>
      </c>
      <c r="B32" s="7" t="s">
        <v>49</v>
      </c>
      <c r="C32" s="57">
        <f>+'OCTUBRE 23'!C31+'NOVIEMBRE 23'!C32+'DICIEMBRE 23'!C33</f>
        <v>3329771</v>
      </c>
      <c r="D32" s="57">
        <f>+'OCTUBRE 23'!D31+'NOVIEMBRE 23'!D32+'DICIEMBRE 23'!D33</f>
        <v>1549826</v>
      </c>
      <c r="E32" s="57">
        <f>+'OCTUBRE 23'!E31+'NOVIEMBRE 23'!E32+'DICIEMBRE 23'!E33</f>
        <v>57234</v>
      </c>
      <c r="F32" s="57">
        <f>+'OCTUBRE 23'!F31+'NOVIEMBRE 23'!F32+'DICIEMBRE 23'!F33</f>
        <v>200878</v>
      </c>
      <c r="G32" s="57">
        <f>+'OCTUBRE 23'!G31+'NOVIEMBRE 23'!G32+'DICIEMBRE 23'!G33</f>
        <v>189101</v>
      </c>
      <c r="H32" s="57">
        <f>+'OCTUBRE 23'!H31+'NOVIEMBRE 23'!H32+'DICIEMBRE 23'!H33</f>
        <v>41133</v>
      </c>
      <c r="I32" s="57">
        <f>+'OCTUBRE 23'!I31+'NOVIEMBRE 23'!I32+'DICIEMBRE 23'!I33</f>
        <v>141484</v>
      </c>
      <c r="J32" s="57">
        <f>+'OCTUBRE 23'!J31+'NOVIEMBRE 23'!J32+'DICIEMBRE 23'!J33</f>
        <v>4731</v>
      </c>
      <c r="K32" s="57">
        <f>+'OCTUBRE 23'!K31+'NOVIEMBRE 23'!K32+'DICIEMBRE 23'!K33</f>
        <v>17892</v>
      </c>
      <c r="L32" s="57">
        <f>+'OCTUBRE 23'!L31+'NOVIEMBRE 23'!L32+'DICIEMBRE 23'!L33</f>
        <v>226148</v>
      </c>
      <c r="M32" s="57">
        <f>+'OCTUBRE 23'!M31+'NOVIEMBRE 23'!M32+'DICIEMBRE 23'!M33</f>
        <v>0</v>
      </c>
      <c r="N32" s="24">
        <f t="shared" si="0"/>
        <v>5758198</v>
      </c>
    </row>
    <row r="33" spans="1:14" ht="25.5" x14ac:dyDescent="0.25">
      <c r="A33" s="8" t="s">
        <v>50</v>
      </c>
      <c r="B33" s="7" t="s">
        <v>51</v>
      </c>
      <c r="C33" s="57">
        <f>+'OCTUBRE 23'!C32+'NOVIEMBRE 23'!C33+'DICIEMBRE 23'!C34</f>
        <v>1158227</v>
      </c>
      <c r="D33" s="57">
        <f>+'OCTUBRE 23'!D32+'NOVIEMBRE 23'!D33+'DICIEMBRE 23'!D34</f>
        <v>584499</v>
      </c>
      <c r="E33" s="57">
        <f>+'OCTUBRE 23'!E32+'NOVIEMBRE 23'!E33+'DICIEMBRE 23'!E34</f>
        <v>16145</v>
      </c>
      <c r="F33" s="57">
        <f>+'OCTUBRE 23'!F32+'NOVIEMBRE 23'!F33+'DICIEMBRE 23'!F34</f>
        <v>58440</v>
      </c>
      <c r="G33" s="57">
        <f>+'OCTUBRE 23'!G32+'NOVIEMBRE 23'!G33+'DICIEMBRE 23'!G34</f>
        <v>25372</v>
      </c>
      <c r="H33" s="57">
        <f>+'OCTUBRE 23'!H32+'NOVIEMBRE 23'!H33+'DICIEMBRE 23'!H34</f>
        <v>7664</v>
      </c>
      <c r="I33" s="57">
        <f>+'OCTUBRE 23'!I32+'NOVIEMBRE 23'!I33+'DICIEMBRE 23'!I34</f>
        <v>17018</v>
      </c>
      <c r="J33" s="57">
        <f>+'OCTUBRE 23'!J32+'NOVIEMBRE 23'!J33+'DICIEMBRE 23'!J34</f>
        <v>2541</v>
      </c>
      <c r="K33" s="57">
        <f>+'OCTUBRE 23'!K32+'NOVIEMBRE 23'!K33+'DICIEMBRE 23'!K34</f>
        <v>1871</v>
      </c>
      <c r="L33" s="57">
        <f>+'OCTUBRE 23'!L32+'NOVIEMBRE 23'!L33+'DICIEMBRE 23'!L34</f>
        <v>0</v>
      </c>
      <c r="M33" s="57">
        <f>+'OCTUBRE 23'!M32+'NOVIEMBRE 23'!M33+'DICIEMBRE 23'!M34</f>
        <v>0</v>
      </c>
      <c r="N33" s="24">
        <f t="shared" si="0"/>
        <v>1871777</v>
      </c>
    </row>
    <row r="34" spans="1:14" x14ac:dyDescent="0.25">
      <c r="A34" s="8" t="s">
        <v>52</v>
      </c>
      <c r="B34" s="7" t="s">
        <v>53</v>
      </c>
      <c r="C34" s="57">
        <f>+'OCTUBRE 23'!C33+'NOVIEMBRE 23'!C34+'DICIEMBRE 23'!C35</f>
        <v>2077550</v>
      </c>
      <c r="D34" s="57">
        <f>+'OCTUBRE 23'!D33+'NOVIEMBRE 23'!D34+'DICIEMBRE 23'!D35</f>
        <v>897064</v>
      </c>
      <c r="E34" s="57">
        <f>+'OCTUBRE 23'!E33+'NOVIEMBRE 23'!E34+'DICIEMBRE 23'!E35</f>
        <v>28953</v>
      </c>
      <c r="F34" s="57">
        <f>+'OCTUBRE 23'!F33+'NOVIEMBRE 23'!F34+'DICIEMBRE 23'!F35</f>
        <v>107386</v>
      </c>
      <c r="G34" s="57">
        <f>+'OCTUBRE 23'!G33+'NOVIEMBRE 23'!G34+'DICIEMBRE 23'!G35</f>
        <v>80261</v>
      </c>
      <c r="H34" s="57">
        <f>+'OCTUBRE 23'!H33+'NOVIEMBRE 23'!H34+'DICIEMBRE 23'!H35</f>
        <v>20528</v>
      </c>
      <c r="I34" s="57">
        <f>+'OCTUBRE 23'!I33+'NOVIEMBRE 23'!I34+'DICIEMBRE 23'!I35</f>
        <v>60850</v>
      </c>
      <c r="J34" s="57">
        <f>+'OCTUBRE 23'!J33+'NOVIEMBRE 23'!J34+'DICIEMBRE 23'!J35</f>
        <v>3558</v>
      </c>
      <c r="K34" s="57">
        <f>+'OCTUBRE 23'!K33+'NOVIEMBRE 23'!K34+'DICIEMBRE 23'!K35</f>
        <v>7836</v>
      </c>
      <c r="L34" s="57">
        <f>+'OCTUBRE 23'!L33+'NOVIEMBRE 23'!L34+'DICIEMBRE 23'!L35</f>
        <v>0</v>
      </c>
      <c r="M34" s="57">
        <f>+'OCTUBRE 23'!M33+'NOVIEMBRE 23'!M34+'DICIEMBRE 23'!M35</f>
        <v>0</v>
      </c>
      <c r="N34" s="24">
        <f t="shared" si="0"/>
        <v>3283986</v>
      </c>
    </row>
    <row r="35" spans="1:14" x14ac:dyDescent="0.25">
      <c r="A35" s="8" t="s">
        <v>54</v>
      </c>
      <c r="B35" s="7" t="s">
        <v>55</v>
      </c>
      <c r="C35" s="57">
        <f>+'OCTUBRE 23'!C34+'NOVIEMBRE 23'!C35+'DICIEMBRE 23'!C36</f>
        <v>1743251</v>
      </c>
      <c r="D35" s="57">
        <f>+'OCTUBRE 23'!D34+'NOVIEMBRE 23'!D35+'DICIEMBRE 23'!D36</f>
        <v>645682</v>
      </c>
      <c r="E35" s="57">
        <f>+'OCTUBRE 23'!E34+'NOVIEMBRE 23'!E35+'DICIEMBRE 23'!E36</f>
        <v>30923</v>
      </c>
      <c r="F35" s="57">
        <f>+'OCTUBRE 23'!F34+'NOVIEMBRE 23'!F35+'DICIEMBRE 23'!F36</f>
        <v>104557</v>
      </c>
      <c r="G35" s="57">
        <f>+'OCTUBRE 23'!G34+'NOVIEMBRE 23'!G35+'DICIEMBRE 23'!G36</f>
        <v>63552</v>
      </c>
      <c r="H35" s="57">
        <f>+'OCTUBRE 23'!H34+'NOVIEMBRE 23'!H35+'DICIEMBRE 23'!H36</f>
        <v>17879</v>
      </c>
      <c r="I35" s="57">
        <f>+'OCTUBRE 23'!I34+'NOVIEMBRE 23'!I35+'DICIEMBRE 23'!I36</f>
        <v>50791</v>
      </c>
      <c r="J35" s="57">
        <f>+'OCTUBRE 23'!J34+'NOVIEMBRE 23'!J35+'DICIEMBRE 23'!J36</f>
        <v>3744</v>
      </c>
      <c r="K35" s="57">
        <f>+'OCTUBRE 23'!K34+'NOVIEMBRE 23'!K35+'DICIEMBRE 23'!K36</f>
        <v>6843</v>
      </c>
      <c r="L35" s="57">
        <f>+'OCTUBRE 23'!L34+'NOVIEMBRE 23'!L35+'DICIEMBRE 23'!L36</f>
        <v>92933</v>
      </c>
      <c r="M35" s="57">
        <f>+'OCTUBRE 23'!M34+'NOVIEMBRE 23'!M35+'DICIEMBRE 23'!M36</f>
        <v>0</v>
      </c>
      <c r="N35" s="24">
        <f t="shared" si="0"/>
        <v>2760155</v>
      </c>
    </row>
    <row r="36" spans="1:14" ht="25.5" x14ac:dyDescent="0.25">
      <c r="A36" s="8" t="s">
        <v>56</v>
      </c>
      <c r="B36" s="7" t="s">
        <v>57</v>
      </c>
      <c r="C36" s="57">
        <f>+'OCTUBRE 23'!C35+'NOVIEMBRE 23'!C36+'DICIEMBRE 23'!C37</f>
        <v>586950</v>
      </c>
      <c r="D36" s="57">
        <f>+'OCTUBRE 23'!D35+'NOVIEMBRE 23'!D36+'DICIEMBRE 23'!D37</f>
        <v>388443</v>
      </c>
      <c r="E36" s="57">
        <f>+'OCTUBRE 23'!E35+'NOVIEMBRE 23'!E36+'DICIEMBRE 23'!E37</f>
        <v>10353</v>
      </c>
      <c r="F36" s="57">
        <f>+'OCTUBRE 23'!F35+'NOVIEMBRE 23'!F36+'DICIEMBRE 23'!F37</f>
        <v>34384</v>
      </c>
      <c r="G36" s="57">
        <f>+'OCTUBRE 23'!G35+'NOVIEMBRE 23'!G36+'DICIEMBRE 23'!G37</f>
        <v>15169</v>
      </c>
      <c r="H36" s="57">
        <f>+'OCTUBRE 23'!H35+'NOVIEMBRE 23'!H36+'DICIEMBRE 23'!H37</f>
        <v>4942</v>
      </c>
      <c r="I36" s="57">
        <f>+'OCTUBRE 23'!I35+'NOVIEMBRE 23'!I36+'DICIEMBRE 23'!I37</f>
        <v>11947</v>
      </c>
      <c r="J36" s="57">
        <f>+'OCTUBRE 23'!J35+'NOVIEMBRE 23'!J36+'DICIEMBRE 23'!J37</f>
        <v>1548</v>
      </c>
      <c r="K36" s="57">
        <f>+'OCTUBRE 23'!K35+'NOVIEMBRE 23'!K36+'DICIEMBRE 23'!K37</f>
        <v>1573</v>
      </c>
      <c r="L36" s="57">
        <f>+'OCTUBRE 23'!L35+'NOVIEMBRE 23'!L36+'DICIEMBRE 23'!L37</f>
        <v>0</v>
      </c>
      <c r="M36" s="57">
        <f>+'OCTUBRE 23'!M35+'NOVIEMBRE 23'!M36+'DICIEMBRE 23'!M37</f>
        <v>0</v>
      </c>
      <c r="N36" s="24">
        <f t="shared" si="0"/>
        <v>1055309</v>
      </c>
    </row>
    <row r="37" spans="1:14" ht="25.5" x14ac:dyDescent="0.25">
      <c r="A37" s="8" t="s">
        <v>58</v>
      </c>
      <c r="B37" s="7" t="s">
        <v>59</v>
      </c>
      <c r="C37" s="57">
        <f>+'OCTUBRE 23'!C36+'NOVIEMBRE 23'!C37+'DICIEMBRE 23'!C38</f>
        <v>3748252</v>
      </c>
      <c r="D37" s="57">
        <f>+'OCTUBRE 23'!D36+'NOVIEMBRE 23'!D37+'DICIEMBRE 23'!D38</f>
        <v>1279659</v>
      </c>
      <c r="E37" s="57">
        <f>+'OCTUBRE 23'!E36+'NOVIEMBRE 23'!E37+'DICIEMBRE 23'!E38</f>
        <v>65653</v>
      </c>
      <c r="F37" s="57">
        <f>+'OCTUBRE 23'!F36+'NOVIEMBRE 23'!F37+'DICIEMBRE 23'!F38</f>
        <v>223847</v>
      </c>
      <c r="G37" s="57">
        <f>+'OCTUBRE 23'!G36+'NOVIEMBRE 23'!G37+'DICIEMBRE 23'!G38</f>
        <v>162555</v>
      </c>
      <c r="H37" s="57">
        <f>+'OCTUBRE 23'!H36+'NOVIEMBRE 23'!H37+'DICIEMBRE 23'!H38</f>
        <v>39444</v>
      </c>
      <c r="I37" s="57">
        <f>+'OCTUBRE 23'!I36+'NOVIEMBRE 23'!I37+'DICIEMBRE 23'!I38</f>
        <v>121914</v>
      </c>
      <c r="J37" s="57">
        <f>+'OCTUBRE 23'!J36+'NOVIEMBRE 23'!J37+'DICIEMBRE 23'!J38</f>
        <v>7617</v>
      </c>
      <c r="K37" s="57">
        <f>+'OCTUBRE 23'!K36+'NOVIEMBRE 23'!K37+'DICIEMBRE 23'!K38</f>
        <v>15427</v>
      </c>
      <c r="L37" s="57">
        <f>+'OCTUBRE 23'!L36+'NOVIEMBRE 23'!L37+'DICIEMBRE 23'!L38</f>
        <v>0</v>
      </c>
      <c r="M37" s="57">
        <f>+'OCTUBRE 23'!M36+'NOVIEMBRE 23'!M37+'DICIEMBRE 23'!M38</f>
        <v>0</v>
      </c>
      <c r="N37" s="24">
        <f t="shared" si="0"/>
        <v>5664368</v>
      </c>
    </row>
    <row r="38" spans="1:14" ht="25.5" x14ac:dyDescent="0.25">
      <c r="A38" s="8" t="s">
        <v>60</v>
      </c>
      <c r="B38" s="7" t="s">
        <v>61</v>
      </c>
      <c r="C38" s="57">
        <f>+'OCTUBRE 23'!C37+'NOVIEMBRE 23'!C38+'DICIEMBRE 23'!C39</f>
        <v>913419</v>
      </c>
      <c r="D38" s="57">
        <f>+'OCTUBRE 23'!D37+'NOVIEMBRE 23'!D38+'DICIEMBRE 23'!D39</f>
        <v>510666</v>
      </c>
      <c r="E38" s="57">
        <f>+'OCTUBRE 23'!E37+'NOVIEMBRE 23'!E38+'DICIEMBRE 23'!E39</f>
        <v>14955</v>
      </c>
      <c r="F38" s="57">
        <f>+'OCTUBRE 23'!F37+'NOVIEMBRE 23'!F38+'DICIEMBRE 23'!F39</f>
        <v>51126</v>
      </c>
      <c r="G38" s="57">
        <f>+'OCTUBRE 23'!G37+'NOVIEMBRE 23'!G38+'DICIEMBRE 23'!G39</f>
        <v>29231</v>
      </c>
      <c r="H38" s="57">
        <f>+'OCTUBRE 23'!H37+'NOVIEMBRE 23'!H38+'DICIEMBRE 23'!H39</f>
        <v>7407</v>
      </c>
      <c r="I38" s="57">
        <f>+'OCTUBRE 23'!I37+'NOVIEMBRE 23'!I38+'DICIEMBRE 23'!I39</f>
        <v>20227</v>
      </c>
      <c r="J38" s="57">
        <f>+'OCTUBRE 23'!J37+'NOVIEMBRE 23'!J38+'DICIEMBRE 23'!J39</f>
        <v>2220</v>
      </c>
      <c r="K38" s="57">
        <f>+'OCTUBRE 23'!K37+'NOVIEMBRE 23'!K38+'DICIEMBRE 23'!K39</f>
        <v>2303</v>
      </c>
      <c r="L38" s="57">
        <f>+'OCTUBRE 23'!L37+'NOVIEMBRE 23'!L38+'DICIEMBRE 23'!L39</f>
        <v>0</v>
      </c>
      <c r="M38" s="57">
        <f>+'OCTUBRE 23'!M37+'NOVIEMBRE 23'!M38+'DICIEMBRE 23'!M39</f>
        <v>0</v>
      </c>
      <c r="N38" s="24">
        <f t="shared" si="0"/>
        <v>1551554</v>
      </c>
    </row>
    <row r="39" spans="1:14" x14ac:dyDescent="0.25">
      <c r="A39" s="8" t="s">
        <v>62</v>
      </c>
      <c r="B39" s="7" t="s">
        <v>63</v>
      </c>
      <c r="C39" s="57">
        <f>+'OCTUBRE 23'!C38+'NOVIEMBRE 23'!C39+'DICIEMBRE 23'!C40</f>
        <v>4293801</v>
      </c>
      <c r="D39" s="57">
        <f>+'OCTUBRE 23'!D38+'NOVIEMBRE 23'!D39+'DICIEMBRE 23'!D40</f>
        <v>560902</v>
      </c>
      <c r="E39" s="57">
        <f>+'OCTUBRE 23'!E38+'NOVIEMBRE 23'!E39+'DICIEMBRE 23'!E40</f>
        <v>48701</v>
      </c>
      <c r="F39" s="57">
        <f>+'OCTUBRE 23'!F38+'NOVIEMBRE 23'!F39+'DICIEMBRE 23'!F40</f>
        <v>196230</v>
      </c>
      <c r="G39" s="57">
        <f>+'OCTUBRE 23'!G38+'NOVIEMBRE 23'!G39+'DICIEMBRE 23'!G40</f>
        <v>62761</v>
      </c>
      <c r="H39" s="57">
        <f>+'OCTUBRE 23'!H38+'NOVIEMBRE 23'!H39+'DICIEMBRE 23'!H40</f>
        <v>29300</v>
      </c>
      <c r="I39" s="57">
        <f>+'OCTUBRE 23'!I38+'NOVIEMBRE 23'!I39+'DICIEMBRE 23'!I40</f>
        <v>54523</v>
      </c>
      <c r="J39" s="57">
        <f>+'OCTUBRE 23'!J38+'NOVIEMBRE 23'!J39+'DICIEMBRE 23'!J40</f>
        <v>6384</v>
      </c>
      <c r="K39" s="57">
        <f>+'OCTUBRE 23'!K38+'NOVIEMBRE 23'!K39+'DICIEMBRE 23'!K40</f>
        <v>8010</v>
      </c>
      <c r="L39" s="57">
        <f>+'OCTUBRE 23'!L38+'NOVIEMBRE 23'!L39+'DICIEMBRE 23'!L40</f>
        <v>161595</v>
      </c>
      <c r="M39" s="57">
        <f>+'OCTUBRE 23'!M38+'NOVIEMBRE 23'!M39+'DICIEMBRE 23'!M40</f>
        <v>0</v>
      </c>
      <c r="N39" s="24">
        <f t="shared" si="0"/>
        <v>5422207</v>
      </c>
    </row>
    <row r="40" spans="1:14" ht="25.5" x14ac:dyDescent="0.25">
      <c r="A40" s="8" t="s">
        <v>64</v>
      </c>
      <c r="B40" s="7" t="s">
        <v>65</v>
      </c>
      <c r="C40" s="57">
        <f>+'OCTUBRE 23'!C39+'NOVIEMBRE 23'!C40+'DICIEMBRE 23'!C41</f>
        <v>1904383</v>
      </c>
      <c r="D40" s="57">
        <f>+'OCTUBRE 23'!D39+'NOVIEMBRE 23'!D40+'DICIEMBRE 23'!D41</f>
        <v>283977</v>
      </c>
      <c r="E40" s="57">
        <f>+'OCTUBRE 23'!E39+'NOVIEMBRE 23'!E40+'DICIEMBRE 23'!E41</f>
        <v>25908</v>
      </c>
      <c r="F40" s="57">
        <f>+'OCTUBRE 23'!F39+'NOVIEMBRE 23'!F40+'DICIEMBRE 23'!F41</f>
        <v>96182</v>
      </c>
      <c r="G40" s="57">
        <f>+'OCTUBRE 23'!G39+'NOVIEMBRE 23'!G40+'DICIEMBRE 23'!G41</f>
        <v>50306</v>
      </c>
      <c r="H40" s="57">
        <f>+'OCTUBRE 23'!H39+'NOVIEMBRE 23'!H40+'DICIEMBRE 23'!H41</f>
        <v>14803</v>
      </c>
      <c r="I40" s="57">
        <f>+'OCTUBRE 23'!I39+'NOVIEMBRE 23'!I40+'DICIEMBRE 23'!I41</f>
        <v>37076</v>
      </c>
      <c r="J40" s="57">
        <f>+'OCTUBRE 23'!J39+'NOVIEMBRE 23'!J40+'DICIEMBRE 23'!J41</f>
        <v>3549</v>
      </c>
      <c r="K40" s="57">
        <f>+'OCTUBRE 23'!K39+'NOVIEMBRE 23'!K40+'DICIEMBRE 23'!K41</f>
        <v>4592</v>
      </c>
      <c r="L40" s="57">
        <f>+'OCTUBRE 23'!L39+'NOVIEMBRE 23'!L40+'DICIEMBRE 23'!L41</f>
        <v>0</v>
      </c>
      <c r="M40" s="57">
        <f>+'OCTUBRE 23'!M39+'NOVIEMBRE 23'!M40+'DICIEMBRE 23'!M41</f>
        <v>0</v>
      </c>
      <c r="N40" s="24">
        <f t="shared" si="0"/>
        <v>2420776</v>
      </c>
    </row>
    <row r="41" spans="1:14" x14ac:dyDescent="0.25">
      <c r="A41" s="8" t="s">
        <v>66</v>
      </c>
      <c r="B41" s="7" t="s">
        <v>67</v>
      </c>
      <c r="C41" s="57">
        <f>+'OCTUBRE 23'!C40+'NOVIEMBRE 23'!C41+'DICIEMBRE 23'!C42</f>
        <v>342892</v>
      </c>
      <c r="D41" s="57">
        <f>+'OCTUBRE 23'!D40+'NOVIEMBRE 23'!D41+'DICIEMBRE 23'!D42</f>
        <v>164775</v>
      </c>
      <c r="E41" s="57">
        <f>+'OCTUBRE 23'!E40+'NOVIEMBRE 23'!E41+'DICIEMBRE 23'!E42</f>
        <v>6006</v>
      </c>
      <c r="F41" s="57">
        <f>+'OCTUBRE 23'!F40+'NOVIEMBRE 23'!F41+'DICIEMBRE 23'!F42</f>
        <v>19654</v>
      </c>
      <c r="G41" s="57">
        <f>+'OCTUBRE 23'!G40+'NOVIEMBRE 23'!G41+'DICIEMBRE 23'!G42</f>
        <v>7513</v>
      </c>
      <c r="H41" s="57">
        <f>+'OCTUBRE 23'!H40+'NOVIEMBRE 23'!H41+'DICIEMBRE 23'!H42</f>
        <v>2364</v>
      </c>
      <c r="I41" s="57">
        <f>+'OCTUBRE 23'!I40+'NOVIEMBRE 23'!I41+'DICIEMBRE 23'!I42</f>
        <v>5075</v>
      </c>
      <c r="J41" s="57">
        <f>+'OCTUBRE 23'!J40+'NOVIEMBRE 23'!J41+'DICIEMBRE 23'!J42</f>
        <v>1044</v>
      </c>
      <c r="K41" s="57">
        <f>+'OCTUBRE 23'!K40+'NOVIEMBRE 23'!K41+'DICIEMBRE 23'!K42</f>
        <v>565</v>
      </c>
      <c r="L41" s="57">
        <f>+'OCTUBRE 23'!L40+'NOVIEMBRE 23'!L41+'DICIEMBRE 23'!L42</f>
        <v>0</v>
      </c>
      <c r="M41" s="57">
        <f>+'OCTUBRE 23'!M40+'NOVIEMBRE 23'!M41+'DICIEMBRE 23'!M42</f>
        <v>0</v>
      </c>
      <c r="N41" s="24">
        <f t="shared" si="0"/>
        <v>549888</v>
      </c>
    </row>
    <row r="42" spans="1:14" x14ac:dyDescent="0.25">
      <c r="A42" s="8" t="s">
        <v>68</v>
      </c>
      <c r="B42" s="7" t="s">
        <v>69</v>
      </c>
      <c r="C42" s="57">
        <f>+'OCTUBRE 23'!C41+'NOVIEMBRE 23'!C42+'DICIEMBRE 23'!C43</f>
        <v>553658</v>
      </c>
      <c r="D42" s="57">
        <f>+'OCTUBRE 23'!D41+'NOVIEMBRE 23'!D42+'DICIEMBRE 23'!D43</f>
        <v>231433</v>
      </c>
      <c r="E42" s="57">
        <f>+'OCTUBRE 23'!E41+'NOVIEMBRE 23'!E42+'DICIEMBRE 23'!E43</f>
        <v>10229</v>
      </c>
      <c r="F42" s="57">
        <f>+'OCTUBRE 23'!F41+'NOVIEMBRE 23'!F42+'DICIEMBRE 23'!F43</f>
        <v>34294</v>
      </c>
      <c r="G42" s="57">
        <f>+'OCTUBRE 23'!G41+'NOVIEMBRE 23'!G42+'DICIEMBRE 23'!G43</f>
        <v>20927</v>
      </c>
      <c r="H42" s="57">
        <f>+'OCTUBRE 23'!H41+'NOVIEMBRE 23'!H42+'DICIEMBRE 23'!H43</f>
        <v>6480</v>
      </c>
      <c r="I42" s="57">
        <f>+'OCTUBRE 23'!I41+'NOVIEMBRE 23'!I42+'DICIEMBRE 23'!I43</f>
        <v>18320</v>
      </c>
      <c r="J42" s="57">
        <f>+'OCTUBRE 23'!J41+'NOVIEMBRE 23'!J42+'DICIEMBRE 23'!J43</f>
        <v>1275</v>
      </c>
      <c r="K42" s="57">
        <f>+'OCTUBRE 23'!K41+'NOVIEMBRE 23'!K42+'DICIEMBRE 23'!K43</f>
        <v>2695</v>
      </c>
      <c r="L42" s="57">
        <f>+'OCTUBRE 23'!L41+'NOVIEMBRE 23'!L42+'DICIEMBRE 23'!L43</f>
        <v>0</v>
      </c>
      <c r="M42" s="57">
        <f>+'OCTUBRE 23'!M41+'NOVIEMBRE 23'!M42+'DICIEMBRE 23'!M43</f>
        <v>0</v>
      </c>
      <c r="N42" s="24">
        <f t="shared" si="0"/>
        <v>879311</v>
      </c>
    </row>
    <row r="43" spans="1:14" x14ac:dyDescent="0.25">
      <c r="A43" s="8" t="s">
        <v>70</v>
      </c>
      <c r="B43" s="7" t="s">
        <v>71</v>
      </c>
      <c r="C43" s="57">
        <f>+'OCTUBRE 23'!C42+'NOVIEMBRE 23'!C43+'DICIEMBRE 23'!C44</f>
        <v>394527</v>
      </c>
      <c r="D43" s="57">
        <f>+'OCTUBRE 23'!D42+'NOVIEMBRE 23'!D43+'DICIEMBRE 23'!D44</f>
        <v>208243</v>
      </c>
      <c r="E43" s="57">
        <f>+'OCTUBRE 23'!E42+'NOVIEMBRE 23'!E43+'DICIEMBRE 23'!E44</f>
        <v>6667</v>
      </c>
      <c r="F43" s="57">
        <f>+'OCTUBRE 23'!F42+'NOVIEMBRE 23'!F43+'DICIEMBRE 23'!F44</f>
        <v>22441</v>
      </c>
      <c r="G43" s="57">
        <f>+'OCTUBRE 23'!G42+'NOVIEMBRE 23'!G43+'DICIEMBRE 23'!G44</f>
        <v>9101</v>
      </c>
      <c r="H43" s="57">
        <f>+'OCTUBRE 23'!H42+'NOVIEMBRE 23'!H43+'DICIEMBRE 23'!H44</f>
        <v>3141</v>
      </c>
      <c r="I43" s="57">
        <f>+'OCTUBRE 23'!I42+'NOVIEMBRE 23'!I43+'DICIEMBRE 23'!I44</f>
        <v>7129</v>
      </c>
      <c r="J43" s="57">
        <f>+'OCTUBRE 23'!J42+'NOVIEMBRE 23'!J43+'DICIEMBRE 23'!J44</f>
        <v>1023</v>
      </c>
      <c r="K43" s="57">
        <f>+'OCTUBRE 23'!K42+'NOVIEMBRE 23'!K43+'DICIEMBRE 23'!K44</f>
        <v>947</v>
      </c>
      <c r="L43" s="57">
        <f>+'OCTUBRE 23'!L42+'NOVIEMBRE 23'!L43+'DICIEMBRE 23'!L44</f>
        <v>19325</v>
      </c>
      <c r="M43" s="57">
        <f>+'OCTUBRE 23'!M42+'NOVIEMBRE 23'!M43+'DICIEMBRE 23'!M44</f>
        <v>0</v>
      </c>
      <c r="N43" s="24">
        <f t="shared" si="0"/>
        <v>672544</v>
      </c>
    </row>
    <row r="44" spans="1:14" x14ac:dyDescent="0.25">
      <c r="A44" s="8" t="s">
        <v>72</v>
      </c>
      <c r="B44" s="7" t="s">
        <v>73</v>
      </c>
      <c r="C44" s="57">
        <f>+'OCTUBRE 23'!C43+'NOVIEMBRE 23'!C44+'DICIEMBRE 23'!C45</f>
        <v>215822</v>
      </c>
      <c r="D44" s="57">
        <f>+'OCTUBRE 23'!D43+'NOVIEMBRE 23'!D44+'DICIEMBRE 23'!D45</f>
        <v>167976</v>
      </c>
      <c r="E44" s="57">
        <f>+'OCTUBRE 23'!E43+'NOVIEMBRE 23'!E44+'DICIEMBRE 23'!E45</f>
        <v>3875</v>
      </c>
      <c r="F44" s="57">
        <f>+'OCTUBRE 23'!F43+'NOVIEMBRE 23'!F44+'DICIEMBRE 23'!F45</f>
        <v>12884</v>
      </c>
      <c r="G44" s="57">
        <f>+'OCTUBRE 23'!G43+'NOVIEMBRE 23'!G44+'DICIEMBRE 23'!G45</f>
        <v>4713</v>
      </c>
      <c r="H44" s="57">
        <f>+'OCTUBRE 23'!H43+'NOVIEMBRE 23'!H44+'DICIEMBRE 23'!H45</f>
        <v>2061</v>
      </c>
      <c r="I44" s="57">
        <f>+'OCTUBRE 23'!I43+'NOVIEMBRE 23'!I44+'DICIEMBRE 23'!I45</f>
        <v>4637</v>
      </c>
      <c r="J44" s="57">
        <f>+'OCTUBRE 23'!J43+'NOVIEMBRE 23'!J44+'DICIEMBRE 23'!J45</f>
        <v>564</v>
      </c>
      <c r="K44" s="57">
        <f>+'OCTUBRE 23'!K43+'NOVIEMBRE 23'!K44+'DICIEMBRE 23'!K45</f>
        <v>741</v>
      </c>
      <c r="L44" s="57">
        <f>+'OCTUBRE 23'!L43+'NOVIEMBRE 23'!L44+'DICIEMBRE 23'!L45</f>
        <v>21769</v>
      </c>
      <c r="M44" s="57">
        <f>+'OCTUBRE 23'!M43+'NOVIEMBRE 23'!M44+'DICIEMBRE 23'!M45</f>
        <v>0</v>
      </c>
      <c r="N44" s="24">
        <f t="shared" si="0"/>
        <v>435042</v>
      </c>
    </row>
    <row r="45" spans="1:14" x14ac:dyDescent="0.25">
      <c r="A45" s="8" t="s">
        <v>74</v>
      </c>
      <c r="B45" s="7" t="s">
        <v>75</v>
      </c>
      <c r="C45" s="57">
        <f>+'OCTUBRE 23'!C44+'NOVIEMBRE 23'!C45+'DICIEMBRE 23'!C46</f>
        <v>946584</v>
      </c>
      <c r="D45" s="57">
        <f>+'OCTUBRE 23'!D44+'NOVIEMBRE 23'!D45+'DICIEMBRE 23'!D46</f>
        <v>187881</v>
      </c>
      <c r="E45" s="57">
        <f>+'OCTUBRE 23'!E44+'NOVIEMBRE 23'!E45+'DICIEMBRE 23'!E46</f>
        <v>15323</v>
      </c>
      <c r="F45" s="57">
        <f>+'OCTUBRE 23'!F44+'NOVIEMBRE 23'!F45+'DICIEMBRE 23'!F46</f>
        <v>52912</v>
      </c>
      <c r="G45" s="57">
        <f>+'OCTUBRE 23'!G44+'NOVIEMBRE 23'!G45+'DICIEMBRE 23'!G46</f>
        <v>36879</v>
      </c>
      <c r="H45" s="57">
        <f>+'OCTUBRE 23'!H44+'NOVIEMBRE 23'!H45+'DICIEMBRE 23'!H46</f>
        <v>8123</v>
      </c>
      <c r="I45" s="57">
        <f>+'OCTUBRE 23'!I44+'NOVIEMBRE 23'!I45+'DICIEMBRE 23'!I46</f>
        <v>24547</v>
      </c>
      <c r="J45" s="57">
        <f>+'OCTUBRE 23'!J44+'NOVIEMBRE 23'!J45+'DICIEMBRE 23'!J46</f>
        <v>2166</v>
      </c>
      <c r="K45" s="57">
        <f>+'OCTUBRE 23'!K44+'NOVIEMBRE 23'!K45+'DICIEMBRE 23'!K46</f>
        <v>2699</v>
      </c>
      <c r="L45" s="57">
        <f>+'OCTUBRE 23'!L44+'NOVIEMBRE 23'!L45+'DICIEMBRE 23'!L46</f>
        <v>0</v>
      </c>
      <c r="M45" s="57">
        <f>+'OCTUBRE 23'!M44+'NOVIEMBRE 23'!M45+'DICIEMBRE 23'!M46</f>
        <v>0</v>
      </c>
      <c r="N45" s="24">
        <f t="shared" si="0"/>
        <v>1277114</v>
      </c>
    </row>
    <row r="46" spans="1:14" x14ac:dyDescent="0.25">
      <c r="A46" s="8" t="s">
        <v>76</v>
      </c>
      <c r="B46" s="7" t="s">
        <v>77</v>
      </c>
      <c r="C46" s="57">
        <f>+'OCTUBRE 23'!C45+'NOVIEMBRE 23'!C46+'DICIEMBRE 23'!C47</f>
        <v>817281</v>
      </c>
      <c r="D46" s="57">
        <f>+'OCTUBRE 23'!D45+'NOVIEMBRE 23'!D46+'DICIEMBRE 23'!D47</f>
        <v>362290</v>
      </c>
      <c r="E46" s="57">
        <f>+'OCTUBRE 23'!E45+'NOVIEMBRE 23'!E46+'DICIEMBRE 23'!E47</f>
        <v>14083</v>
      </c>
      <c r="F46" s="57">
        <f>+'OCTUBRE 23'!F45+'NOVIEMBRE 23'!F46+'DICIEMBRE 23'!F47</f>
        <v>47406</v>
      </c>
      <c r="G46" s="57">
        <f>+'OCTUBRE 23'!G45+'NOVIEMBRE 23'!G46+'DICIEMBRE 23'!G47</f>
        <v>30831</v>
      </c>
      <c r="H46" s="57">
        <f>+'OCTUBRE 23'!H45+'NOVIEMBRE 23'!H46+'DICIEMBRE 23'!H47</f>
        <v>7210</v>
      </c>
      <c r="I46" s="57">
        <f>+'OCTUBRE 23'!I45+'NOVIEMBRE 23'!I46+'DICIEMBRE 23'!I47</f>
        <v>21268</v>
      </c>
      <c r="J46" s="57">
        <f>+'OCTUBRE 23'!J45+'NOVIEMBRE 23'!J46+'DICIEMBRE 23'!J47</f>
        <v>2037</v>
      </c>
      <c r="K46" s="57">
        <f>+'OCTUBRE 23'!K45+'NOVIEMBRE 23'!K46+'DICIEMBRE 23'!K47</f>
        <v>2427</v>
      </c>
      <c r="L46" s="57">
        <f>+'OCTUBRE 23'!L45+'NOVIEMBRE 23'!L46+'DICIEMBRE 23'!L47</f>
        <v>0</v>
      </c>
      <c r="M46" s="57">
        <f>+'OCTUBRE 23'!M45+'NOVIEMBRE 23'!M46+'DICIEMBRE 23'!M47</f>
        <v>0</v>
      </c>
      <c r="N46" s="24">
        <f t="shared" si="0"/>
        <v>1304833</v>
      </c>
    </row>
    <row r="47" spans="1:14" x14ac:dyDescent="0.25">
      <c r="A47" s="8" t="s">
        <v>78</v>
      </c>
      <c r="B47" s="7" t="s">
        <v>79</v>
      </c>
      <c r="C47" s="57">
        <f>+'OCTUBRE 23'!C46+'NOVIEMBRE 23'!C47+'DICIEMBRE 23'!C48</f>
        <v>446271</v>
      </c>
      <c r="D47" s="57">
        <f>+'OCTUBRE 23'!D46+'NOVIEMBRE 23'!D47+'DICIEMBRE 23'!D48</f>
        <v>202947</v>
      </c>
      <c r="E47" s="57">
        <f>+'OCTUBRE 23'!E46+'NOVIEMBRE 23'!E47+'DICIEMBRE 23'!E48</f>
        <v>7511</v>
      </c>
      <c r="F47" s="57">
        <f>+'OCTUBRE 23'!F46+'NOVIEMBRE 23'!F47+'DICIEMBRE 23'!F48</f>
        <v>25231</v>
      </c>
      <c r="G47" s="57">
        <f>+'OCTUBRE 23'!G46+'NOVIEMBRE 23'!G47+'DICIEMBRE 23'!G48</f>
        <v>13225</v>
      </c>
      <c r="H47" s="57">
        <f>+'OCTUBRE 23'!H46+'NOVIEMBRE 23'!H47+'DICIEMBRE 23'!H48</f>
        <v>3460</v>
      </c>
      <c r="I47" s="57">
        <f>+'OCTUBRE 23'!I46+'NOVIEMBRE 23'!I47+'DICIEMBRE 23'!I48</f>
        <v>8961</v>
      </c>
      <c r="J47" s="57">
        <f>+'OCTUBRE 23'!J46+'NOVIEMBRE 23'!J47+'DICIEMBRE 23'!J48</f>
        <v>1206</v>
      </c>
      <c r="K47" s="57">
        <f>+'OCTUBRE 23'!K46+'NOVIEMBRE 23'!K47+'DICIEMBRE 23'!K48</f>
        <v>1009</v>
      </c>
      <c r="L47" s="57">
        <f>+'OCTUBRE 23'!L46+'NOVIEMBRE 23'!L47+'DICIEMBRE 23'!L48</f>
        <v>49290</v>
      </c>
      <c r="M47" s="57">
        <f>+'OCTUBRE 23'!M46+'NOVIEMBRE 23'!M47+'DICIEMBRE 23'!M48</f>
        <v>0</v>
      </c>
      <c r="N47" s="24">
        <f t="shared" si="0"/>
        <v>759111</v>
      </c>
    </row>
    <row r="48" spans="1:14" ht="25.5" x14ac:dyDescent="0.25">
      <c r="A48" s="8" t="s">
        <v>80</v>
      </c>
      <c r="B48" s="7" t="s">
        <v>81</v>
      </c>
      <c r="C48" s="57">
        <f>+'OCTUBRE 23'!C47+'NOVIEMBRE 23'!C48+'DICIEMBRE 23'!C49</f>
        <v>24204926</v>
      </c>
      <c r="D48" s="57">
        <f>+'OCTUBRE 23'!D47+'NOVIEMBRE 23'!D48+'DICIEMBRE 23'!D49</f>
        <v>8684683</v>
      </c>
      <c r="E48" s="57">
        <f>+'OCTUBRE 23'!E47+'NOVIEMBRE 23'!E48+'DICIEMBRE 23'!E49</f>
        <v>388549</v>
      </c>
      <c r="F48" s="57">
        <f>+'OCTUBRE 23'!F47+'NOVIEMBRE 23'!F48+'DICIEMBRE 23'!F49</f>
        <v>1384727</v>
      </c>
      <c r="G48" s="57">
        <f>+'OCTUBRE 23'!G47+'NOVIEMBRE 23'!G48+'DICIEMBRE 23'!G49</f>
        <v>559189</v>
      </c>
      <c r="H48" s="57">
        <f>+'OCTUBRE 23'!H47+'NOVIEMBRE 23'!H48+'DICIEMBRE 23'!H49</f>
        <v>274736</v>
      </c>
      <c r="I48" s="57">
        <f>+'OCTUBRE 23'!I47+'NOVIEMBRE 23'!I48+'DICIEMBRE 23'!I49</f>
        <v>655303</v>
      </c>
      <c r="J48" s="57">
        <f>+'OCTUBRE 23'!J47+'NOVIEMBRE 23'!J48+'DICIEMBRE 23'!J49</f>
        <v>41901</v>
      </c>
      <c r="K48" s="57">
        <f>+'OCTUBRE 23'!K47+'NOVIEMBRE 23'!K48+'DICIEMBRE 23'!K49</f>
        <v>114493</v>
      </c>
      <c r="L48" s="57">
        <f>+'OCTUBRE 23'!L47+'NOVIEMBRE 23'!L48+'DICIEMBRE 23'!L49</f>
        <v>1680543</v>
      </c>
      <c r="M48" s="57">
        <f>+'OCTUBRE 23'!M47+'NOVIEMBRE 23'!M48+'DICIEMBRE 23'!M49</f>
        <v>0</v>
      </c>
      <c r="N48" s="24">
        <f t="shared" si="0"/>
        <v>37989050</v>
      </c>
    </row>
    <row r="49" spans="1:14" x14ac:dyDescent="0.25">
      <c r="A49" s="8" t="s">
        <v>82</v>
      </c>
      <c r="B49" s="7" t="s">
        <v>83</v>
      </c>
      <c r="C49" s="57">
        <f>+'OCTUBRE 23'!C48+'NOVIEMBRE 23'!C49+'DICIEMBRE 23'!C50</f>
        <v>1031102</v>
      </c>
      <c r="D49" s="57">
        <f>+'OCTUBRE 23'!D48+'NOVIEMBRE 23'!D49+'DICIEMBRE 23'!D50</f>
        <v>195021</v>
      </c>
      <c r="E49" s="57">
        <f>+'OCTUBRE 23'!E48+'NOVIEMBRE 23'!E49+'DICIEMBRE 23'!E50</f>
        <v>17705</v>
      </c>
      <c r="F49" s="57">
        <f>+'OCTUBRE 23'!F48+'NOVIEMBRE 23'!F49+'DICIEMBRE 23'!F50</f>
        <v>59917</v>
      </c>
      <c r="G49" s="57">
        <f>+'OCTUBRE 23'!G48+'NOVIEMBRE 23'!G49+'DICIEMBRE 23'!G50</f>
        <v>43636</v>
      </c>
      <c r="H49" s="57">
        <f>+'OCTUBRE 23'!H48+'NOVIEMBRE 23'!H49+'DICIEMBRE 23'!H50</f>
        <v>9422</v>
      </c>
      <c r="I49" s="57">
        <f>+'OCTUBRE 23'!I48+'NOVIEMBRE 23'!I49+'DICIEMBRE 23'!I50</f>
        <v>29852</v>
      </c>
      <c r="J49" s="57">
        <f>+'OCTUBRE 23'!J48+'NOVIEMBRE 23'!J49+'DICIEMBRE 23'!J50</f>
        <v>2457</v>
      </c>
      <c r="K49" s="57">
        <f>+'OCTUBRE 23'!K48+'NOVIEMBRE 23'!K49+'DICIEMBRE 23'!K50</f>
        <v>3287</v>
      </c>
      <c r="L49" s="57">
        <f>+'OCTUBRE 23'!L48+'NOVIEMBRE 23'!L49+'DICIEMBRE 23'!L50</f>
        <v>18288</v>
      </c>
      <c r="M49" s="57">
        <f>+'OCTUBRE 23'!M48+'NOVIEMBRE 23'!M49+'DICIEMBRE 23'!M50</f>
        <v>0</v>
      </c>
      <c r="N49" s="24">
        <f t="shared" si="0"/>
        <v>1410687</v>
      </c>
    </row>
    <row r="50" spans="1:14" x14ac:dyDescent="0.25">
      <c r="A50" s="8" t="s">
        <v>84</v>
      </c>
      <c r="B50" s="7" t="s">
        <v>85</v>
      </c>
      <c r="C50" s="57">
        <f>+'OCTUBRE 23'!C49+'NOVIEMBRE 23'!C50+'DICIEMBRE 23'!C51</f>
        <v>5349455</v>
      </c>
      <c r="D50" s="57">
        <f>+'OCTUBRE 23'!D49+'NOVIEMBRE 23'!D50+'DICIEMBRE 23'!D51</f>
        <v>2009808</v>
      </c>
      <c r="E50" s="57">
        <f>+'OCTUBRE 23'!E49+'NOVIEMBRE 23'!E50+'DICIEMBRE 23'!E51</f>
        <v>90927</v>
      </c>
      <c r="F50" s="57">
        <f>+'OCTUBRE 23'!F49+'NOVIEMBRE 23'!F50+'DICIEMBRE 23'!F51</f>
        <v>308352</v>
      </c>
      <c r="G50" s="57">
        <f>+'OCTUBRE 23'!G49+'NOVIEMBRE 23'!G50+'DICIEMBRE 23'!G51</f>
        <v>219773</v>
      </c>
      <c r="H50" s="57">
        <f>+'OCTUBRE 23'!H49+'NOVIEMBRE 23'!H50+'DICIEMBRE 23'!H51</f>
        <v>47687</v>
      </c>
      <c r="I50" s="57">
        <f>+'OCTUBRE 23'!I49+'NOVIEMBRE 23'!I50+'DICIEMBRE 23'!I51</f>
        <v>148090</v>
      </c>
      <c r="J50" s="57">
        <f>+'OCTUBRE 23'!J49+'NOVIEMBRE 23'!J50+'DICIEMBRE 23'!J51</f>
        <v>12816</v>
      </c>
      <c r="K50" s="57">
        <f>+'OCTUBRE 23'!K49+'NOVIEMBRE 23'!K50+'DICIEMBRE 23'!K51</f>
        <v>16281</v>
      </c>
      <c r="L50" s="57">
        <f>+'OCTUBRE 23'!L49+'NOVIEMBRE 23'!L50+'DICIEMBRE 23'!L51</f>
        <v>0</v>
      </c>
      <c r="M50" s="57">
        <f>+'OCTUBRE 23'!M49+'NOVIEMBRE 23'!M50+'DICIEMBRE 23'!M51</f>
        <v>0</v>
      </c>
      <c r="N50" s="24">
        <f t="shared" si="0"/>
        <v>8203189</v>
      </c>
    </row>
    <row r="51" spans="1:14" x14ac:dyDescent="0.25">
      <c r="A51" s="8" t="s">
        <v>86</v>
      </c>
      <c r="B51" s="7" t="s">
        <v>87</v>
      </c>
      <c r="C51" s="57">
        <f>+'OCTUBRE 23'!C50+'NOVIEMBRE 23'!C51+'DICIEMBRE 23'!C52</f>
        <v>2036156</v>
      </c>
      <c r="D51" s="57">
        <f>+'OCTUBRE 23'!D50+'NOVIEMBRE 23'!D51+'DICIEMBRE 23'!D52</f>
        <v>513784</v>
      </c>
      <c r="E51" s="57">
        <f>+'OCTUBRE 23'!E50+'NOVIEMBRE 23'!E51+'DICIEMBRE 23'!E52</f>
        <v>34351</v>
      </c>
      <c r="F51" s="57">
        <f>+'OCTUBRE 23'!F50+'NOVIEMBRE 23'!F51+'DICIEMBRE 23'!F52</f>
        <v>119275</v>
      </c>
      <c r="G51" s="57">
        <f>+'OCTUBRE 23'!G50+'NOVIEMBRE 23'!G51+'DICIEMBRE 23'!G52</f>
        <v>59401</v>
      </c>
      <c r="H51" s="57">
        <f>+'OCTUBRE 23'!H50+'NOVIEMBRE 23'!H51+'DICIEMBRE 23'!H52</f>
        <v>22172</v>
      </c>
      <c r="I51" s="57">
        <f>+'OCTUBRE 23'!I50+'NOVIEMBRE 23'!I51+'DICIEMBRE 23'!I52</f>
        <v>57193</v>
      </c>
      <c r="J51" s="57">
        <f>+'OCTUBRE 23'!J50+'NOVIEMBRE 23'!J51+'DICIEMBRE 23'!J52</f>
        <v>3936</v>
      </c>
      <c r="K51" s="57">
        <f>+'OCTUBRE 23'!K50+'NOVIEMBRE 23'!K51+'DICIEMBRE 23'!K52</f>
        <v>8931</v>
      </c>
      <c r="L51" s="57">
        <f>+'OCTUBRE 23'!L50+'NOVIEMBRE 23'!L51+'DICIEMBRE 23'!L52</f>
        <v>57367</v>
      </c>
      <c r="M51" s="57">
        <f>+'OCTUBRE 23'!M50+'NOVIEMBRE 23'!M51+'DICIEMBRE 23'!M52</f>
        <v>0</v>
      </c>
      <c r="N51" s="24">
        <f t="shared" si="0"/>
        <v>2912566</v>
      </c>
    </row>
    <row r="52" spans="1:14" ht="25.5" x14ac:dyDescent="0.25">
      <c r="A52" s="8" t="s">
        <v>88</v>
      </c>
      <c r="B52" s="7" t="s">
        <v>89</v>
      </c>
      <c r="C52" s="57">
        <f>+'OCTUBRE 23'!C51+'NOVIEMBRE 23'!C52+'DICIEMBRE 23'!C53</f>
        <v>25447537</v>
      </c>
      <c r="D52" s="57">
        <f>+'OCTUBRE 23'!D51+'NOVIEMBRE 23'!D52+'DICIEMBRE 23'!D53</f>
        <v>8202640</v>
      </c>
      <c r="E52" s="57">
        <f>+'OCTUBRE 23'!E51+'NOVIEMBRE 23'!E52+'DICIEMBRE 23'!E53</f>
        <v>428056</v>
      </c>
      <c r="F52" s="57">
        <f>+'OCTUBRE 23'!F51+'NOVIEMBRE 23'!F52+'DICIEMBRE 23'!F53</f>
        <v>1496879</v>
      </c>
      <c r="G52" s="57">
        <f>+'OCTUBRE 23'!G51+'NOVIEMBRE 23'!G52+'DICIEMBRE 23'!G53</f>
        <v>809499</v>
      </c>
      <c r="H52" s="57">
        <f>+'OCTUBRE 23'!H51+'NOVIEMBRE 23'!H52+'DICIEMBRE 23'!H53</f>
        <v>281424</v>
      </c>
      <c r="I52" s="57">
        <f>+'OCTUBRE 23'!I51+'NOVIEMBRE 23'!I52+'DICIEMBRE 23'!I53</f>
        <v>750558</v>
      </c>
      <c r="J52" s="57">
        <f>+'OCTUBRE 23'!J51+'NOVIEMBRE 23'!J52+'DICIEMBRE 23'!J53</f>
        <v>42096</v>
      </c>
      <c r="K52" s="57">
        <f>+'OCTUBRE 23'!K51+'NOVIEMBRE 23'!K52+'DICIEMBRE 23'!K53</f>
        <v>114793</v>
      </c>
      <c r="L52" s="57">
        <f>+'OCTUBRE 23'!L51+'NOVIEMBRE 23'!L52+'DICIEMBRE 23'!L53</f>
        <v>0</v>
      </c>
      <c r="M52" s="57">
        <f>+'OCTUBRE 23'!M51+'NOVIEMBRE 23'!M52+'DICIEMBRE 23'!M53</f>
        <v>0</v>
      </c>
      <c r="N52" s="24">
        <f t="shared" si="0"/>
        <v>37573482</v>
      </c>
    </row>
    <row r="53" spans="1:14" x14ac:dyDescent="0.25">
      <c r="A53" s="8" t="s">
        <v>90</v>
      </c>
      <c r="B53" s="7" t="s">
        <v>91</v>
      </c>
      <c r="C53" s="57">
        <f>+'OCTUBRE 23'!C52+'NOVIEMBRE 23'!C53+'DICIEMBRE 23'!C54</f>
        <v>10284210</v>
      </c>
      <c r="D53" s="57">
        <f>+'OCTUBRE 23'!D52+'NOVIEMBRE 23'!D53+'DICIEMBRE 23'!D54</f>
        <v>4954844</v>
      </c>
      <c r="E53" s="57">
        <f>+'OCTUBRE 23'!E52+'NOVIEMBRE 23'!E53+'DICIEMBRE 23'!E54</f>
        <v>163966</v>
      </c>
      <c r="F53" s="57">
        <f>+'OCTUBRE 23'!F52+'NOVIEMBRE 23'!F53+'DICIEMBRE 23'!F54</f>
        <v>574828</v>
      </c>
      <c r="G53" s="57">
        <f>+'OCTUBRE 23'!G52+'NOVIEMBRE 23'!G53+'DICIEMBRE 23'!G54</f>
        <v>290751</v>
      </c>
      <c r="H53" s="57">
        <f>+'OCTUBRE 23'!H52+'NOVIEMBRE 23'!H53+'DICIEMBRE 23'!H54</f>
        <v>95930</v>
      </c>
      <c r="I53" s="57">
        <f>+'OCTUBRE 23'!I52+'NOVIEMBRE 23'!I53+'DICIEMBRE 23'!I54</f>
        <v>244251</v>
      </c>
      <c r="J53" s="57">
        <f>+'OCTUBRE 23'!J52+'NOVIEMBRE 23'!J53+'DICIEMBRE 23'!J54</f>
        <v>21099</v>
      </c>
      <c r="K53" s="57">
        <f>+'OCTUBRE 23'!K52+'NOVIEMBRE 23'!K53+'DICIEMBRE 23'!K54</f>
        <v>34635</v>
      </c>
      <c r="L53" s="57">
        <f>+'OCTUBRE 23'!L52+'NOVIEMBRE 23'!L53+'DICIEMBRE 23'!L54</f>
        <v>0</v>
      </c>
      <c r="M53" s="57">
        <f>+'OCTUBRE 23'!M52+'NOVIEMBRE 23'!M53+'DICIEMBRE 23'!M54</f>
        <v>563492.92999999993</v>
      </c>
      <c r="N53" s="24">
        <f t="shared" si="0"/>
        <v>17228006.93</v>
      </c>
    </row>
    <row r="54" spans="1:14" x14ac:dyDescent="0.25">
      <c r="A54" s="8" t="s">
        <v>92</v>
      </c>
      <c r="B54" s="7" t="s">
        <v>93</v>
      </c>
      <c r="C54" s="57">
        <f>+'OCTUBRE 23'!C53+'NOVIEMBRE 23'!C54+'DICIEMBRE 23'!C55</f>
        <v>1576006</v>
      </c>
      <c r="D54" s="57">
        <f>+'OCTUBRE 23'!D53+'NOVIEMBRE 23'!D54+'DICIEMBRE 23'!D55</f>
        <v>772836</v>
      </c>
      <c r="E54" s="57">
        <f>+'OCTUBRE 23'!E53+'NOVIEMBRE 23'!E54+'DICIEMBRE 23'!E55</f>
        <v>27217</v>
      </c>
      <c r="F54" s="57">
        <f>+'OCTUBRE 23'!F53+'NOVIEMBRE 23'!F54+'DICIEMBRE 23'!F55</f>
        <v>95589</v>
      </c>
      <c r="G54" s="57">
        <f>+'OCTUBRE 23'!G53+'NOVIEMBRE 23'!G54+'DICIEMBRE 23'!G55</f>
        <v>56432</v>
      </c>
      <c r="H54" s="57">
        <f>+'OCTUBRE 23'!H53+'NOVIEMBRE 23'!H54+'DICIEMBRE 23'!H55</f>
        <v>19890</v>
      </c>
      <c r="I54" s="57">
        <f>+'OCTUBRE 23'!I53+'NOVIEMBRE 23'!I54+'DICIEMBRE 23'!I55</f>
        <v>55154</v>
      </c>
      <c r="J54" s="57">
        <f>+'OCTUBRE 23'!J53+'NOVIEMBRE 23'!J54+'DICIEMBRE 23'!J55</f>
        <v>2160</v>
      </c>
      <c r="K54" s="57">
        <f>+'OCTUBRE 23'!K53+'NOVIEMBRE 23'!K54+'DICIEMBRE 23'!K55</f>
        <v>8748</v>
      </c>
      <c r="L54" s="57">
        <f>+'OCTUBRE 23'!L53+'NOVIEMBRE 23'!L54+'DICIEMBRE 23'!L55</f>
        <v>103217</v>
      </c>
      <c r="M54" s="57">
        <f>+'OCTUBRE 23'!M53+'NOVIEMBRE 23'!M54+'DICIEMBRE 23'!M55</f>
        <v>0</v>
      </c>
      <c r="N54" s="24">
        <f t="shared" si="0"/>
        <v>2717249</v>
      </c>
    </row>
    <row r="55" spans="1:14" x14ac:dyDescent="0.25">
      <c r="A55" s="8" t="s">
        <v>94</v>
      </c>
      <c r="B55" s="7" t="s">
        <v>95</v>
      </c>
      <c r="C55" s="57">
        <f>+'OCTUBRE 23'!C54+'NOVIEMBRE 23'!C55+'DICIEMBRE 23'!C56</f>
        <v>1073753</v>
      </c>
      <c r="D55" s="57">
        <f>+'OCTUBRE 23'!D54+'NOVIEMBRE 23'!D55+'DICIEMBRE 23'!D56</f>
        <v>396853</v>
      </c>
      <c r="E55" s="57">
        <f>+'OCTUBRE 23'!E54+'NOVIEMBRE 23'!E55+'DICIEMBRE 23'!E56</f>
        <v>17630</v>
      </c>
      <c r="F55" s="57">
        <f>+'OCTUBRE 23'!F54+'NOVIEMBRE 23'!F55+'DICIEMBRE 23'!F56</f>
        <v>61113</v>
      </c>
      <c r="G55" s="57">
        <f>+'OCTUBRE 23'!G54+'NOVIEMBRE 23'!G55+'DICIEMBRE 23'!G56</f>
        <v>20703</v>
      </c>
      <c r="H55" s="57">
        <f>+'OCTUBRE 23'!H54+'NOVIEMBRE 23'!H55+'DICIEMBRE 23'!H56</f>
        <v>10645</v>
      </c>
      <c r="I55" s="57">
        <f>+'OCTUBRE 23'!I54+'NOVIEMBRE 23'!I55+'DICIEMBRE 23'!I56</f>
        <v>23501</v>
      </c>
      <c r="J55" s="57">
        <f>+'OCTUBRE 23'!J54+'NOVIEMBRE 23'!J55+'DICIEMBRE 23'!J56</f>
        <v>2427</v>
      </c>
      <c r="K55" s="57">
        <f>+'OCTUBRE 23'!K54+'NOVIEMBRE 23'!K55+'DICIEMBRE 23'!K56</f>
        <v>4015</v>
      </c>
      <c r="L55" s="57">
        <f>+'OCTUBRE 23'!L54+'NOVIEMBRE 23'!L55+'DICIEMBRE 23'!L56</f>
        <v>5265</v>
      </c>
      <c r="M55" s="57">
        <f>+'OCTUBRE 23'!M54+'NOVIEMBRE 23'!M55+'DICIEMBRE 23'!M56</f>
        <v>0</v>
      </c>
      <c r="N55" s="24">
        <f t="shared" si="0"/>
        <v>1615905</v>
      </c>
    </row>
    <row r="56" spans="1:14" x14ac:dyDescent="0.25">
      <c r="A56" s="8" t="s">
        <v>96</v>
      </c>
      <c r="B56" s="7" t="s">
        <v>97</v>
      </c>
      <c r="C56" s="57">
        <f>+'OCTUBRE 23'!C55+'NOVIEMBRE 23'!C56+'DICIEMBRE 23'!C57</f>
        <v>156420</v>
      </c>
      <c r="D56" s="57">
        <f>+'OCTUBRE 23'!D55+'NOVIEMBRE 23'!D56+'DICIEMBRE 23'!D57</f>
        <v>91835</v>
      </c>
      <c r="E56" s="57">
        <f>+'OCTUBRE 23'!E55+'NOVIEMBRE 23'!E56+'DICIEMBRE 23'!E57</f>
        <v>2938</v>
      </c>
      <c r="F56" s="57">
        <f>+'OCTUBRE 23'!F55+'NOVIEMBRE 23'!F56+'DICIEMBRE 23'!F57</f>
        <v>9298</v>
      </c>
      <c r="G56" s="57">
        <f>+'OCTUBRE 23'!G55+'NOVIEMBRE 23'!G56+'DICIEMBRE 23'!G57</f>
        <v>576</v>
      </c>
      <c r="H56" s="57">
        <f>+'OCTUBRE 23'!H55+'NOVIEMBRE 23'!H56+'DICIEMBRE 23'!H57</f>
        <v>1029</v>
      </c>
      <c r="I56" s="57">
        <f>+'OCTUBRE 23'!I55+'NOVIEMBRE 23'!I56+'DICIEMBRE 23'!I57</f>
        <v>1059</v>
      </c>
      <c r="J56" s="57">
        <f>+'OCTUBRE 23'!J55+'NOVIEMBRE 23'!J56+'DICIEMBRE 23'!J57</f>
        <v>552</v>
      </c>
      <c r="K56" s="57">
        <f>+'OCTUBRE 23'!K55+'NOVIEMBRE 23'!K56+'DICIEMBRE 23'!K57</f>
        <v>216</v>
      </c>
      <c r="L56" s="57">
        <f>+'OCTUBRE 23'!L55+'NOVIEMBRE 23'!L56+'DICIEMBRE 23'!L57</f>
        <v>0</v>
      </c>
      <c r="M56" s="57">
        <f>+'OCTUBRE 23'!M55+'NOVIEMBRE 23'!M56+'DICIEMBRE 23'!M57</f>
        <v>0</v>
      </c>
      <c r="N56" s="24">
        <f t="shared" si="0"/>
        <v>263923</v>
      </c>
    </row>
    <row r="57" spans="1:14" x14ac:dyDescent="0.25">
      <c r="A57" s="8" t="s">
        <v>98</v>
      </c>
      <c r="B57" s="7" t="s">
        <v>99</v>
      </c>
      <c r="C57" s="57">
        <f>+'OCTUBRE 23'!C56+'NOVIEMBRE 23'!C57+'DICIEMBRE 23'!C58</f>
        <v>414627</v>
      </c>
      <c r="D57" s="57">
        <f>+'OCTUBRE 23'!D56+'NOVIEMBRE 23'!D57+'DICIEMBRE 23'!D58</f>
        <v>169833</v>
      </c>
      <c r="E57" s="57">
        <f>+'OCTUBRE 23'!E56+'NOVIEMBRE 23'!E57+'DICIEMBRE 23'!E58</f>
        <v>7331</v>
      </c>
      <c r="F57" s="57">
        <f>+'OCTUBRE 23'!F56+'NOVIEMBRE 23'!F57+'DICIEMBRE 23'!F58</f>
        <v>24133</v>
      </c>
      <c r="G57" s="57">
        <f>+'OCTUBRE 23'!G56+'NOVIEMBRE 23'!G57+'DICIEMBRE 23'!G58</f>
        <v>9979</v>
      </c>
      <c r="H57" s="57">
        <f>+'OCTUBRE 23'!H56+'NOVIEMBRE 23'!H57+'DICIEMBRE 23'!H58</f>
        <v>3187</v>
      </c>
      <c r="I57" s="57">
        <f>+'OCTUBRE 23'!I56+'NOVIEMBRE 23'!I57+'DICIEMBRE 23'!I58</f>
        <v>7355</v>
      </c>
      <c r="J57" s="57">
        <f>+'OCTUBRE 23'!J56+'NOVIEMBRE 23'!J57+'DICIEMBRE 23'!J58</f>
        <v>1173</v>
      </c>
      <c r="K57" s="57">
        <f>+'OCTUBRE 23'!K56+'NOVIEMBRE 23'!K57+'DICIEMBRE 23'!K58</f>
        <v>905</v>
      </c>
      <c r="L57" s="57">
        <f>+'OCTUBRE 23'!L56+'NOVIEMBRE 23'!L57+'DICIEMBRE 23'!L58</f>
        <v>0</v>
      </c>
      <c r="M57" s="57">
        <f>+'OCTUBRE 23'!M56+'NOVIEMBRE 23'!M57+'DICIEMBRE 23'!M58</f>
        <v>0</v>
      </c>
      <c r="N57" s="24">
        <f t="shared" si="0"/>
        <v>638523</v>
      </c>
    </row>
    <row r="58" spans="1:14" x14ac:dyDescent="0.25">
      <c r="A58" s="8" t="s">
        <v>100</v>
      </c>
      <c r="B58" s="7" t="s">
        <v>101</v>
      </c>
      <c r="C58" s="57">
        <f>+'OCTUBRE 23'!C57+'NOVIEMBRE 23'!C58+'DICIEMBRE 23'!C59</f>
        <v>326542</v>
      </c>
      <c r="D58" s="57">
        <f>+'OCTUBRE 23'!D57+'NOVIEMBRE 23'!D58+'DICIEMBRE 23'!D59</f>
        <v>133623</v>
      </c>
      <c r="E58" s="57">
        <f>+'OCTUBRE 23'!E57+'NOVIEMBRE 23'!E58+'DICIEMBRE 23'!E59</f>
        <v>5746</v>
      </c>
      <c r="F58" s="57">
        <f>+'OCTUBRE 23'!F57+'NOVIEMBRE 23'!F58+'DICIEMBRE 23'!F59</f>
        <v>18842</v>
      </c>
      <c r="G58" s="57">
        <f>+'OCTUBRE 23'!G57+'NOVIEMBRE 23'!G58+'DICIEMBRE 23'!G59</f>
        <v>8312</v>
      </c>
      <c r="H58" s="57">
        <f>+'OCTUBRE 23'!H57+'NOVIEMBRE 23'!H58+'DICIEMBRE 23'!H59</f>
        <v>2355</v>
      </c>
      <c r="I58" s="57">
        <f>+'OCTUBRE 23'!I57+'NOVIEMBRE 23'!I58+'DICIEMBRE 23'!I59</f>
        <v>5529</v>
      </c>
      <c r="J58" s="57">
        <f>+'OCTUBRE 23'!J57+'NOVIEMBRE 23'!J58+'DICIEMBRE 23'!J59</f>
        <v>966</v>
      </c>
      <c r="K58" s="57">
        <f>+'OCTUBRE 23'!K57+'NOVIEMBRE 23'!K58+'DICIEMBRE 23'!K59</f>
        <v>608</v>
      </c>
      <c r="L58" s="57">
        <f>+'OCTUBRE 23'!L57+'NOVIEMBRE 23'!L58+'DICIEMBRE 23'!L59</f>
        <v>0</v>
      </c>
      <c r="M58" s="57">
        <f>+'OCTUBRE 23'!M57+'NOVIEMBRE 23'!M58+'DICIEMBRE 23'!M59</f>
        <v>0</v>
      </c>
      <c r="N58" s="24">
        <f t="shared" si="0"/>
        <v>502523</v>
      </c>
    </row>
    <row r="59" spans="1:14" x14ac:dyDescent="0.25">
      <c r="A59" s="8" t="s">
        <v>102</v>
      </c>
      <c r="B59" s="7" t="s">
        <v>103</v>
      </c>
      <c r="C59" s="57">
        <f>+'OCTUBRE 23'!C58+'NOVIEMBRE 23'!C59+'DICIEMBRE 23'!C60</f>
        <v>804015</v>
      </c>
      <c r="D59" s="57">
        <f>+'OCTUBRE 23'!D58+'NOVIEMBRE 23'!D59+'DICIEMBRE 23'!D60</f>
        <v>232701</v>
      </c>
      <c r="E59" s="57">
        <f>+'OCTUBRE 23'!E58+'NOVIEMBRE 23'!E59+'DICIEMBRE 23'!E60</f>
        <v>13420</v>
      </c>
      <c r="F59" s="57">
        <f>+'OCTUBRE 23'!F58+'NOVIEMBRE 23'!F59+'DICIEMBRE 23'!F60</f>
        <v>45728</v>
      </c>
      <c r="G59" s="57">
        <f>+'OCTUBRE 23'!G58+'NOVIEMBRE 23'!G59+'DICIEMBRE 23'!G60</f>
        <v>26148</v>
      </c>
      <c r="H59" s="57">
        <f>+'OCTUBRE 23'!H58+'NOVIEMBRE 23'!H59+'DICIEMBRE 23'!H60</f>
        <v>7042</v>
      </c>
      <c r="I59" s="57">
        <f>+'OCTUBRE 23'!I58+'NOVIEMBRE 23'!I59+'DICIEMBRE 23'!I60</f>
        <v>19253</v>
      </c>
      <c r="J59" s="57">
        <f>+'OCTUBRE 23'!J58+'NOVIEMBRE 23'!J59+'DICIEMBRE 23'!J60</f>
        <v>1968</v>
      </c>
      <c r="K59" s="57">
        <f>+'OCTUBRE 23'!K58+'NOVIEMBRE 23'!K59+'DICIEMBRE 23'!K60</f>
        <v>2371</v>
      </c>
      <c r="L59" s="57">
        <f>+'OCTUBRE 23'!L58+'NOVIEMBRE 23'!L59+'DICIEMBRE 23'!L60</f>
        <v>0</v>
      </c>
      <c r="M59" s="57">
        <f>+'OCTUBRE 23'!M58+'NOVIEMBRE 23'!M59+'DICIEMBRE 23'!M60</f>
        <v>0</v>
      </c>
      <c r="N59" s="24">
        <f t="shared" si="0"/>
        <v>1152646</v>
      </c>
    </row>
    <row r="60" spans="1:14" x14ac:dyDescent="0.25">
      <c r="A60" s="8" t="s">
        <v>104</v>
      </c>
      <c r="B60" s="7" t="s">
        <v>105</v>
      </c>
      <c r="C60" s="57">
        <f>+'OCTUBRE 23'!C59+'NOVIEMBRE 23'!C60+'DICIEMBRE 23'!C61</f>
        <v>1002566</v>
      </c>
      <c r="D60" s="57">
        <f>+'OCTUBRE 23'!D59+'NOVIEMBRE 23'!D60+'DICIEMBRE 23'!D61</f>
        <v>481974</v>
      </c>
      <c r="E60" s="57">
        <f>+'OCTUBRE 23'!E59+'NOVIEMBRE 23'!E60+'DICIEMBRE 23'!E61</f>
        <v>17636</v>
      </c>
      <c r="F60" s="57">
        <f>+'OCTUBRE 23'!F59+'NOVIEMBRE 23'!F60+'DICIEMBRE 23'!F61</f>
        <v>59745</v>
      </c>
      <c r="G60" s="57">
        <f>+'OCTUBRE 23'!G59+'NOVIEMBRE 23'!G60+'DICIEMBRE 23'!G61</f>
        <v>32690</v>
      </c>
      <c r="H60" s="57">
        <f>+'OCTUBRE 23'!H59+'NOVIEMBRE 23'!H60+'DICIEMBRE 23'!H61</f>
        <v>10111</v>
      </c>
      <c r="I60" s="57">
        <f>+'OCTUBRE 23'!I59+'NOVIEMBRE 23'!I60+'DICIEMBRE 23'!I61</f>
        <v>27627</v>
      </c>
      <c r="J60" s="57">
        <f>+'OCTUBRE 23'!J59+'NOVIEMBRE 23'!J60+'DICIEMBRE 23'!J61</f>
        <v>2166</v>
      </c>
      <c r="K60" s="57">
        <f>+'OCTUBRE 23'!K59+'NOVIEMBRE 23'!K60+'DICIEMBRE 23'!K61</f>
        <v>3826</v>
      </c>
      <c r="L60" s="57">
        <f>+'OCTUBRE 23'!L59+'NOVIEMBRE 23'!L60+'DICIEMBRE 23'!L61</f>
        <v>50884</v>
      </c>
      <c r="M60" s="57">
        <f>+'OCTUBRE 23'!M59+'NOVIEMBRE 23'!M60+'DICIEMBRE 23'!M61</f>
        <v>0</v>
      </c>
      <c r="N60" s="24">
        <f t="shared" si="0"/>
        <v>1689225</v>
      </c>
    </row>
    <row r="61" spans="1:14" x14ac:dyDescent="0.25">
      <c r="A61" s="8" t="s">
        <v>106</v>
      </c>
      <c r="B61" s="7" t="s">
        <v>107</v>
      </c>
      <c r="C61" s="57">
        <f>+'OCTUBRE 23'!C60+'NOVIEMBRE 23'!C61+'DICIEMBRE 23'!C62</f>
        <v>1310783</v>
      </c>
      <c r="D61" s="57">
        <f>+'OCTUBRE 23'!D60+'NOVIEMBRE 23'!D61+'DICIEMBRE 23'!D62</f>
        <v>518461</v>
      </c>
      <c r="E61" s="57">
        <f>+'OCTUBRE 23'!E60+'NOVIEMBRE 23'!E61+'DICIEMBRE 23'!E62</f>
        <v>17992</v>
      </c>
      <c r="F61" s="57">
        <f>+'OCTUBRE 23'!F60+'NOVIEMBRE 23'!F61+'DICIEMBRE 23'!F62</f>
        <v>66135</v>
      </c>
      <c r="G61" s="57">
        <f>+'OCTUBRE 23'!G60+'NOVIEMBRE 23'!G61+'DICIEMBRE 23'!G62</f>
        <v>42313</v>
      </c>
      <c r="H61" s="57">
        <f>+'OCTUBRE 23'!H60+'NOVIEMBRE 23'!H61+'DICIEMBRE 23'!H62</f>
        <v>12108</v>
      </c>
      <c r="I61" s="57">
        <f>+'OCTUBRE 23'!I60+'NOVIEMBRE 23'!I61+'DICIEMBRE 23'!I62</f>
        <v>32968</v>
      </c>
      <c r="J61" s="57">
        <f>+'OCTUBRE 23'!J60+'NOVIEMBRE 23'!J61+'DICIEMBRE 23'!J62</f>
        <v>2757</v>
      </c>
      <c r="K61" s="57">
        <f>+'OCTUBRE 23'!K60+'NOVIEMBRE 23'!K61+'DICIEMBRE 23'!K62</f>
        <v>4352</v>
      </c>
      <c r="L61" s="57">
        <f>+'OCTUBRE 23'!L60+'NOVIEMBRE 23'!L61+'DICIEMBRE 23'!L62</f>
        <v>0</v>
      </c>
      <c r="M61" s="57">
        <f>+'OCTUBRE 23'!M60+'NOVIEMBRE 23'!M61+'DICIEMBRE 23'!M62</f>
        <v>0</v>
      </c>
      <c r="N61" s="24">
        <f t="shared" si="0"/>
        <v>2007869</v>
      </c>
    </row>
    <row r="62" spans="1:14" x14ac:dyDescent="0.25">
      <c r="A62" s="8" t="s">
        <v>108</v>
      </c>
      <c r="B62" s="7" t="s">
        <v>109</v>
      </c>
      <c r="C62" s="57">
        <f>+'OCTUBRE 23'!C61+'NOVIEMBRE 23'!C62+'DICIEMBRE 23'!C63</f>
        <v>1010742</v>
      </c>
      <c r="D62" s="57">
        <f>+'OCTUBRE 23'!D61+'NOVIEMBRE 23'!D62+'DICIEMBRE 23'!D63</f>
        <v>553500</v>
      </c>
      <c r="E62" s="57">
        <f>+'OCTUBRE 23'!E61+'NOVIEMBRE 23'!E62+'DICIEMBRE 23'!E63</f>
        <v>18490</v>
      </c>
      <c r="F62" s="57">
        <f>+'OCTUBRE 23'!F61+'NOVIEMBRE 23'!F62+'DICIEMBRE 23'!F63</f>
        <v>58971</v>
      </c>
      <c r="G62" s="57">
        <f>+'OCTUBRE 23'!G61+'NOVIEMBRE 23'!G62+'DICIEMBRE 23'!G63</f>
        <v>9214</v>
      </c>
      <c r="H62" s="57">
        <f>+'OCTUBRE 23'!H61+'NOVIEMBRE 23'!H62+'DICIEMBRE 23'!H63</f>
        <v>6091</v>
      </c>
      <c r="I62" s="57">
        <f>+'OCTUBRE 23'!I61+'NOVIEMBRE 23'!I62+'DICIEMBRE 23'!I63</f>
        <v>7526</v>
      </c>
      <c r="J62" s="57">
        <f>+'OCTUBRE 23'!J61+'NOVIEMBRE 23'!J62+'DICIEMBRE 23'!J63</f>
        <v>3399</v>
      </c>
      <c r="K62" s="57">
        <f>+'OCTUBRE 23'!K61+'NOVIEMBRE 23'!K62+'DICIEMBRE 23'!K63</f>
        <v>1043</v>
      </c>
      <c r="L62" s="57">
        <f>+'OCTUBRE 23'!L61+'NOVIEMBRE 23'!L62+'DICIEMBRE 23'!L63</f>
        <v>45858</v>
      </c>
      <c r="M62" s="57">
        <f>+'OCTUBRE 23'!M61+'NOVIEMBRE 23'!M62+'DICIEMBRE 23'!M63</f>
        <v>0</v>
      </c>
      <c r="N62" s="24">
        <f t="shared" si="0"/>
        <v>1714834</v>
      </c>
    </row>
    <row r="63" spans="1:14" x14ac:dyDescent="0.25">
      <c r="A63" s="8" t="s">
        <v>110</v>
      </c>
      <c r="B63" s="7" t="s">
        <v>111</v>
      </c>
      <c r="C63" s="57">
        <f>+'OCTUBRE 23'!C62+'NOVIEMBRE 23'!C63+'DICIEMBRE 23'!C64</f>
        <v>254148</v>
      </c>
      <c r="D63" s="57">
        <f>+'OCTUBRE 23'!D62+'NOVIEMBRE 23'!D63+'DICIEMBRE 23'!D64</f>
        <v>133135</v>
      </c>
      <c r="E63" s="57">
        <f>+'OCTUBRE 23'!E62+'NOVIEMBRE 23'!E63+'DICIEMBRE 23'!E64</f>
        <v>4349</v>
      </c>
      <c r="F63" s="57">
        <f>+'OCTUBRE 23'!F62+'NOVIEMBRE 23'!F63+'DICIEMBRE 23'!F64</f>
        <v>14433</v>
      </c>
      <c r="G63" s="57">
        <f>+'OCTUBRE 23'!G62+'NOVIEMBRE 23'!G63+'DICIEMBRE 23'!G64</f>
        <v>2857</v>
      </c>
      <c r="H63" s="57">
        <f>+'OCTUBRE 23'!H62+'NOVIEMBRE 23'!H63+'DICIEMBRE 23'!H64</f>
        <v>1880</v>
      </c>
      <c r="I63" s="57">
        <f>+'OCTUBRE 23'!I62+'NOVIEMBRE 23'!I63+'DICIEMBRE 23'!I64</f>
        <v>3064</v>
      </c>
      <c r="J63" s="57">
        <f>+'OCTUBRE 23'!J62+'NOVIEMBRE 23'!J63+'DICIEMBRE 23'!J64</f>
        <v>741</v>
      </c>
      <c r="K63" s="57">
        <f>+'OCTUBRE 23'!K62+'NOVIEMBRE 23'!K63+'DICIEMBRE 23'!K64</f>
        <v>509</v>
      </c>
      <c r="L63" s="57">
        <f>+'OCTUBRE 23'!L62+'NOVIEMBRE 23'!L63+'DICIEMBRE 23'!L64</f>
        <v>8906</v>
      </c>
      <c r="M63" s="57">
        <f>+'OCTUBRE 23'!M62+'NOVIEMBRE 23'!M63+'DICIEMBRE 23'!M64</f>
        <v>0</v>
      </c>
      <c r="N63" s="24">
        <f t="shared" si="0"/>
        <v>424022</v>
      </c>
    </row>
    <row r="64" spans="1:14" x14ac:dyDescent="0.25">
      <c r="A64" s="8" t="s">
        <v>112</v>
      </c>
      <c r="B64" s="7" t="s">
        <v>113</v>
      </c>
      <c r="C64" s="57">
        <f>+'OCTUBRE 23'!C63+'NOVIEMBRE 23'!C64+'DICIEMBRE 23'!C65</f>
        <v>754474</v>
      </c>
      <c r="D64" s="57">
        <f>+'OCTUBRE 23'!D63+'NOVIEMBRE 23'!D64+'DICIEMBRE 23'!D65</f>
        <v>361440</v>
      </c>
      <c r="E64" s="57">
        <f>+'OCTUBRE 23'!E63+'NOVIEMBRE 23'!E64+'DICIEMBRE 23'!E65</f>
        <v>12409</v>
      </c>
      <c r="F64" s="57">
        <f>+'OCTUBRE 23'!F63+'NOVIEMBRE 23'!F64+'DICIEMBRE 23'!F65</f>
        <v>42599</v>
      </c>
      <c r="G64" s="57">
        <f>+'OCTUBRE 23'!G63+'NOVIEMBRE 23'!G64+'DICIEMBRE 23'!G65</f>
        <v>26422</v>
      </c>
      <c r="H64" s="57">
        <f>+'OCTUBRE 23'!H63+'NOVIEMBRE 23'!H64+'DICIEMBRE 23'!H65</f>
        <v>6577</v>
      </c>
      <c r="I64" s="57">
        <f>+'OCTUBRE 23'!I63+'NOVIEMBRE 23'!I64+'DICIEMBRE 23'!I65</f>
        <v>18604</v>
      </c>
      <c r="J64" s="57">
        <f>+'OCTUBRE 23'!J63+'NOVIEMBRE 23'!J64+'DICIEMBRE 23'!J65</f>
        <v>1755</v>
      </c>
      <c r="K64" s="57">
        <f>+'OCTUBRE 23'!K63+'NOVIEMBRE 23'!K64+'DICIEMBRE 23'!K65</f>
        <v>2212</v>
      </c>
      <c r="L64" s="57">
        <f>+'OCTUBRE 23'!L63+'NOVIEMBRE 23'!L64+'DICIEMBRE 23'!L65</f>
        <v>0</v>
      </c>
      <c r="M64" s="57">
        <f>+'OCTUBRE 23'!M63+'NOVIEMBRE 23'!M64+'DICIEMBRE 23'!M65</f>
        <v>0</v>
      </c>
      <c r="N64" s="24">
        <f t="shared" si="0"/>
        <v>1226492</v>
      </c>
    </row>
    <row r="65" spans="1:14" x14ac:dyDescent="0.25">
      <c r="A65" s="8" t="s">
        <v>114</v>
      </c>
      <c r="B65" s="7" t="s">
        <v>115</v>
      </c>
      <c r="C65" s="57">
        <f>+'OCTUBRE 23'!C64+'NOVIEMBRE 23'!C65+'DICIEMBRE 23'!C66</f>
        <v>352931</v>
      </c>
      <c r="D65" s="57">
        <f>+'OCTUBRE 23'!D64+'NOVIEMBRE 23'!D65+'DICIEMBRE 23'!D66</f>
        <v>117966</v>
      </c>
      <c r="E65" s="57">
        <f>+'OCTUBRE 23'!E64+'NOVIEMBRE 23'!E65+'DICIEMBRE 23'!E66</f>
        <v>6186</v>
      </c>
      <c r="F65" s="57">
        <f>+'OCTUBRE 23'!F64+'NOVIEMBRE 23'!F65+'DICIEMBRE 23'!F66</f>
        <v>20417</v>
      </c>
      <c r="G65" s="57">
        <f>+'OCTUBRE 23'!G64+'NOVIEMBRE 23'!G65+'DICIEMBRE 23'!G66</f>
        <v>10136</v>
      </c>
      <c r="H65" s="57">
        <f>+'OCTUBRE 23'!H64+'NOVIEMBRE 23'!H65+'DICIEMBRE 23'!H66</f>
        <v>2699</v>
      </c>
      <c r="I65" s="57">
        <f>+'OCTUBRE 23'!I64+'NOVIEMBRE 23'!I65+'DICIEMBRE 23'!I66</f>
        <v>6836</v>
      </c>
      <c r="J65" s="57">
        <f>+'OCTUBRE 23'!J64+'NOVIEMBRE 23'!J65+'DICIEMBRE 23'!J66</f>
        <v>1005</v>
      </c>
      <c r="K65" s="57">
        <f>+'OCTUBRE 23'!K64+'NOVIEMBRE 23'!K65+'DICIEMBRE 23'!K66</f>
        <v>764</v>
      </c>
      <c r="L65" s="57">
        <f>+'OCTUBRE 23'!L64+'NOVIEMBRE 23'!L65+'DICIEMBRE 23'!L66</f>
        <v>0</v>
      </c>
      <c r="M65" s="57">
        <f>+'OCTUBRE 23'!M64+'NOVIEMBRE 23'!M65+'DICIEMBRE 23'!M66</f>
        <v>0</v>
      </c>
      <c r="N65" s="24">
        <f t="shared" si="0"/>
        <v>518940</v>
      </c>
    </row>
    <row r="66" spans="1:14" x14ac:dyDescent="0.25">
      <c r="A66" s="8" t="s">
        <v>116</v>
      </c>
      <c r="B66" s="7" t="s">
        <v>117</v>
      </c>
      <c r="C66" s="57">
        <f>+'OCTUBRE 23'!C65+'NOVIEMBRE 23'!C66+'DICIEMBRE 23'!C67</f>
        <v>9421460</v>
      </c>
      <c r="D66" s="57">
        <f>+'OCTUBRE 23'!D65+'NOVIEMBRE 23'!D66+'DICIEMBRE 23'!D67</f>
        <v>3749927</v>
      </c>
      <c r="E66" s="57">
        <f>+'OCTUBRE 23'!E65+'NOVIEMBRE 23'!E66+'DICIEMBRE 23'!E67</f>
        <v>144006</v>
      </c>
      <c r="F66" s="57">
        <f>+'OCTUBRE 23'!F65+'NOVIEMBRE 23'!F66+'DICIEMBRE 23'!F67</f>
        <v>517670</v>
      </c>
      <c r="G66" s="57">
        <f>+'OCTUBRE 23'!G65+'NOVIEMBRE 23'!G66+'DICIEMBRE 23'!G67</f>
        <v>270636</v>
      </c>
      <c r="H66" s="57">
        <f>+'OCTUBRE 23'!H65+'NOVIEMBRE 23'!H66+'DICIEMBRE 23'!H67</f>
        <v>92299</v>
      </c>
      <c r="I66" s="57">
        <f>+'OCTUBRE 23'!I65+'NOVIEMBRE 23'!I66+'DICIEMBRE 23'!I67</f>
        <v>238145</v>
      </c>
      <c r="J66" s="57">
        <f>+'OCTUBRE 23'!J65+'NOVIEMBRE 23'!J66+'DICIEMBRE 23'!J67</f>
        <v>16947</v>
      </c>
      <c r="K66" s="57">
        <f>+'OCTUBRE 23'!K65+'NOVIEMBRE 23'!K66+'DICIEMBRE 23'!K67</f>
        <v>34952</v>
      </c>
      <c r="L66" s="57">
        <f>+'OCTUBRE 23'!L65+'NOVIEMBRE 23'!L66+'DICIEMBRE 23'!L67</f>
        <v>0</v>
      </c>
      <c r="M66" s="57">
        <f>+'OCTUBRE 23'!M65+'NOVIEMBRE 23'!M66+'DICIEMBRE 23'!M67</f>
        <v>174570.63</v>
      </c>
      <c r="N66" s="24">
        <f t="shared" si="0"/>
        <v>14660612.630000001</v>
      </c>
    </row>
    <row r="67" spans="1:14" x14ac:dyDescent="0.25">
      <c r="A67" s="8" t="s">
        <v>118</v>
      </c>
      <c r="B67" s="7" t="s">
        <v>119</v>
      </c>
      <c r="C67" s="57">
        <f>+'OCTUBRE 23'!C66+'NOVIEMBRE 23'!C67+'DICIEMBRE 23'!C68</f>
        <v>2884761</v>
      </c>
      <c r="D67" s="57">
        <f>+'OCTUBRE 23'!D66+'NOVIEMBRE 23'!D67+'DICIEMBRE 23'!D68</f>
        <v>295299</v>
      </c>
      <c r="E67" s="57">
        <f>+'OCTUBRE 23'!E66+'NOVIEMBRE 23'!E67+'DICIEMBRE 23'!E68</f>
        <v>52326</v>
      </c>
      <c r="F67" s="57">
        <f>+'OCTUBRE 23'!F66+'NOVIEMBRE 23'!F67+'DICIEMBRE 23'!F68</f>
        <v>178539</v>
      </c>
      <c r="G67" s="57">
        <f>+'OCTUBRE 23'!G66+'NOVIEMBRE 23'!G67+'DICIEMBRE 23'!G68</f>
        <v>87649</v>
      </c>
      <c r="H67" s="57">
        <f>+'OCTUBRE 23'!H66+'NOVIEMBRE 23'!H67+'DICIEMBRE 23'!H68</f>
        <v>34486</v>
      </c>
      <c r="I67" s="57">
        <f>+'OCTUBRE 23'!I66+'NOVIEMBRE 23'!I67+'DICIEMBRE 23'!I68</f>
        <v>90882</v>
      </c>
      <c r="J67" s="57">
        <f>+'OCTUBRE 23'!J66+'NOVIEMBRE 23'!J67+'DICIEMBRE 23'!J68</f>
        <v>5010</v>
      </c>
      <c r="K67" s="57">
        <f>+'OCTUBRE 23'!K66+'NOVIEMBRE 23'!K67+'DICIEMBRE 23'!K68</f>
        <v>14605</v>
      </c>
      <c r="L67" s="57">
        <f>+'OCTUBRE 23'!L66+'NOVIEMBRE 23'!L67+'DICIEMBRE 23'!L68</f>
        <v>0</v>
      </c>
      <c r="M67" s="57">
        <f>+'OCTUBRE 23'!M66+'NOVIEMBRE 23'!M67+'DICIEMBRE 23'!M68</f>
        <v>0</v>
      </c>
      <c r="N67" s="24">
        <f t="shared" si="0"/>
        <v>3643557</v>
      </c>
    </row>
    <row r="68" spans="1:14" x14ac:dyDescent="0.25">
      <c r="A68" s="8" t="s">
        <v>120</v>
      </c>
      <c r="B68" s="7" t="s">
        <v>121</v>
      </c>
      <c r="C68" s="57">
        <f>+'OCTUBRE 23'!C67+'NOVIEMBRE 23'!C68+'DICIEMBRE 23'!C69</f>
        <v>9266687</v>
      </c>
      <c r="D68" s="57">
        <f>+'OCTUBRE 23'!D67+'NOVIEMBRE 23'!D68+'DICIEMBRE 23'!D69</f>
        <v>3770011</v>
      </c>
      <c r="E68" s="57">
        <f>+'OCTUBRE 23'!E67+'NOVIEMBRE 23'!E68+'DICIEMBRE 23'!E69</f>
        <v>152323</v>
      </c>
      <c r="F68" s="57">
        <f>+'OCTUBRE 23'!F67+'NOVIEMBRE 23'!F68+'DICIEMBRE 23'!F69</f>
        <v>529415</v>
      </c>
      <c r="G68" s="57">
        <f>+'OCTUBRE 23'!G67+'NOVIEMBRE 23'!G68+'DICIEMBRE 23'!G69</f>
        <v>356220</v>
      </c>
      <c r="H68" s="57">
        <f>+'OCTUBRE 23'!H67+'NOVIEMBRE 23'!H68+'DICIEMBRE 23'!H69</f>
        <v>93956</v>
      </c>
      <c r="I68" s="57">
        <f>+'OCTUBRE 23'!I67+'NOVIEMBRE 23'!I68+'DICIEMBRE 23'!I69</f>
        <v>276801</v>
      </c>
      <c r="J68" s="57">
        <f>+'OCTUBRE 23'!J67+'NOVIEMBRE 23'!J68+'DICIEMBRE 23'!J69</f>
        <v>16920</v>
      </c>
      <c r="K68" s="57">
        <f>+'OCTUBRE 23'!K67+'NOVIEMBRE 23'!K68+'DICIEMBRE 23'!K69</f>
        <v>36522</v>
      </c>
      <c r="L68" s="57">
        <f>+'OCTUBRE 23'!L67+'NOVIEMBRE 23'!L68+'DICIEMBRE 23'!L69</f>
        <v>0</v>
      </c>
      <c r="M68" s="57">
        <f>+'OCTUBRE 23'!M67+'NOVIEMBRE 23'!M68+'DICIEMBRE 23'!M69</f>
        <v>0</v>
      </c>
      <c r="N68" s="24">
        <f t="shared" si="0"/>
        <v>14498855</v>
      </c>
    </row>
    <row r="69" spans="1:14" x14ac:dyDescent="0.25">
      <c r="A69" s="8" t="s">
        <v>122</v>
      </c>
      <c r="B69" s="7" t="s">
        <v>123</v>
      </c>
      <c r="C69" s="57">
        <f>+'OCTUBRE 23'!C68+'NOVIEMBRE 23'!C69+'DICIEMBRE 23'!C70</f>
        <v>593222</v>
      </c>
      <c r="D69" s="57">
        <f>+'OCTUBRE 23'!D68+'NOVIEMBRE 23'!D69+'DICIEMBRE 23'!D70</f>
        <v>202551</v>
      </c>
      <c r="E69" s="57">
        <f>+'OCTUBRE 23'!E68+'NOVIEMBRE 23'!E69+'DICIEMBRE 23'!E70</f>
        <v>9581</v>
      </c>
      <c r="F69" s="57">
        <f>+'OCTUBRE 23'!F68+'NOVIEMBRE 23'!F69+'DICIEMBRE 23'!F70</f>
        <v>32784</v>
      </c>
      <c r="G69" s="57">
        <f>+'OCTUBRE 23'!G68+'NOVIEMBRE 23'!G69+'DICIEMBRE 23'!G70</f>
        <v>17407</v>
      </c>
      <c r="H69" s="57">
        <f>+'OCTUBRE 23'!H68+'NOVIEMBRE 23'!H69+'DICIEMBRE 23'!H70</f>
        <v>4593</v>
      </c>
      <c r="I69" s="57">
        <f>+'OCTUBRE 23'!I68+'NOVIEMBRE 23'!I69+'DICIEMBRE 23'!I70</f>
        <v>11920</v>
      </c>
      <c r="J69" s="57">
        <f>+'OCTUBRE 23'!J68+'NOVIEMBRE 23'!J69+'DICIEMBRE 23'!J70</f>
        <v>1497</v>
      </c>
      <c r="K69" s="57">
        <f>+'OCTUBRE 23'!K68+'NOVIEMBRE 23'!K69+'DICIEMBRE 23'!K70</f>
        <v>1356</v>
      </c>
      <c r="L69" s="57">
        <f>+'OCTUBRE 23'!L68+'NOVIEMBRE 23'!L69+'DICIEMBRE 23'!L70</f>
        <v>0</v>
      </c>
      <c r="M69" s="57">
        <f>+'OCTUBRE 23'!M68+'NOVIEMBRE 23'!M69+'DICIEMBRE 23'!M70</f>
        <v>0</v>
      </c>
      <c r="N69" s="24">
        <f t="shared" si="0"/>
        <v>874911</v>
      </c>
    </row>
    <row r="70" spans="1:14" x14ac:dyDescent="0.25">
      <c r="A70" s="8" t="s">
        <v>124</v>
      </c>
      <c r="B70" s="7" t="s">
        <v>125</v>
      </c>
      <c r="C70" s="57">
        <f>+'OCTUBRE 23'!C69+'NOVIEMBRE 23'!C70+'DICIEMBRE 23'!C71</f>
        <v>814617</v>
      </c>
      <c r="D70" s="57">
        <f>+'OCTUBRE 23'!D69+'NOVIEMBRE 23'!D70+'DICIEMBRE 23'!D71</f>
        <v>321934</v>
      </c>
      <c r="E70" s="57">
        <f>+'OCTUBRE 23'!E69+'NOVIEMBRE 23'!E70+'DICIEMBRE 23'!E71</f>
        <v>13288</v>
      </c>
      <c r="F70" s="57">
        <f>+'OCTUBRE 23'!F69+'NOVIEMBRE 23'!F70+'DICIEMBRE 23'!F71</f>
        <v>45570</v>
      </c>
      <c r="G70" s="57">
        <f>+'OCTUBRE 23'!G69+'NOVIEMBRE 23'!G70+'DICIEMBRE 23'!G71</f>
        <v>20080</v>
      </c>
      <c r="H70" s="57">
        <f>+'OCTUBRE 23'!H69+'NOVIEMBRE 23'!H70+'DICIEMBRE 23'!H71</f>
        <v>6634</v>
      </c>
      <c r="I70" s="57">
        <f>+'OCTUBRE 23'!I69+'NOVIEMBRE 23'!I70+'DICIEMBRE 23'!I71</f>
        <v>15826</v>
      </c>
      <c r="J70" s="57">
        <f>+'OCTUBRE 23'!J69+'NOVIEMBRE 23'!J70+'DICIEMBRE 23'!J71</f>
        <v>1911</v>
      </c>
      <c r="K70" s="57">
        <f>+'OCTUBRE 23'!K69+'NOVIEMBRE 23'!K70+'DICIEMBRE 23'!K71</f>
        <v>2079</v>
      </c>
      <c r="L70" s="57">
        <f>+'OCTUBRE 23'!L69+'NOVIEMBRE 23'!L70+'DICIEMBRE 23'!L71</f>
        <v>38438</v>
      </c>
      <c r="M70" s="57">
        <f>+'OCTUBRE 23'!M69+'NOVIEMBRE 23'!M70+'DICIEMBRE 23'!M71</f>
        <v>0</v>
      </c>
      <c r="N70" s="24">
        <f t="shared" si="0"/>
        <v>1280377</v>
      </c>
    </row>
    <row r="71" spans="1:14" x14ac:dyDescent="0.25">
      <c r="A71" s="8" t="s">
        <v>126</v>
      </c>
      <c r="B71" s="7" t="s">
        <v>127</v>
      </c>
      <c r="C71" s="57">
        <f>+'OCTUBRE 23'!C70+'NOVIEMBRE 23'!C71+'DICIEMBRE 23'!C72</f>
        <v>268652</v>
      </c>
      <c r="D71" s="57">
        <f>+'OCTUBRE 23'!D70+'NOVIEMBRE 23'!D71+'DICIEMBRE 23'!D72</f>
        <v>129970</v>
      </c>
      <c r="E71" s="57">
        <f>+'OCTUBRE 23'!E70+'NOVIEMBRE 23'!E71+'DICIEMBRE 23'!E72</f>
        <v>4732</v>
      </c>
      <c r="F71" s="57">
        <f>+'OCTUBRE 23'!F70+'NOVIEMBRE 23'!F71+'DICIEMBRE 23'!F72</f>
        <v>15563</v>
      </c>
      <c r="G71" s="57">
        <f>+'OCTUBRE 23'!G70+'NOVIEMBRE 23'!G71+'DICIEMBRE 23'!G72</f>
        <v>3542</v>
      </c>
      <c r="H71" s="57">
        <f>+'OCTUBRE 23'!H70+'NOVIEMBRE 23'!H71+'DICIEMBRE 23'!H72</f>
        <v>2028</v>
      </c>
      <c r="I71" s="57">
        <f>+'OCTUBRE 23'!I70+'NOVIEMBRE 23'!I71+'DICIEMBRE 23'!I72</f>
        <v>3517</v>
      </c>
      <c r="J71" s="57">
        <f>+'OCTUBRE 23'!J70+'NOVIEMBRE 23'!J71+'DICIEMBRE 23'!J72</f>
        <v>783</v>
      </c>
      <c r="K71" s="57">
        <f>+'OCTUBRE 23'!K70+'NOVIEMBRE 23'!K71+'DICIEMBRE 23'!K72</f>
        <v>562</v>
      </c>
      <c r="L71" s="57">
        <f>+'OCTUBRE 23'!L70+'NOVIEMBRE 23'!L71+'DICIEMBRE 23'!L72</f>
        <v>0</v>
      </c>
      <c r="M71" s="57">
        <f>+'OCTUBRE 23'!M70+'NOVIEMBRE 23'!M71+'DICIEMBRE 23'!M72</f>
        <v>0</v>
      </c>
      <c r="N71" s="24">
        <f t="shared" si="0"/>
        <v>429349</v>
      </c>
    </row>
    <row r="72" spans="1:14" x14ac:dyDescent="0.25">
      <c r="A72" s="8" t="s">
        <v>128</v>
      </c>
      <c r="B72" s="7" t="s">
        <v>129</v>
      </c>
      <c r="C72" s="57">
        <f>+'OCTUBRE 23'!C71+'NOVIEMBRE 23'!C72+'DICIEMBRE 23'!C73</f>
        <v>655233</v>
      </c>
      <c r="D72" s="57">
        <f>+'OCTUBRE 23'!D71+'NOVIEMBRE 23'!D72+'DICIEMBRE 23'!D73</f>
        <v>284768</v>
      </c>
      <c r="E72" s="57">
        <f>+'OCTUBRE 23'!E71+'NOVIEMBRE 23'!E72+'DICIEMBRE 23'!E73</f>
        <v>11552</v>
      </c>
      <c r="F72" s="57">
        <f>+'OCTUBRE 23'!F71+'NOVIEMBRE 23'!F72+'DICIEMBRE 23'!F73</f>
        <v>39403</v>
      </c>
      <c r="G72" s="57">
        <f>+'OCTUBRE 23'!G71+'NOVIEMBRE 23'!G72+'DICIEMBRE 23'!G73</f>
        <v>30656</v>
      </c>
      <c r="H72" s="57">
        <f>+'OCTUBRE 23'!H71+'NOVIEMBRE 23'!H72+'DICIEMBRE 23'!H73</f>
        <v>7294</v>
      </c>
      <c r="I72" s="57">
        <f>+'OCTUBRE 23'!I71+'NOVIEMBRE 23'!I72+'DICIEMBRE 23'!I73</f>
        <v>22998</v>
      </c>
      <c r="J72" s="57">
        <f>+'OCTUBRE 23'!J71+'NOVIEMBRE 23'!J72+'DICIEMBRE 23'!J73</f>
        <v>1368</v>
      </c>
      <c r="K72" s="57">
        <f>+'OCTUBRE 23'!K71+'NOVIEMBRE 23'!K72+'DICIEMBRE 23'!K73</f>
        <v>2961</v>
      </c>
      <c r="L72" s="57">
        <f>+'OCTUBRE 23'!L71+'NOVIEMBRE 23'!L72+'DICIEMBRE 23'!L73</f>
        <v>52530</v>
      </c>
      <c r="M72" s="57">
        <f>+'OCTUBRE 23'!M71+'NOVIEMBRE 23'!M72+'DICIEMBRE 23'!M73</f>
        <v>0</v>
      </c>
      <c r="N72" s="24">
        <f t="shared" si="0"/>
        <v>1108763</v>
      </c>
    </row>
    <row r="73" spans="1:14" x14ac:dyDescent="0.25">
      <c r="A73" s="8" t="s">
        <v>130</v>
      </c>
      <c r="B73" s="7" t="s">
        <v>131</v>
      </c>
      <c r="C73" s="57">
        <f>+'OCTUBRE 23'!C72+'NOVIEMBRE 23'!C73+'DICIEMBRE 23'!C74</f>
        <v>1324292</v>
      </c>
      <c r="D73" s="57">
        <f>+'OCTUBRE 23'!D72+'NOVIEMBRE 23'!D73+'DICIEMBRE 23'!D74</f>
        <v>310872</v>
      </c>
      <c r="E73" s="57">
        <f>+'OCTUBRE 23'!E72+'NOVIEMBRE 23'!E73+'DICIEMBRE 23'!E74</f>
        <v>22005</v>
      </c>
      <c r="F73" s="57">
        <f>+'OCTUBRE 23'!F72+'NOVIEMBRE 23'!F73+'DICIEMBRE 23'!F74</f>
        <v>75502</v>
      </c>
      <c r="G73" s="57">
        <f>+'OCTUBRE 23'!G72+'NOVIEMBRE 23'!G73+'DICIEMBRE 23'!G74</f>
        <v>59886</v>
      </c>
      <c r="H73" s="57">
        <f>+'OCTUBRE 23'!H72+'NOVIEMBRE 23'!H73+'DICIEMBRE 23'!H74</f>
        <v>12269</v>
      </c>
      <c r="I73" s="57">
        <f>+'OCTUBRE 23'!I72+'NOVIEMBRE 23'!I73+'DICIEMBRE 23'!I74</f>
        <v>39668</v>
      </c>
      <c r="J73" s="57">
        <f>+'OCTUBRE 23'!J72+'NOVIEMBRE 23'!J73+'DICIEMBRE 23'!J74</f>
        <v>3096</v>
      </c>
      <c r="K73" s="57">
        <f>+'OCTUBRE 23'!K72+'NOVIEMBRE 23'!K73+'DICIEMBRE 23'!K74</f>
        <v>4361</v>
      </c>
      <c r="L73" s="57">
        <f>+'OCTUBRE 23'!L72+'NOVIEMBRE 23'!L73+'DICIEMBRE 23'!L74</f>
        <v>0</v>
      </c>
      <c r="M73" s="57">
        <f>+'OCTUBRE 23'!M72+'NOVIEMBRE 23'!M73+'DICIEMBRE 23'!M74</f>
        <v>0</v>
      </c>
      <c r="N73" s="24">
        <f t="shared" si="0"/>
        <v>1851951</v>
      </c>
    </row>
    <row r="74" spans="1:14" x14ac:dyDescent="0.25">
      <c r="A74" s="8" t="s">
        <v>132</v>
      </c>
      <c r="B74" s="7" t="s">
        <v>133</v>
      </c>
      <c r="C74" s="57">
        <f>+'OCTUBRE 23'!C73+'NOVIEMBRE 23'!C74+'DICIEMBRE 23'!C75</f>
        <v>411932</v>
      </c>
      <c r="D74" s="57">
        <f>+'OCTUBRE 23'!D73+'NOVIEMBRE 23'!D74+'DICIEMBRE 23'!D75</f>
        <v>236743</v>
      </c>
      <c r="E74" s="57">
        <f>+'OCTUBRE 23'!E73+'NOVIEMBRE 23'!E74+'DICIEMBRE 23'!E75</f>
        <v>7100</v>
      </c>
      <c r="F74" s="57">
        <f>+'OCTUBRE 23'!F73+'NOVIEMBRE 23'!F74+'DICIEMBRE 23'!F75</f>
        <v>23509</v>
      </c>
      <c r="G74" s="57">
        <f>+'OCTUBRE 23'!G73+'NOVIEMBRE 23'!G74+'DICIEMBRE 23'!G75</f>
        <v>7533</v>
      </c>
      <c r="H74" s="57">
        <f>+'OCTUBRE 23'!H73+'NOVIEMBRE 23'!H74+'DICIEMBRE 23'!H75</f>
        <v>3006</v>
      </c>
      <c r="I74" s="57">
        <f>+'OCTUBRE 23'!I73+'NOVIEMBRE 23'!I74+'DICIEMBRE 23'!I75</f>
        <v>5989</v>
      </c>
      <c r="J74" s="57">
        <f>+'OCTUBRE 23'!J73+'NOVIEMBRE 23'!J74+'DICIEMBRE 23'!J75</f>
        <v>1182</v>
      </c>
      <c r="K74" s="57">
        <f>+'OCTUBRE 23'!K73+'NOVIEMBRE 23'!K74+'DICIEMBRE 23'!K75</f>
        <v>798</v>
      </c>
      <c r="L74" s="57">
        <f>+'OCTUBRE 23'!L73+'NOVIEMBRE 23'!L74+'DICIEMBRE 23'!L75</f>
        <v>22632</v>
      </c>
      <c r="M74" s="57">
        <f>+'OCTUBRE 23'!M73+'NOVIEMBRE 23'!M74+'DICIEMBRE 23'!M75</f>
        <v>0</v>
      </c>
      <c r="N74" s="24">
        <f t="shared" si="0"/>
        <v>720424</v>
      </c>
    </row>
    <row r="75" spans="1:14" x14ac:dyDescent="0.25">
      <c r="A75" s="8" t="s">
        <v>134</v>
      </c>
      <c r="B75" s="7" t="s">
        <v>135</v>
      </c>
      <c r="C75" s="57">
        <f>+'OCTUBRE 23'!C74+'NOVIEMBRE 23'!C75+'DICIEMBRE 23'!C76</f>
        <v>1400834</v>
      </c>
      <c r="D75" s="57">
        <f>+'OCTUBRE 23'!D74+'NOVIEMBRE 23'!D75+'DICIEMBRE 23'!D76</f>
        <v>818115</v>
      </c>
      <c r="E75" s="57">
        <f>+'OCTUBRE 23'!E74+'NOVIEMBRE 23'!E75+'DICIEMBRE 23'!E76</f>
        <v>20773</v>
      </c>
      <c r="F75" s="57">
        <f>+'OCTUBRE 23'!F74+'NOVIEMBRE 23'!F75+'DICIEMBRE 23'!F76</f>
        <v>73211</v>
      </c>
      <c r="G75" s="57">
        <f>+'OCTUBRE 23'!G74+'NOVIEMBRE 23'!G75+'DICIEMBRE 23'!G76</f>
        <v>37758</v>
      </c>
      <c r="H75" s="57">
        <f>+'OCTUBRE 23'!H74+'NOVIEMBRE 23'!H75+'DICIEMBRE 23'!H76</f>
        <v>11552</v>
      </c>
      <c r="I75" s="57">
        <f>+'OCTUBRE 23'!I74+'NOVIEMBRE 23'!I75+'DICIEMBRE 23'!I76</f>
        <v>28583</v>
      </c>
      <c r="J75" s="57">
        <f>+'OCTUBRE 23'!J74+'NOVIEMBRE 23'!J75+'DICIEMBRE 23'!J76</f>
        <v>3402</v>
      </c>
      <c r="K75" s="57">
        <f>+'OCTUBRE 23'!K74+'NOVIEMBRE 23'!K75+'DICIEMBRE 23'!K76</f>
        <v>3675</v>
      </c>
      <c r="L75" s="57">
        <f>+'OCTUBRE 23'!L74+'NOVIEMBRE 23'!L75+'DICIEMBRE 23'!L76</f>
        <v>0</v>
      </c>
      <c r="M75" s="57">
        <f>+'OCTUBRE 23'!M74+'NOVIEMBRE 23'!M75+'DICIEMBRE 23'!M76</f>
        <v>0</v>
      </c>
      <c r="N75" s="24">
        <f t="shared" ref="N75:N138" si="1">SUM(C75:M75)</f>
        <v>2397903</v>
      </c>
    </row>
    <row r="76" spans="1:14" x14ac:dyDescent="0.25">
      <c r="A76" s="8" t="s">
        <v>136</v>
      </c>
      <c r="B76" s="7" t="s">
        <v>137</v>
      </c>
      <c r="C76" s="57">
        <f>+'OCTUBRE 23'!C75+'NOVIEMBRE 23'!C76+'DICIEMBRE 23'!C77</f>
        <v>145494801.94999999</v>
      </c>
      <c r="D76" s="57">
        <f>+'OCTUBRE 23'!D75+'NOVIEMBRE 23'!D76+'DICIEMBRE 23'!D77</f>
        <v>52618333</v>
      </c>
      <c r="E76" s="57">
        <f>+'OCTUBRE 23'!E75+'NOVIEMBRE 23'!E76+'DICIEMBRE 23'!E77</f>
        <v>2482628</v>
      </c>
      <c r="F76" s="57">
        <f>+'OCTUBRE 23'!F75+'NOVIEMBRE 23'!F76+'DICIEMBRE 23'!F77</f>
        <v>8454994.4000000004</v>
      </c>
      <c r="G76" s="57">
        <f>+'OCTUBRE 23'!G75+'NOVIEMBRE 23'!G76+'DICIEMBRE 23'!G77</f>
        <v>1946121.9999999998</v>
      </c>
      <c r="H76" s="57">
        <f>+'OCTUBRE 23'!H75+'NOVIEMBRE 23'!H76+'DICIEMBRE 23'!H77</f>
        <v>1549625.4000000004</v>
      </c>
      <c r="I76" s="57">
        <f>+'OCTUBRE 23'!I75+'NOVIEMBRE 23'!I76+'DICIEMBRE 23'!I77</f>
        <v>3244498.8</v>
      </c>
      <c r="J76" s="57">
        <f>+'OCTUBRE 23'!J75+'NOVIEMBRE 23'!J76+'DICIEMBRE 23'!J77</f>
        <v>245021.40000000008</v>
      </c>
      <c r="K76" s="57">
        <f>+'OCTUBRE 23'!K75+'NOVIEMBRE 23'!K76+'DICIEMBRE 23'!K77</f>
        <v>646810.20000000019</v>
      </c>
      <c r="L76" s="57">
        <f>+'OCTUBRE 23'!L75+'NOVIEMBRE 23'!L76+'DICIEMBRE 23'!L77</f>
        <v>8814765</v>
      </c>
      <c r="M76" s="57">
        <f>+'OCTUBRE 23'!M75+'NOVIEMBRE 23'!M76+'DICIEMBRE 23'!M77</f>
        <v>0</v>
      </c>
      <c r="N76" s="24">
        <f t="shared" si="1"/>
        <v>225497600.15000001</v>
      </c>
    </row>
    <row r="77" spans="1:14" x14ac:dyDescent="0.25">
      <c r="A77" s="8" t="s">
        <v>138</v>
      </c>
      <c r="B77" s="7" t="s">
        <v>139</v>
      </c>
      <c r="C77" s="57">
        <f>+'OCTUBRE 23'!C76+'NOVIEMBRE 23'!C77+'DICIEMBRE 23'!C78</f>
        <v>5150000</v>
      </c>
      <c r="D77" s="57">
        <f>+'OCTUBRE 23'!D76+'NOVIEMBRE 23'!D77+'DICIEMBRE 23'!D78</f>
        <v>2061001</v>
      </c>
      <c r="E77" s="57">
        <f>+'OCTUBRE 23'!E76+'NOVIEMBRE 23'!E77+'DICIEMBRE 23'!E78</f>
        <v>90215</v>
      </c>
      <c r="F77" s="57">
        <f>+'OCTUBRE 23'!F76+'NOVIEMBRE 23'!F77+'DICIEMBRE 23'!F78</f>
        <v>311032</v>
      </c>
      <c r="G77" s="57">
        <f>+'OCTUBRE 23'!G76+'NOVIEMBRE 23'!G77+'DICIEMBRE 23'!G78</f>
        <v>167881</v>
      </c>
      <c r="H77" s="57">
        <f>+'OCTUBRE 23'!H76+'NOVIEMBRE 23'!H77+'DICIEMBRE 23'!H78</f>
        <v>60131</v>
      </c>
      <c r="I77" s="57">
        <f>+'OCTUBRE 23'!I76+'NOVIEMBRE 23'!I77+'DICIEMBRE 23'!I78</f>
        <v>161674</v>
      </c>
      <c r="J77" s="57">
        <f>+'OCTUBRE 23'!J76+'NOVIEMBRE 23'!J77+'DICIEMBRE 23'!J78</f>
        <v>9258</v>
      </c>
      <c r="K77" s="57">
        <f>+'OCTUBRE 23'!K76+'NOVIEMBRE 23'!K77+'DICIEMBRE 23'!K78</f>
        <v>25214</v>
      </c>
      <c r="L77" s="57">
        <f>+'OCTUBRE 23'!L76+'NOVIEMBRE 23'!L77+'DICIEMBRE 23'!L78</f>
        <v>0</v>
      </c>
      <c r="M77" s="57">
        <f>+'OCTUBRE 23'!M76+'NOVIEMBRE 23'!M77+'DICIEMBRE 23'!M78</f>
        <v>0</v>
      </c>
      <c r="N77" s="24">
        <f t="shared" si="1"/>
        <v>8036406</v>
      </c>
    </row>
    <row r="78" spans="1:14" x14ac:dyDescent="0.25">
      <c r="A78" s="8" t="s">
        <v>140</v>
      </c>
      <c r="B78" s="7" t="s">
        <v>141</v>
      </c>
      <c r="C78" s="57">
        <f>+'OCTUBRE 23'!C77+'NOVIEMBRE 23'!C78+'DICIEMBRE 23'!C79</f>
        <v>569497</v>
      </c>
      <c r="D78" s="57">
        <f>+'OCTUBRE 23'!D77+'NOVIEMBRE 23'!D78+'DICIEMBRE 23'!D79</f>
        <v>203663</v>
      </c>
      <c r="E78" s="57">
        <f>+'OCTUBRE 23'!E77+'NOVIEMBRE 23'!E78+'DICIEMBRE 23'!E79</f>
        <v>10033</v>
      </c>
      <c r="F78" s="57">
        <f>+'OCTUBRE 23'!F77+'NOVIEMBRE 23'!F78+'DICIEMBRE 23'!F79</f>
        <v>33471</v>
      </c>
      <c r="G78" s="57">
        <f>+'OCTUBRE 23'!G77+'NOVIEMBRE 23'!G78+'DICIEMBRE 23'!G79</f>
        <v>21385</v>
      </c>
      <c r="H78" s="57">
        <f>+'OCTUBRE 23'!H77+'NOVIEMBRE 23'!H78+'DICIEMBRE 23'!H79</f>
        <v>4997</v>
      </c>
      <c r="I78" s="57">
        <f>+'OCTUBRE 23'!I77+'NOVIEMBRE 23'!I78+'DICIEMBRE 23'!I79</f>
        <v>14636</v>
      </c>
      <c r="J78" s="57">
        <f>+'OCTUBRE 23'!J77+'NOVIEMBRE 23'!J78+'DICIEMBRE 23'!J79</f>
        <v>1440</v>
      </c>
      <c r="K78" s="57">
        <f>+'OCTUBRE 23'!K77+'NOVIEMBRE 23'!K78+'DICIEMBRE 23'!K79</f>
        <v>1665</v>
      </c>
      <c r="L78" s="57">
        <f>+'OCTUBRE 23'!L77+'NOVIEMBRE 23'!L78+'DICIEMBRE 23'!L79</f>
        <v>16088</v>
      </c>
      <c r="M78" s="57">
        <f>+'OCTUBRE 23'!M77+'NOVIEMBRE 23'!M78+'DICIEMBRE 23'!M79</f>
        <v>0</v>
      </c>
      <c r="N78" s="24">
        <f t="shared" si="1"/>
        <v>876875</v>
      </c>
    </row>
    <row r="79" spans="1:14" x14ac:dyDescent="0.25">
      <c r="A79" s="8" t="s">
        <v>142</v>
      </c>
      <c r="B79" s="7" t="s">
        <v>143</v>
      </c>
      <c r="C79" s="57">
        <f>+'OCTUBRE 23'!C78+'NOVIEMBRE 23'!C79+'DICIEMBRE 23'!C80</f>
        <v>1120594</v>
      </c>
      <c r="D79" s="57">
        <f>+'OCTUBRE 23'!D78+'NOVIEMBRE 23'!D79+'DICIEMBRE 23'!D80</f>
        <v>452663</v>
      </c>
      <c r="E79" s="57">
        <f>+'OCTUBRE 23'!E78+'NOVIEMBRE 23'!E79+'DICIEMBRE 23'!E80</f>
        <v>19124</v>
      </c>
      <c r="F79" s="57">
        <f>+'OCTUBRE 23'!F78+'NOVIEMBRE 23'!F79+'DICIEMBRE 23'!F80</f>
        <v>65482</v>
      </c>
      <c r="G79" s="57">
        <f>+'OCTUBRE 23'!G78+'NOVIEMBRE 23'!G79+'DICIEMBRE 23'!G80</f>
        <v>44985</v>
      </c>
      <c r="H79" s="57">
        <f>+'OCTUBRE 23'!H78+'NOVIEMBRE 23'!H79+'DICIEMBRE 23'!H80</f>
        <v>11114</v>
      </c>
      <c r="I79" s="57">
        <f>+'OCTUBRE 23'!I78+'NOVIEMBRE 23'!I79+'DICIEMBRE 23'!I80</f>
        <v>33377</v>
      </c>
      <c r="J79" s="57">
        <f>+'OCTUBRE 23'!J78+'NOVIEMBRE 23'!J79+'DICIEMBRE 23'!J80</f>
        <v>2388</v>
      </c>
      <c r="K79" s="57">
        <f>+'OCTUBRE 23'!K78+'NOVIEMBRE 23'!K79+'DICIEMBRE 23'!K80</f>
        <v>4170</v>
      </c>
      <c r="L79" s="57">
        <f>+'OCTUBRE 23'!L78+'NOVIEMBRE 23'!L79+'DICIEMBRE 23'!L80</f>
        <v>0</v>
      </c>
      <c r="M79" s="57">
        <f>+'OCTUBRE 23'!M78+'NOVIEMBRE 23'!M79+'DICIEMBRE 23'!M80</f>
        <v>0</v>
      </c>
      <c r="N79" s="24">
        <f t="shared" si="1"/>
        <v>1753897</v>
      </c>
    </row>
    <row r="80" spans="1:14" x14ac:dyDescent="0.25">
      <c r="A80" s="8" t="s">
        <v>144</v>
      </c>
      <c r="B80" s="7" t="s">
        <v>145</v>
      </c>
      <c r="C80" s="57">
        <f>+'OCTUBRE 23'!C79+'NOVIEMBRE 23'!C80+'DICIEMBRE 23'!C81</f>
        <v>1005980</v>
      </c>
      <c r="D80" s="57">
        <f>+'OCTUBRE 23'!D79+'NOVIEMBRE 23'!D80+'DICIEMBRE 23'!D81</f>
        <v>618429</v>
      </c>
      <c r="E80" s="57">
        <f>+'OCTUBRE 23'!E79+'NOVIEMBRE 23'!E80+'DICIEMBRE 23'!E81</f>
        <v>17599</v>
      </c>
      <c r="F80" s="57">
        <f>+'OCTUBRE 23'!F79+'NOVIEMBRE 23'!F80+'DICIEMBRE 23'!F81</f>
        <v>57937</v>
      </c>
      <c r="G80" s="57">
        <f>+'OCTUBRE 23'!G79+'NOVIEMBRE 23'!G80+'DICIEMBRE 23'!G81</f>
        <v>22652</v>
      </c>
      <c r="H80" s="57">
        <f>+'OCTUBRE 23'!H79+'NOVIEMBRE 23'!H80+'DICIEMBRE 23'!H81</f>
        <v>7308</v>
      </c>
      <c r="I80" s="57">
        <f>+'OCTUBRE 23'!I79+'NOVIEMBRE 23'!I80+'DICIEMBRE 23'!I81</f>
        <v>16151</v>
      </c>
      <c r="J80" s="57">
        <f>+'OCTUBRE 23'!J79+'NOVIEMBRE 23'!J80+'DICIEMBRE 23'!J81</f>
        <v>2901</v>
      </c>
      <c r="K80" s="57">
        <f>+'OCTUBRE 23'!K79+'NOVIEMBRE 23'!K80+'DICIEMBRE 23'!K81</f>
        <v>1914</v>
      </c>
      <c r="L80" s="57">
        <f>+'OCTUBRE 23'!L79+'NOVIEMBRE 23'!L80+'DICIEMBRE 23'!L81</f>
        <v>178090</v>
      </c>
      <c r="M80" s="57">
        <f>+'OCTUBRE 23'!M79+'NOVIEMBRE 23'!M80+'DICIEMBRE 23'!M81</f>
        <v>0</v>
      </c>
      <c r="N80" s="24">
        <f t="shared" si="1"/>
        <v>1928961</v>
      </c>
    </row>
    <row r="81" spans="1:14" x14ac:dyDescent="0.25">
      <c r="A81" s="8" t="s">
        <v>146</v>
      </c>
      <c r="B81" s="7" t="s">
        <v>147</v>
      </c>
      <c r="C81" s="57">
        <f>+'OCTUBRE 23'!C80+'NOVIEMBRE 23'!C81+'DICIEMBRE 23'!C82</f>
        <v>4499194</v>
      </c>
      <c r="D81" s="57">
        <f>+'OCTUBRE 23'!D80+'NOVIEMBRE 23'!D81+'DICIEMBRE 23'!D82</f>
        <v>428324</v>
      </c>
      <c r="E81" s="57">
        <f>+'OCTUBRE 23'!E80+'NOVIEMBRE 23'!E81+'DICIEMBRE 23'!E82</f>
        <v>91502</v>
      </c>
      <c r="F81" s="57">
        <f>+'OCTUBRE 23'!F80+'NOVIEMBRE 23'!F81+'DICIEMBRE 23'!F82</f>
        <v>314202</v>
      </c>
      <c r="G81" s="57">
        <f>+'OCTUBRE 23'!G80+'NOVIEMBRE 23'!G81+'DICIEMBRE 23'!G82</f>
        <v>56414</v>
      </c>
      <c r="H81" s="57">
        <f>+'OCTUBRE 23'!H80+'NOVIEMBRE 23'!H81+'DICIEMBRE 23'!H82</f>
        <v>78095</v>
      </c>
      <c r="I81" s="57">
        <f>+'OCTUBRE 23'!I80+'NOVIEMBRE 23'!I81+'DICIEMBRE 23'!I82</f>
        <v>173188</v>
      </c>
      <c r="J81" s="57">
        <f>+'OCTUBRE 23'!J80+'NOVIEMBRE 23'!J81+'DICIEMBRE 23'!J82</f>
        <v>2397</v>
      </c>
      <c r="K81" s="57">
        <f>+'OCTUBRE 23'!K80+'NOVIEMBRE 23'!K81+'DICIEMBRE 23'!K82</f>
        <v>38911</v>
      </c>
      <c r="L81" s="57">
        <f>+'OCTUBRE 23'!L80+'NOVIEMBRE 23'!L81+'DICIEMBRE 23'!L82</f>
        <v>0</v>
      </c>
      <c r="M81" s="57">
        <f>+'OCTUBRE 23'!M80+'NOVIEMBRE 23'!M81+'DICIEMBRE 23'!M82</f>
        <v>0</v>
      </c>
      <c r="N81" s="24">
        <f t="shared" si="1"/>
        <v>5682227</v>
      </c>
    </row>
    <row r="82" spans="1:14" x14ac:dyDescent="0.25">
      <c r="A82" s="8" t="s">
        <v>148</v>
      </c>
      <c r="B82" s="7" t="s">
        <v>149</v>
      </c>
      <c r="C82" s="57">
        <f>+'OCTUBRE 23'!C81+'NOVIEMBRE 23'!C82+'DICIEMBRE 23'!C83</f>
        <v>5854426</v>
      </c>
      <c r="D82" s="57">
        <f>+'OCTUBRE 23'!D81+'NOVIEMBRE 23'!D82+'DICIEMBRE 23'!D83</f>
        <v>2425889</v>
      </c>
      <c r="E82" s="57">
        <f>+'OCTUBRE 23'!E81+'NOVIEMBRE 23'!E82+'DICIEMBRE 23'!E83</f>
        <v>98239</v>
      </c>
      <c r="F82" s="57">
        <f>+'OCTUBRE 23'!F81+'NOVIEMBRE 23'!F82+'DICIEMBRE 23'!F83</f>
        <v>340206</v>
      </c>
      <c r="G82" s="57">
        <f>+'OCTUBRE 23'!G81+'NOVIEMBRE 23'!G82+'DICIEMBRE 23'!G83</f>
        <v>244929</v>
      </c>
      <c r="H82" s="57">
        <f>+'OCTUBRE 23'!H81+'NOVIEMBRE 23'!H82+'DICIEMBRE 23'!H83</f>
        <v>60999</v>
      </c>
      <c r="I82" s="57">
        <f>+'OCTUBRE 23'!I81+'NOVIEMBRE 23'!I82+'DICIEMBRE 23'!I83</f>
        <v>185390</v>
      </c>
      <c r="J82" s="57">
        <f>+'OCTUBRE 23'!J81+'NOVIEMBRE 23'!J82+'DICIEMBRE 23'!J83</f>
        <v>11895</v>
      </c>
      <c r="K82" s="57">
        <f>+'OCTUBRE 23'!K81+'NOVIEMBRE 23'!K82+'DICIEMBRE 23'!K83</f>
        <v>23836</v>
      </c>
      <c r="L82" s="57">
        <f>+'OCTUBRE 23'!L81+'NOVIEMBRE 23'!L82+'DICIEMBRE 23'!L83</f>
        <v>0</v>
      </c>
      <c r="M82" s="57">
        <f>+'OCTUBRE 23'!M81+'NOVIEMBRE 23'!M82+'DICIEMBRE 23'!M83</f>
        <v>0</v>
      </c>
      <c r="N82" s="24">
        <f t="shared" si="1"/>
        <v>9245809</v>
      </c>
    </row>
    <row r="83" spans="1:14" x14ac:dyDescent="0.25">
      <c r="A83" s="8" t="s">
        <v>150</v>
      </c>
      <c r="B83" s="7" t="s">
        <v>151</v>
      </c>
      <c r="C83" s="57">
        <f>+'OCTUBRE 23'!C82+'NOVIEMBRE 23'!C83+'DICIEMBRE 23'!C84</f>
        <v>324886</v>
      </c>
      <c r="D83" s="57">
        <f>+'OCTUBRE 23'!D82+'NOVIEMBRE 23'!D83+'DICIEMBRE 23'!D84</f>
        <v>175455</v>
      </c>
      <c r="E83" s="57">
        <f>+'OCTUBRE 23'!E82+'NOVIEMBRE 23'!E83+'DICIEMBRE 23'!E84</f>
        <v>5920</v>
      </c>
      <c r="F83" s="57">
        <f>+'OCTUBRE 23'!F82+'NOVIEMBRE 23'!F83+'DICIEMBRE 23'!F84</f>
        <v>19047</v>
      </c>
      <c r="G83" s="57">
        <f>+'OCTUBRE 23'!G82+'NOVIEMBRE 23'!G83+'DICIEMBRE 23'!G84</f>
        <v>3226</v>
      </c>
      <c r="H83" s="57">
        <f>+'OCTUBRE 23'!H82+'NOVIEMBRE 23'!H83+'DICIEMBRE 23'!H84</f>
        <v>2174</v>
      </c>
      <c r="I83" s="57">
        <f>+'OCTUBRE 23'!I82+'NOVIEMBRE 23'!I83+'DICIEMBRE 23'!I84</f>
        <v>3099</v>
      </c>
      <c r="J83" s="57">
        <f>+'OCTUBRE 23'!J82+'NOVIEMBRE 23'!J83+'DICIEMBRE 23'!J84</f>
        <v>1029</v>
      </c>
      <c r="K83" s="57">
        <f>+'OCTUBRE 23'!K82+'NOVIEMBRE 23'!K83+'DICIEMBRE 23'!K84</f>
        <v>483</v>
      </c>
      <c r="L83" s="57">
        <f>+'OCTUBRE 23'!L82+'NOVIEMBRE 23'!L83+'DICIEMBRE 23'!L84</f>
        <v>406</v>
      </c>
      <c r="M83" s="57">
        <f>+'OCTUBRE 23'!M82+'NOVIEMBRE 23'!M83+'DICIEMBRE 23'!M84</f>
        <v>0</v>
      </c>
      <c r="N83" s="24">
        <f t="shared" si="1"/>
        <v>535725</v>
      </c>
    </row>
    <row r="84" spans="1:14" x14ac:dyDescent="0.25">
      <c r="A84" s="8" t="s">
        <v>152</v>
      </c>
      <c r="B84" s="7" t="s">
        <v>153</v>
      </c>
      <c r="C84" s="57">
        <f>+'OCTUBRE 23'!C83+'NOVIEMBRE 23'!C84+'DICIEMBRE 23'!C85</f>
        <v>1081635</v>
      </c>
      <c r="D84" s="57">
        <f>+'OCTUBRE 23'!D83+'NOVIEMBRE 23'!D84+'DICIEMBRE 23'!D85</f>
        <v>462601</v>
      </c>
      <c r="E84" s="57">
        <f>+'OCTUBRE 23'!E83+'NOVIEMBRE 23'!E84+'DICIEMBRE 23'!E85</f>
        <v>14100</v>
      </c>
      <c r="F84" s="57">
        <f>+'OCTUBRE 23'!F83+'NOVIEMBRE 23'!F84+'DICIEMBRE 23'!F85</f>
        <v>52011</v>
      </c>
      <c r="G84" s="57">
        <f>+'OCTUBRE 23'!G83+'NOVIEMBRE 23'!G84+'DICIEMBRE 23'!G85</f>
        <v>18864</v>
      </c>
      <c r="H84" s="57">
        <f>+'OCTUBRE 23'!H83+'NOVIEMBRE 23'!H84+'DICIEMBRE 23'!H85</f>
        <v>7190</v>
      </c>
      <c r="I84" s="57">
        <f>+'OCTUBRE 23'!I83+'NOVIEMBRE 23'!I84+'DICIEMBRE 23'!I85</f>
        <v>13960</v>
      </c>
      <c r="J84" s="57">
        <f>+'OCTUBRE 23'!J83+'NOVIEMBRE 23'!J84+'DICIEMBRE 23'!J85</f>
        <v>2451</v>
      </c>
      <c r="K84" s="57">
        <f>+'OCTUBRE 23'!K83+'NOVIEMBRE 23'!K84+'DICIEMBRE 23'!K85</f>
        <v>1760</v>
      </c>
      <c r="L84" s="57">
        <f>+'OCTUBRE 23'!L83+'NOVIEMBRE 23'!L84+'DICIEMBRE 23'!L85</f>
        <v>0</v>
      </c>
      <c r="M84" s="57">
        <f>+'OCTUBRE 23'!M83+'NOVIEMBRE 23'!M84+'DICIEMBRE 23'!M85</f>
        <v>0</v>
      </c>
      <c r="N84" s="24">
        <f t="shared" si="1"/>
        <v>1654572</v>
      </c>
    </row>
    <row r="85" spans="1:14" x14ac:dyDescent="0.25">
      <c r="A85" s="8" t="s">
        <v>154</v>
      </c>
      <c r="B85" s="7" t="s">
        <v>155</v>
      </c>
      <c r="C85" s="57">
        <f>+'OCTUBRE 23'!C84+'NOVIEMBRE 23'!C85+'DICIEMBRE 23'!C86</f>
        <v>702757</v>
      </c>
      <c r="D85" s="57">
        <f>+'OCTUBRE 23'!D84+'NOVIEMBRE 23'!D85+'DICIEMBRE 23'!D86</f>
        <v>355266</v>
      </c>
      <c r="E85" s="57">
        <f>+'OCTUBRE 23'!E84+'NOVIEMBRE 23'!E85+'DICIEMBRE 23'!E86</f>
        <v>11721</v>
      </c>
      <c r="F85" s="57">
        <f>+'OCTUBRE 23'!F84+'NOVIEMBRE 23'!F85+'DICIEMBRE 23'!F86</f>
        <v>40106</v>
      </c>
      <c r="G85" s="57">
        <f>+'OCTUBRE 23'!G84+'NOVIEMBRE 23'!G85+'DICIEMBRE 23'!G86</f>
        <v>24055</v>
      </c>
      <c r="H85" s="57">
        <f>+'OCTUBRE 23'!H84+'NOVIEMBRE 23'!H85+'DICIEMBRE 23'!H86</f>
        <v>6364</v>
      </c>
      <c r="I85" s="57">
        <f>+'OCTUBRE 23'!I84+'NOVIEMBRE 23'!I85+'DICIEMBRE 23'!I86</f>
        <v>17732</v>
      </c>
      <c r="J85" s="57">
        <f>+'OCTUBRE 23'!J84+'NOVIEMBRE 23'!J85+'DICIEMBRE 23'!J86</f>
        <v>1644</v>
      </c>
      <c r="K85" s="57">
        <f>+'OCTUBRE 23'!K84+'NOVIEMBRE 23'!K85+'DICIEMBRE 23'!K86</f>
        <v>2214</v>
      </c>
      <c r="L85" s="57">
        <f>+'OCTUBRE 23'!L84+'NOVIEMBRE 23'!L85+'DICIEMBRE 23'!L86</f>
        <v>0</v>
      </c>
      <c r="M85" s="57">
        <f>+'OCTUBRE 23'!M84+'NOVIEMBRE 23'!M85+'DICIEMBRE 23'!M86</f>
        <v>0</v>
      </c>
      <c r="N85" s="24">
        <f t="shared" si="1"/>
        <v>1161859</v>
      </c>
    </row>
    <row r="86" spans="1:14" x14ac:dyDescent="0.25">
      <c r="A86" s="8" t="s">
        <v>156</v>
      </c>
      <c r="B86" s="7" t="s">
        <v>157</v>
      </c>
      <c r="C86" s="57">
        <f>+'OCTUBRE 23'!C85+'NOVIEMBRE 23'!C86+'DICIEMBRE 23'!C87</f>
        <v>824675</v>
      </c>
      <c r="D86" s="57">
        <f>+'OCTUBRE 23'!D85+'NOVIEMBRE 23'!D86+'DICIEMBRE 23'!D87</f>
        <v>335547</v>
      </c>
      <c r="E86" s="57">
        <f>+'OCTUBRE 23'!E85+'NOVIEMBRE 23'!E86+'DICIEMBRE 23'!E87</f>
        <v>13953</v>
      </c>
      <c r="F86" s="57">
        <f>+'OCTUBRE 23'!F85+'NOVIEMBRE 23'!F86+'DICIEMBRE 23'!F87</f>
        <v>48274</v>
      </c>
      <c r="G86" s="57">
        <f>+'OCTUBRE 23'!G85+'NOVIEMBRE 23'!G86+'DICIEMBRE 23'!G87</f>
        <v>30993</v>
      </c>
      <c r="H86" s="57">
        <f>+'OCTUBRE 23'!H85+'NOVIEMBRE 23'!H86+'DICIEMBRE 23'!H87</f>
        <v>8702</v>
      </c>
      <c r="I86" s="57">
        <f>+'OCTUBRE 23'!I85+'NOVIEMBRE 23'!I86+'DICIEMBRE 23'!I87</f>
        <v>25027</v>
      </c>
      <c r="J86" s="57">
        <f>+'OCTUBRE 23'!J85+'NOVIEMBRE 23'!J86+'DICIEMBRE 23'!J87</f>
        <v>1614</v>
      </c>
      <c r="K86" s="57">
        <f>+'OCTUBRE 23'!K85+'NOVIEMBRE 23'!K86+'DICIEMBRE 23'!K87</f>
        <v>3429</v>
      </c>
      <c r="L86" s="57">
        <f>+'OCTUBRE 23'!L85+'NOVIEMBRE 23'!L86+'DICIEMBRE 23'!L87</f>
        <v>0</v>
      </c>
      <c r="M86" s="57">
        <f>+'OCTUBRE 23'!M85+'NOVIEMBRE 23'!M86+'DICIEMBRE 23'!M87</f>
        <v>0</v>
      </c>
      <c r="N86" s="24">
        <f t="shared" si="1"/>
        <v>1292214</v>
      </c>
    </row>
    <row r="87" spans="1:14" x14ac:dyDescent="0.25">
      <c r="A87" s="8" t="s">
        <v>158</v>
      </c>
      <c r="B87" s="7" t="s">
        <v>159</v>
      </c>
      <c r="C87" s="57">
        <f>+'OCTUBRE 23'!C86+'NOVIEMBRE 23'!C87+'DICIEMBRE 23'!C88</f>
        <v>454183</v>
      </c>
      <c r="D87" s="57">
        <f>+'OCTUBRE 23'!D86+'NOVIEMBRE 23'!D87+'DICIEMBRE 23'!D88</f>
        <v>170309</v>
      </c>
      <c r="E87" s="57">
        <f>+'OCTUBRE 23'!E86+'NOVIEMBRE 23'!E87+'DICIEMBRE 23'!E88</f>
        <v>7394</v>
      </c>
      <c r="F87" s="57">
        <f>+'OCTUBRE 23'!F86+'NOVIEMBRE 23'!F87+'DICIEMBRE 23'!F88</f>
        <v>25734</v>
      </c>
      <c r="G87" s="57">
        <f>+'OCTUBRE 23'!G86+'NOVIEMBRE 23'!G87+'DICIEMBRE 23'!G88</f>
        <v>9275</v>
      </c>
      <c r="H87" s="57">
        <f>+'OCTUBRE 23'!H86+'NOVIEMBRE 23'!H87+'DICIEMBRE 23'!H88</f>
        <v>4197</v>
      </c>
      <c r="I87" s="57">
        <f>+'OCTUBRE 23'!I86+'NOVIEMBRE 23'!I87+'DICIEMBRE 23'!I88</f>
        <v>9317</v>
      </c>
      <c r="J87" s="57">
        <f>+'OCTUBRE 23'!J86+'NOVIEMBRE 23'!J87+'DICIEMBRE 23'!J88</f>
        <v>897</v>
      </c>
      <c r="K87" s="57">
        <f>+'OCTUBRE 23'!K86+'NOVIEMBRE 23'!K87+'DICIEMBRE 23'!K88</f>
        <v>1500</v>
      </c>
      <c r="L87" s="57">
        <f>+'OCTUBRE 23'!L86+'NOVIEMBRE 23'!L87+'DICIEMBRE 23'!L88</f>
        <v>0</v>
      </c>
      <c r="M87" s="57">
        <f>+'OCTUBRE 23'!M86+'NOVIEMBRE 23'!M87+'DICIEMBRE 23'!M88</f>
        <v>0</v>
      </c>
      <c r="N87" s="24">
        <f t="shared" si="1"/>
        <v>682806</v>
      </c>
    </row>
    <row r="88" spans="1:14" x14ac:dyDescent="0.25">
      <c r="A88" s="8" t="s">
        <v>160</v>
      </c>
      <c r="B88" s="7" t="s">
        <v>161</v>
      </c>
      <c r="C88" s="57">
        <f>+'OCTUBRE 23'!C87+'NOVIEMBRE 23'!C88+'DICIEMBRE 23'!C89</f>
        <v>26010227</v>
      </c>
      <c r="D88" s="57">
        <f>+'OCTUBRE 23'!D87+'NOVIEMBRE 23'!D88+'DICIEMBRE 23'!D89</f>
        <v>7329271</v>
      </c>
      <c r="E88" s="57">
        <f>+'OCTUBRE 23'!E87+'NOVIEMBRE 23'!E88+'DICIEMBRE 23'!E89</f>
        <v>421476</v>
      </c>
      <c r="F88" s="57">
        <f>+'OCTUBRE 23'!F87+'NOVIEMBRE 23'!F88+'DICIEMBRE 23'!F89</f>
        <v>1492402</v>
      </c>
      <c r="G88" s="57">
        <f>+'OCTUBRE 23'!G87+'NOVIEMBRE 23'!G88+'DICIEMBRE 23'!G89</f>
        <v>604034</v>
      </c>
      <c r="H88" s="57">
        <f>+'OCTUBRE 23'!H87+'NOVIEMBRE 23'!H88+'DICIEMBRE 23'!H89</f>
        <v>303382</v>
      </c>
      <c r="I88" s="57">
        <f>+'OCTUBRE 23'!I87+'NOVIEMBRE 23'!I88+'DICIEMBRE 23'!I89</f>
        <v>723631</v>
      </c>
      <c r="J88" s="57">
        <f>+'OCTUBRE 23'!J87+'NOVIEMBRE 23'!J88+'DICIEMBRE 23'!J89</f>
        <v>47433</v>
      </c>
      <c r="K88" s="57">
        <f>+'OCTUBRE 23'!K87+'NOVIEMBRE 23'!K88+'DICIEMBRE 23'!K89</f>
        <v>127828</v>
      </c>
      <c r="L88" s="57">
        <f>+'OCTUBRE 23'!L87+'NOVIEMBRE 23'!L88+'DICIEMBRE 23'!L89</f>
        <v>5535127</v>
      </c>
      <c r="M88" s="57">
        <f>+'OCTUBRE 23'!M87+'NOVIEMBRE 23'!M88+'DICIEMBRE 23'!M89</f>
        <v>0</v>
      </c>
      <c r="N88" s="24">
        <f t="shared" si="1"/>
        <v>42594811</v>
      </c>
    </row>
    <row r="89" spans="1:14" x14ac:dyDescent="0.25">
      <c r="A89" s="8" t="s">
        <v>162</v>
      </c>
      <c r="B89" s="7" t="s">
        <v>163</v>
      </c>
      <c r="C89" s="57">
        <f>+'OCTUBRE 23'!C88+'NOVIEMBRE 23'!C89+'DICIEMBRE 23'!C90</f>
        <v>387512</v>
      </c>
      <c r="D89" s="57">
        <f>+'OCTUBRE 23'!D88+'NOVIEMBRE 23'!D89+'DICIEMBRE 23'!D90</f>
        <v>218279</v>
      </c>
      <c r="E89" s="57">
        <f>+'OCTUBRE 23'!E88+'NOVIEMBRE 23'!E89+'DICIEMBRE 23'!E90</f>
        <v>6855</v>
      </c>
      <c r="F89" s="57">
        <f>+'OCTUBRE 23'!F88+'NOVIEMBRE 23'!F89+'DICIEMBRE 23'!F90</f>
        <v>22568</v>
      </c>
      <c r="G89" s="57">
        <f>+'OCTUBRE 23'!G88+'NOVIEMBRE 23'!G89+'DICIEMBRE 23'!G90</f>
        <v>11151</v>
      </c>
      <c r="H89" s="57">
        <f>+'OCTUBRE 23'!H88+'NOVIEMBRE 23'!H89+'DICIEMBRE 23'!H90</f>
        <v>3008</v>
      </c>
      <c r="I89" s="57">
        <f>+'OCTUBRE 23'!I88+'NOVIEMBRE 23'!I89+'DICIEMBRE 23'!I90</f>
        <v>7626</v>
      </c>
      <c r="J89" s="57">
        <f>+'OCTUBRE 23'!J88+'NOVIEMBRE 23'!J89+'DICIEMBRE 23'!J90</f>
        <v>1098</v>
      </c>
      <c r="K89" s="57">
        <f>+'OCTUBRE 23'!K88+'NOVIEMBRE 23'!K89+'DICIEMBRE 23'!K90</f>
        <v>865</v>
      </c>
      <c r="L89" s="57">
        <f>+'OCTUBRE 23'!L88+'NOVIEMBRE 23'!L89+'DICIEMBRE 23'!L90</f>
        <v>11614</v>
      </c>
      <c r="M89" s="57">
        <f>+'OCTUBRE 23'!M88+'NOVIEMBRE 23'!M89+'DICIEMBRE 23'!M90</f>
        <v>0</v>
      </c>
      <c r="N89" s="24">
        <f t="shared" si="1"/>
        <v>670576</v>
      </c>
    </row>
    <row r="90" spans="1:14" x14ac:dyDescent="0.25">
      <c r="A90" s="8" t="s">
        <v>164</v>
      </c>
      <c r="B90" s="7" t="s">
        <v>165</v>
      </c>
      <c r="C90" s="57">
        <f>+'OCTUBRE 23'!C89+'NOVIEMBRE 23'!C90+'DICIEMBRE 23'!C91</f>
        <v>424021</v>
      </c>
      <c r="D90" s="57">
        <f>+'OCTUBRE 23'!D89+'NOVIEMBRE 23'!D90+'DICIEMBRE 23'!D91</f>
        <v>153693</v>
      </c>
      <c r="E90" s="57">
        <f>+'OCTUBRE 23'!E89+'NOVIEMBRE 23'!E90+'DICIEMBRE 23'!E91</f>
        <v>7223</v>
      </c>
      <c r="F90" s="57">
        <f>+'OCTUBRE 23'!F89+'NOVIEMBRE 23'!F90+'DICIEMBRE 23'!F91</f>
        <v>24199</v>
      </c>
      <c r="G90" s="57">
        <f>+'OCTUBRE 23'!G89+'NOVIEMBRE 23'!G90+'DICIEMBRE 23'!G91</f>
        <v>13116</v>
      </c>
      <c r="H90" s="57">
        <f>+'OCTUBRE 23'!H89+'NOVIEMBRE 23'!H90+'DICIEMBRE 23'!H91</f>
        <v>3360</v>
      </c>
      <c r="I90" s="57">
        <f>+'OCTUBRE 23'!I89+'NOVIEMBRE 23'!I90+'DICIEMBRE 23'!I91</f>
        <v>8910</v>
      </c>
      <c r="J90" s="57">
        <f>+'OCTUBRE 23'!J89+'NOVIEMBRE 23'!J90+'DICIEMBRE 23'!J91</f>
        <v>1137</v>
      </c>
      <c r="K90" s="57">
        <f>+'OCTUBRE 23'!K89+'NOVIEMBRE 23'!K90+'DICIEMBRE 23'!K91</f>
        <v>1005</v>
      </c>
      <c r="L90" s="57">
        <f>+'OCTUBRE 23'!L89+'NOVIEMBRE 23'!L90+'DICIEMBRE 23'!L91</f>
        <v>0</v>
      </c>
      <c r="M90" s="57">
        <f>+'OCTUBRE 23'!M89+'NOVIEMBRE 23'!M90+'DICIEMBRE 23'!M91</f>
        <v>0</v>
      </c>
      <c r="N90" s="24">
        <f t="shared" si="1"/>
        <v>636664</v>
      </c>
    </row>
    <row r="91" spans="1:14" x14ac:dyDescent="0.25">
      <c r="A91" s="8" t="s">
        <v>166</v>
      </c>
      <c r="B91" s="7" t="s">
        <v>167</v>
      </c>
      <c r="C91" s="57">
        <f>+'OCTUBRE 23'!C90+'NOVIEMBRE 23'!C91+'DICIEMBRE 23'!C92</f>
        <v>778369</v>
      </c>
      <c r="D91" s="57">
        <f>+'OCTUBRE 23'!D90+'NOVIEMBRE 23'!D91+'DICIEMBRE 23'!D92</f>
        <v>251147</v>
      </c>
      <c r="E91" s="57">
        <f>+'OCTUBRE 23'!E90+'NOVIEMBRE 23'!E91+'DICIEMBRE 23'!E92</f>
        <v>13438</v>
      </c>
      <c r="F91" s="57">
        <f>+'OCTUBRE 23'!F90+'NOVIEMBRE 23'!F91+'DICIEMBRE 23'!F92</f>
        <v>45243</v>
      </c>
      <c r="G91" s="57">
        <f>+'OCTUBRE 23'!G90+'NOVIEMBRE 23'!G91+'DICIEMBRE 23'!G92</f>
        <v>29259</v>
      </c>
      <c r="H91" s="57">
        <f>+'OCTUBRE 23'!H90+'NOVIEMBRE 23'!H91+'DICIEMBRE 23'!H92</f>
        <v>6890</v>
      </c>
      <c r="I91" s="57">
        <f>+'OCTUBRE 23'!I90+'NOVIEMBRE 23'!I91+'DICIEMBRE 23'!I92</f>
        <v>20185</v>
      </c>
      <c r="J91" s="57">
        <f>+'OCTUBRE 23'!J90+'NOVIEMBRE 23'!J91+'DICIEMBRE 23'!J92</f>
        <v>1911</v>
      </c>
      <c r="K91" s="57">
        <f>+'OCTUBRE 23'!K90+'NOVIEMBRE 23'!K91+'DICIEMBRE 23'!K92</f>
        <v>2328</v>
      </c>
      <c r="L91" s="57">
        <f>+'OCTUBRE 23'!L90+'NOVIEMBRE 23'!L91+'DICIEMBRE 23'!L92</f>
        <v>0</v>
      </c>
      <c r="M91" s="57">
        <f>+'OCTUBRE 23'!M90+'NOVIEMBRE 23'!M91+'DICIEMBRE 23'!M92</f>
        <v>0</v>
      </c>
      <c r="N91" s="24">
        <f t="shared" si="1"/>
        <v>1148770</v>
      </c>
    </row>
    <row r="92" spans="1:14" x14ac:dyDescent="0.25">
      <c r="A92" s="8" t="s">
        <v>168</v>
      </c>
      <c r="B92" s="7" t="s">
        <v>169</v>
      </c>
      <c r="C92" s="57">
        <f>+'OCTUBRE 23'!C91+'NOVIEMBRE 23'!C92+'DICIEMBRE 23'!C93</f>
        <v>1512608</v>
      </c>
      <c r="D92" s="57">
        <f>+'OCTUBRE 23'!D91+'NOVIEMBRE 23'!D92+'DICIEMBRE 23'!D93</f>
        <v>459001</v>
      </c>
      <c r="E92" s="57">
        <f>+'OCTUBRE 23'!E91+'NOVIEMBRE 23'!E92+'DICIEMBRE 23'!E93</f>
        <v>26546</v>
      </c>
      <c r="F92" s="57">
        <f>+'OCTUBRE 23'!F91+'NOVIEMBRE 23'!F92+'DICIEMBRE 23'!F93</f>
        <v>92389</v>
      </c>
      <c r="G92" s="57">
        <f>+'OCTUBRE 23'!G91+'NOVIEMBRE 23'!G92+'DICIEMBRE 23'!G93</f>
        <v>81486</v>
      </c>
      <c r="H92" s="57">
        <f>+'OCTUBRE 23'!H91+'NOVIEMBRE 23'!H92+'DICIEMBRE 23'!H93</f>
        <v>18824</v>
      </c>
      <c r="I92" s="57">
        <f>+'OCTUBRE 23'!I91+'NOVIEMBRE 23'!I92+'DICIEMBRE 23'!I93</f>
        <v>62363</v>
      </c>
      <c r="J92" s="57">
        <f>+'OCTUBRE 23'!J91+'NOVIEMBRE 23'!J92+'DICIEMBRE 23'!J93</f>
        <v>2232</v>
      </c>
      <c r="K92" s="57">
        <f>+'OCTUBRE 23'!K91+'NOVIEMBRE 23'!K92+'DICIEMBRE 23'!K93</f>
        <v>8199</v>
      </c>
      <c r="L92" s="57">
        <f>+'OCTUBRE 23'!L91+'NOVIEMBRE 23'!L92+'DICIEMBRE 23'!L93</f>
        <v>106250</v>
      </c>
      <c r="M92" s="57">
        <f>+'OCTUBRE 23'!M91+'NOVIEMBRE 23'!M92+'DICIEMBRE 23'!M93</f>
        <v>0</v>
      </c>
      <c r="N92" s="24">
        <f t="shared" si="1"/>
        <v>2369898</v>
      </c>
    </row>
    <row r="93" spans="1:14" x14ac:dyDescent="0.25">
      <c r="A93" s="8" t="s">
        <v>170</v>
      </c>
      <c r="B93" s="7" t="s">
        <v>171</v>
      </c>
      <c r="C93" s="57">
        <f>+'OCTUBRE 23'!C92+'NOVIEMBRE 23'!C93+'DICIEMBRE 23'!C94</f>
        <v>981533</v>
      </c>
      <c r="D93" s="57">
        <f>+'OCTUBRE 23'!D92+'NOVIEMBRE 23'!D93+'DICIEMBRE 23'!D94</f>
        <v>370494</v>
      </c>
      <c r="E93" s="57">
        <f>+'OCTUBRE 23'!E92+'NOVIEMBRE 23'!E93+'DICIEMBRE 23'!E94</f>
        <v>16346</v>
      </c>
      <c r="F93" s="57">
        <f>+'OCTUBRE 23'!F92+'NOVIEMBRE 23'!F93+'DICIEMBRE 23'!F94</f>
        <v>57546</v>
      </c>
      <c r="G93" s="57">
        <f>+'OCTUBRE 23'!G92+'NOVIEMBRE 23'!G93+'DICIEMBRE 23'!G94</f>
        <v>29848</v>
      </c>
      <c r="H93" s="57">
        <f>+'OCTUBRE 23'!H92+'NOVIEMBRE 23'!H93+'DICIEMBRE 23'!H94</f>
        <v>11210</v>
      </c>
      <c r="I93" s="57">
        <f>+'OCTUBRE 23'!I92+'NOVIEMBRE 23'!I93+'DICIEMBRE 23'!I94</f>
        <v>29336</v>
      </c>
      <c r="J93" s="57">
        <f>+'OCTUBRE 23'!J92+'NOVIEMBRE 23'!J93+'DICIEMBRE 23'!J94</f>
        <v>1593</v>
      </c>
      <c r="K93" s="57">
        <f>+'OCTUBRE 23'!K92+'NOVIEMBRE 23'!K93+'DICIEMBRE 23'!K94</f>
        <v>4672</v>
      </c>
      <c r="L93" s="57">
        <f>+'OCTUBRE 23'!L92+'NOVIEMBRE 23'!L93+'DICIEMBRE 23'!L94</f>
        <v>63879</v>
      </c>
      <c r="M93" s="57">
        <f>+'OCTUBRE 23'!M92+'NOVIEMBRE 23'!M93+'DICIEMBRE 23'!M94</f>
        <v>0</v>
      </c>
      <c r="N93" s="24">
        <f t="shared" si="1"/>
        <v>1566457</v>
      </c>
    </row>
    <row r="94" spans="1:14" x14ac:dyDescent="0.25">
      <c r="A94" s="8" t="s">
        <v>172</v>
      </c>
      <c r="B94" s="7" t="s">
        <v>173</v>
      </c>
      <c r="C94" s="57">
        <f>+'OCTUBRE 23'!C93+'NOVIEMBRE 23'!C94+'DICIEMBRE 23'!C95</f>
        <v>3421423</v>
      </c>
      <c r="D94" s="57">
        <f>+'OCTUBRE 23'!D93+'NOVIEMBRE 23'!D94+'DICIEMBRE 23'!D95</f>
        <v>1517371</v>
      </c>
      <c r="E94" s="57">
        <f>+'OCTUBRE 23'!E93+'NOVIEMBRE 23'!E94+'DICIEMBRE 23'!E95</f>
        <v>58732</v>
      </c>
      <c r="F94" s="57">
        <f>+'OCTUBRE 23'!F93+'NOVIEMBRE 23'!F94+'DICIEMBRE 23'!F95</f>
        <v>202183</v>
      </c>
      <c r="G94" s="57">
        <f>+'OCTUBRE 23'!G93+'NOVIEMBRE 23'!G94+'DICIEMBRE 23'!G95</f>
        <v>180282</v>
      </c>
      <c r="H94" s="57">
        <f>+'OCTUBRE 23'!H93+'NOVIEMBRE 23'!H94+'DICIEMBRE 23'!H95</f>
        <v>36498</v>
      </c>
      <c r="I94" s="57">
        <f>+'OCTUBRE 23'!I93+'NOVIEMBRE 23'!I94+'DICIEMBRE 23'!I95</f>
        <v>126270</v>
      </c>
      <c r="J94" s="57">
        <f>+'OCTUBRE 23'!J93+'NOVIEMBRE 23'!J94+'DICIEMBRE 23'!J95</f>
        <v>6735</v>
      </c>
      <c r="K94" s="57">
        <f>+'OCTUBRE 23'!K93+'NOVIEMBRE 23'!K94+'DICIEMBRE 23'!K95</f>
        <v>14461</v>
      </c>
      <c r="L94" s="57">
        <f>+'OCTUBRE 23'!L93+'NOVIEMBRE 23'!L94+'DICIEMBRE 23'!L95</f>
        <v>87298</v>
      </c>
      <c r="M94" s="57">
        <f>+'OCTUBRE 23'!M93+'NOVIEMBRE 23'!M94+'DICIEMBRE 23'!M95</f>
        <v>0</v>
      </c>
      <c r="N94" s="24">
        <f t="shared" si="1"/>
        <v>5651253</v>
      </c>
    </row>
    <row r="95" spans="1:14" x14ac:dyDescent="0.25">
      <c r="A95" s="8" t="s">
        <v>174</v>
      </c>
      <c r="B95" s="7" t="s">
        <v>175</v>
      </c>
      <c r="C95" s="57">
        <f>+'OCTUBRE 23'!C94+'NOVIEMBRE 23'!C95+'DICIEMBRE 23'!C96</f>
        <v>407805</v>
      </c>
      <c r="D95" s="57">
        <f>+'OCTUBRE 23'!D94+'NOVIEMBRE 23'!D95+'DICIEMBRE 23'!D96</f>
        <v>169512</v>
      </c>
      <c r="E95" s="57">
        <f>+'OCTUBRE 23'!E94+'NOVIEMBRE 23'!E95+'DICIEMBRE 23'!E96</f>
        <v>7367</v>
      </c>
      <c r="F95" s="57">
        <f>+'OCTUBRE 23'!F94+'NOVIEMBRE 23'!F95+'DICIEMBRE 23'!F96</f>
        <v>24660</v>
      </c>
      <c r="G95" s="57">
        <f>+'OCTUBRE 23'!G94+'NOVIEMBRE 23'!G95+'DICIEMBRE 23'!G96</f>
        <v>7258</v>
      </c>
      <c r="H95" s="57">
        <f>+'OCTUBRE 23'!H94+'NOVIEMBRE 23'!H95+'DICIEMBRE 23'!H96</f>
        <v>4135</v>
      </c>
      <c r="I95" s="57">
        <f>+'OCTUBRE 23'!I94+'NOVIEMBRE 23'!I95+'DICIEMBRE 23'!I96</f>
        <v>8837</v>
      </c>
      <c r="J95" s="57">
        <f>+'OCTUBRE 23'!J94+'NOVIEMBRE 23'!J95+'DICIEMBRE 23'!J96</f>
        <v>942</v>
      </c>
      <c r="K95" s="57">
        <f>+'OCTUBRE 23'!K94+'NOVIEMBRE 23'!K95+'DICIEMBRE 23'!K96</f>
        <v>1561</v>
      </c>
      <c r="L95" s="57">
        <f>+'OCTUBRE 23'!L94+'NOVIEMBRE 23'!L95+'DICIEMBRE 23'!L96</f>
        <v>0</v>
      </c>
      <c r="M95" s="57">
        <f>+'OCTUBRE 23'!M94+'NOVIEMBRE 23'!M95+'DICIEMBRE 23'!M96</f>
        <v>0</v>
      </c>
      <c r="N95" s="24">
        <f t="shared" si="1"/>
        <v>632077</v>
      </c>
    </row>
    <row r="96" spans="1:14" x14ac:dyDescent="0.25">
      <c r="A96" s="8" t="s">
        <v>176</v>
      </c>
      <c r="B96" s="7" t="s">
        <v>177</v>
      </c>
      <c r="C96" s="57">
        <f>+'OCTUBRE 23'!C95+'NOVIEMBRE 23'!C96+'DICIEMBRE 23'!C97</f>
        <v>773587</v>
      </c>
      <c r="D96" s="57">
        <f>+'OCTUBRE 23'!D95+'NOVIEMBRE 23'!D96+'DICIEMBRE 23'!D97</f>
        <v>475675</v>
      </c>
      <c r="E96" s="57">
        <f>+'OCTUBRE 23'!E95+'NOVIEMBRE 23'!E96+'DICIEMBRE 23'!E97</f>
        <v>13371</v>
      </c>
      <c r="F96" s="57">
        <f>+'OCTUBRE 23'!F95+'NOVIEMBRE 23'!F96+'DICIEMBRE 23'!F97</f>
        <v>45896</v>
      </c>
      <c r="G96" s="57">
        <f>+'OCTUBRE 23'!G95+'NOVIEMBRE 23'!G96+'DICIEMBRE 23'!G97</f>
        <v>38767</v>
      </c>
      <c r="H96" s="57">
        <f>+'OCTUBRE 23'!H95+'NOVIEMBRE 23'!H96+'DICIEMBRE 23'!H97</f>
        <v>8226</v>
      </c>
      <c r="I96" s="57">
        <f>+'OCTUBRE 23'!I95+'NOVIEMBRE 23'!I96+'DICIEMBRE 23'!I97</f>
        <v>27394</v>
      </c>
      <c r="J96" s="57">
        <f>+'OCTUBRE 23'!J95+'NOVIEMBRE 23'!J96+'DICIEMBRE 23'!J97</f>
        <v>1524</v>
      </c>
      <c r="K96" s="57">
        <f>+'OCTUBRE 23'!K95+'NOVIEMBRE 23'!K96+'DICIEMBRE 23'!K97</f>
        <v>3248</v>
      </c>
      <c r="L96" s="57">
        <f>+'OCTUBRE 23'!L95+'NOVIEMBRE 23'!L96+'DICIEMBRE 23'!L97</f>
        <v>0</v>
      </c>
      <c r="M96" s="57">
        <f>+'OCTUBRE 23'!M95+'NOVIEMBRE 23'!M96+'DICIEMBRE 23'!M97</f>
        <v>0</v>
      </c>
      <c r="N96" s="24">
        <f t="shared" si="1"/>
        <v>1387688</v>
      </c>
    </row>
    <row r="97" spans="1:14" x14ac:dyDescent="0.25">
      <c r="A97" s="8" t="s">
        <v>178</v>
      </c>
      <c r="B97" s="7" t="s">
        <v>179</v>
      </c>
      <c r="C97" s="57">
        <f>+'OCTUBRE 23'!C96+'NOVIEMBRE 23'!C97+'DICIEMBRE 23'!C98</f>
        <v>647381</v>
      </c>
      <c r="D97" s="57">
        <f>+'OCTUBRE 23'!D96+'NOVIEMBRE 23'!D97+'DICIEMBRE 23'!D98</f>
        <v>283174</v>
      </c>
      <c r="E97" s="57">
        <f>+'OCTUBRE 23'!E96+'NOVIEMBRE 23'!E97+'DICIEMBRE 23'!E98</f>
        <v>11317</v>
      </c>
      <c r="F97" s="57">
        <f>+'OCTUBRE 23'!F96+'NOVIEMBRE 23'!F97+'DICIEMBRE 23'!F98</f>
        <v>37594</v>
      </c>
      <c r="G97" s="57">
        <f>+'OCTUBRE 23'!G96+'NOVIEMBRE 23'!G97+'DICIEMBRE 23'!G98</f>
        <v>20147</v>
      </c>
      <c r="H97" s="57">
        <f>+'OCTUBRE 23'!H96+'NOVIEMBRE 23'!H97+'DICIEMBRE 23'!H98</f>
        <v>5270</v>
      </c>
      <c r="I97" s="57">
        <f>+'OCTUBRE 23'!I96+'NOVIEMBRE 23'!I97+'DICIEMBRE 23'!I98</f>
        <v>13995</v>
      </c>
      <c r="J97" s="57">
        <f>+'OCTUBRE 23'!J96+'NOVIEMBRE 23'!J97+'DICIEMBRE 23'!J98</f>
        <v>1749</v>
      </c>
      <c r="K97" s="57">
        <f>+'OCTUBRE 23'!K96+'NOVIEMBRE 23'!K97+'DICIEMBRE 23'!K98</f>
        <v>1618</v>
      </c>
      <c r="L97" s="57">
        <f>+'OCTUBRE 23'!L96+'NOVIEMBRE 23'!L97+'DICIEMBRE 23'!L98</f>
        <v>6972</v>
      </c>
      <c r="M97" s="57">
        <f>+'OCTUBRE 23'!M96+'NOVIEMBRE 23'!M97+'DICIEMBRE 23'!M98</f>
        <v>0</v>
      </c>
      <c r="N97" s="24">
        <f t="shared" si="1"/>
        <v>1029217</v>
      </c>
    </row>
    <row r="98" spans="1:14" x14ac:dyDescent="0.25">
      <c r="A98" s="8" t="s">
        <v>180</v>
      </c>
      <c r="B98" s="7" t="s">
        <v>181</v>
      </c>
      <c r="C98" s="57">
        <f>+'OCTUBRE 23'!C97+'NOVIEMBRE 23'!C98+'DICIEMBRE 23'!C99</f>
        <v>452839</v>
      </c>
      <c r="D98" s="57">
        <f>+'OCTUBRE 23'!D97+'NOVIEMBRE 23'!D98+'DICIEMBRE 23'!D99</f>
        <v>115242</v>
      </c>
      <c r="E98" s="57">
        <f>+'OCTUBRE 23'!E97+'NOVIEMBRE 23'!E98+'DICIEMBRE 23'!E99</f>
        <v>7794</v>
      </c>
      <c r="F98" s="57">
        <f>+'OCTUBRE 23'!F97+'NOVIEMBRE 23'!F98+'DICIEMBRE 23'!F99</f>
        <v>26129</v>
      </c>
      <c r="G98" s="57">
        <f>+'OCTUBRE 23'!G97+'NOVIEMBRE 23'!G98+'DICIEMBRE 23'!G99</f>
        <v>16317</v>
      </c>
      <c r="H98" s="57">
        <f>+'OCTUBRE 23'!H97+'NOVIEMBRE 23'!H98+'DICIEMBRE 23'!H99</f>
        <v>3778</v>
      </c>
      <c r="I98" s="57">
        <f>+'OCTUBRE 23'!I97+'NOVIEMBRE 23'!I98+'DICIEMBRE 23'!I99</f>
        <v>10836</v>
      </c>
      <c r="J98" s="57">
        <f>+'OCTUBRE 23'!J97+'NOVIEMBRE 23'!J98+'DICIEMBRE 23'!J99</f>
        <v>1167</v>
      </c>
      <c r="K98" s="57">
        <f>+'OCTUBRE 23'!K97+'NOVIEMBRE 23'!K98+'DICIEMBRE 23'!K99</f>
        <v>1199</v>
      </c>
      <c r="L98" s="57">
        <f>+'OCTUBRE 23'!L97+'NOVIEMBRE 23'!L98+'DICIEMBRE 23'!L99</f>
        <v>0</v>
      </c>
      <c r="M98" s="57">
        <f>+'OCTUBRE 23'!M97+'NOVIEMBRE 23'!M98+'DICIEMBRE 23'!M99</f>
        <v>0</v>
      </c>
      <c r="N98" s="24">
        <f t="shared" si="1"/>
        <v>635301</v>
      </c>
    </row>
    <row r="99" spans="1:14" x14ac:dyDescent="0.25">
      <c r="A99" s="8" t="s">
        <v>182</v>
      </c>
      <c r="B99" s="7" t="s">
        <v>183</v>
      </c>
      <c r="C99" s="57">
        <f>+'OCTUBRE 23'!C98+'NOVIEMBRE 23'!C99+'DICIEMBRE 23'!C100</f>
        <v>1104526</v>
      </c>
      <c r="D99" s="57">
        <f>+'OCTUBRE 23'!D98+'NOVIEMBRE 23'!D99+'DICIEMBRE 23'!D100</f>
        <v>380510</v>
      </c>
      <c r="E99" s="57">
        <f>+'OCTUBRE 23'!E98+'NOVIEMBRE 23'!E99+'DICIEMBRE 23'!E100</f>
        <v>17782</v>
      </c>
      <c r="F99" s="57">
        <f>+'OCTUBRE 23'!F98+'NOVIEMBRE 23'!F99+'DICIEMBRE 23'!F100</f>
        <v>61896</v>
      </c>
      <c r="G99" s="57">
        <f>+'OCTUBRE 23'!G98+'NOVIEMBRE 23'!G99+'DICIEMBRE 23'!G100</f>
        <v>43562</v>
      </c>
      <c r="H99" s="57">
        <f>+'OCTUBRE 23'!H98+'NOVIEMBRE 23'!H99+'DICIEMBRE 23'!H100</f>
        <v>10089</v>
      </c>
      <c r="I99" s="57">
        <f>+'OCTUBRE 23'!I98+'NOVIEMBRE 23'!I99+'DICIEMBRE 23'!I100</f>
        <v>30540</v>
      </c>
      <c r="J99" s="57">
        <f>+'OCTUBRE 23'!J98+'NOVIEMBRE 23'!J99+'DICIEMBRE 23'!J100</f>
        <v>2391</v>
      </c>
      <c r="K99" s="57">
        <f>+'OCTUBRE 23'!K98+'NOVIEMBRE 23'!K99+'DICIEMBRE 23'!K100</f>
        <v>3567</v>
      </c>
      <c r="L99" s="57">
        <f>+'OCTUBRE 23'!L98+'NOVIEMBRE 23'!L99+'DICIEMBRE 23'!L100</f>
        <v>0</v>
      </c>
      <c r="M99" s="57">
        <f>+'OCTUBRE 23'!M98+'NOVIEMBRE 23'!M99+'DICIEMBRE 23'!M100</f>
        <v>0</v>
      </c>
      <c r="N99" s="24">
        <f t="shared" si="1"/>
        <v>1654863</v>
      </c>
    </row>
    <row r="100" spans="1:14" x14ac:dyDescent="0.25">
      <c r="A100" s="8" t="s">
        <v>184</v>
      </c>
      <c r="B100" s="7" t="s">
        <v>185</v>
      </c>
      <c r="C100" s="57">
        <f>+'OCTUBRE 23'!C99+'NOVIEMBRE 23'!C100+'DICIEMBRE 23'!C101</f>
        <v>1232462</v>
      </c>
      <c r="D100" s="57">
        <f>+'OCTUBRE 23'!D99+'NOVIEMBRE 23'!D100+'DICIEMBRE 23'!D101</f>
        <v>733153</v>
      </c>
      <c r="E100" s="57">
        <f>+'OCTUBRE 23'!E99+'NOVIEMBRE 23'!E100+'DICIEMBRE 23'!E101</f>
        <v>23069</v>
      </c>
      <c r="F100" s="57">
        <f>+'OCTUBRE 23'!F99+'NOVIEMBRE 23'!F100+'DICIEMBRE 23'!F101</f>
        <v>77640</v>
      </c>
      <c r="G100" s="57">
        <f>+'OCTUBRE 23'!G99+'NOVIEMBRE 23'!G100+'DICIEMBRE 23'!G101</f>
        <v>45233</v>
      </c>
      <c r="H100" s="57">
        <f>+'OCTUBRE 23'!H99+'NOVIEMBRE 23'!H100+'DICIEMBRE 23'!H101</f>
        <v>15321</v>
      </c>
      <c r="I100" s="57">
        <f>+'OCTUBRE 23'!I99+'NOVIEMBRE 23'!I100+'DICIEMBRE 23'!I101</f>
        <v>42478</v>
      </c>
      <c r="J100" s="57">
        <f>+'OCTUBRE 23'!J99+'NOVIEMBRE 23'!J100+'DICIEMBRE 23'!J101</f>
        <v>2517</v>
      </c>
      <c r="K100" s="57">
        <f>+'OCTUBRE 23'!K99+'NOVIEMBRE 23'!K100+'DICIEMBRE 23'!K101</f>
        <v>6598</v>
      </c>
      <c r="L100" s="57">
        <f>+'OCTUBRE 23'!L99+'NOVIEMBRE 23'!L100+'DICIEMBRE 23'!L101</f>
        <v>87033</v>
      </c>
      <c r="M100" s="57">
        <f>+'OCTUBRE 23'!M99+'NOVIEMBRE 23'!M100+'DICIEMBRE 23'!M101</f>
        <v>0</v>
      </c>
      <c r="N100" s="24">
        <f t="shared" si="1"/>
        <v>2265504</v>
      </c>
    </row>
    <row r="101" spans="1:14" x14ac:dyDescent="0.25">
      <c r="A101" s="8" t="s">
        <v>186</v>
      </c>
      <c r="B101" s="7" t="s">
        <v>187</v>
      </c>
      <c r="C101" s="57">
        <f>+'OCTUBRE 23'!C100+'NOVIEMBRE 23'!C101+'DICIEMBRE 23'!C102</f>
        <v>450719</v>
      </c>
      <c r="D101" s="57">
        <f>+'OCTUBRE 23'!D100+'NOVIEMBRE 23'!D101+'DICIEMBRE 23'!D102</f>
        <v>199379</v>
      </c>
      <c r="E101" s="57">
        <f>+'OCTUBRE 23'!E100+'NOVIEMBRE 23'!E101+'DICIEMBRE 23'!E102</f>
        <v>7851</v>
      </c>
      <c r="F101" s="57">
        <f>+'OCTUBRE 23'!F100+'NOVIEMBRE 23'!F101+'DICIEMBRE 23'!F102</f>
        <v>26200</v>
      </c>
      <c r="G101" s="57">
        <f>+'OCTUBRE 23'!G100+'NOVIEMBRE 23'!G101+'DICIEMBRE 23'!G102</f>
        <v>12561</v>
      </c>
      <c r="H101" s="57">
        <f>+'OCTUBRE 23'!H100+'NOVIEMBRE 23'!H101+'DICIEMBRE 23'!H102</f>
        <v>3860</v>
      </c>
      <c r="I101" s="57">
        <f>+'OCTUBRE 23'!I100+'NOVIEMBRE 23'!I101+'DICIEMBRE 23'!I102</f>
        <v>9632</v>
      </c>
      <c r="J101" s="57">
        <f>+'OCTUBRE 23'!J100+'NOVIEMBRE 23'!J101+'DICIEMBRE 23'!J102</f>
        <v>1206</v>
      </c>
      <c r="K101" s="57">
        <f>+'OCTUBRE 23'!K100+'NOVIEMBRE 23'!K101+'DICIEMBRE 23'!K102</f>
        <v>1255</v>
      </c>
      <c r="L101" s="57">
        <f>+'OCTUBRE 23'!L100+'NOVIEMBRE 23'!L101+'DICIEMBRE 23'!L102</f>
        <v>0</v>
      </c>
      <c r="M101" s="57">
        <f>+'OCTUBRE 23'!M100+'NOVIEMBRE 23'!M101+'DICIEMBRE 23'!M102</f>
        <v>0</v>
      </c>
      <c r="N101" s="24">
        <f t="shared" si="1"/>
        <v>712663</v>
      </c>
    </row>
    <row r="102" spans="1:14" x14ac:dyDescent="0.25">
      <c r="A102" s="8" t="s">
        <v>188</v>
      </c>
      <c r="B102" s="7" t="s">
        <v>189</v>
      </c>
      <c r="C102" s="57">
        <f>+'OCTUBRE 23'!C101+'NOVIEMBRE 23'!C102+'DICIEMBRE 23'!C103</f>
        <v>220089</v>
      </c>
      <c r="D102" s="57">
        <f>+'OCTUBRE 23'!D101+'NOVIEMBRE 23'!D102+'DICIEMBRE 23'!D103</f>
        <v>96225</v>
      </c>
      <c r="E102" s="57">
        <f>+'OCTUBRE 23'!E101+'NOVIEMBRE 23'!E102+'DICIEMBRE 23'!E103</f>
        <v>3720</v>
      </c>
      <c r="F102" s="57">
        <f>+'OCTUBRE 23'!F101+'NOVIEMBRE 23'!F102+'DICIEMBRE 23'!F103</f>
        <v>12306</v>
      </c>
      <c r="G102" s="57">
        <f>+'OCTUBRE 23'!G101+'NOVIEMBRE 23'!G102+'DICIEMBRE 23'!G103</f>
        <v>3668</v>
      </c>
      <c r="H102" s="57">
        <f>+'OCTUBRE 23'!H101+'NOVIEMBRE 23'!H102+'DICIEMBRE 23'!H103</f>
        <v>1456</v>
      </c>
      <c r="I102" s="57">
        <f>+'OCTUBRE 23'!I101+'NOVIEMBRE 23'!I102+'DICIEMBRE 23'!I103</f>
        <v>2658</v>
      </c>
      <c r="J102" s="57">
        <f>+'OCTUBRE 23'!J101+'NOVIEMBRE 23'!J102+'DICIEMBRE 23'!J103</f>
        <v>672</v>
      </c>
      <c r="K102" s="57">
        <f>+'OCTUBRE 23'!K101+'NOVIEMBRE 23'!K102+'DICIEMBRE 23'!K103</f>
        <v>327</v>
      </c>
      <c r="L102" s="57">
        <f>+'OCTUBRE 23'!L101+'NOVIEMBRE 23'!L102+'DICIEMBRE 23'!L103</f>
        <v>0</v>
      </c>
      <c r="M102" s="57">
        <f>+'OCTUBRE 23'!M101+'NOVIEMBRE 23'!M102+'DICIEMBRE 23'!M103</f>
        <v>0</v>
      </c>
      <c r="N102" s="24">
        <f t="shared" si="1"/>
        <v>341121</v>
      </c>
    </row>
    <row r="103" spans="1:14" x14ac:dyDescent="0.25">
      <c r="A103" s="8" t="s">
        <v>190</v>
      </c>
      <c r="B103" s="7" t="s">
        <v>191</v>
      </c>
      <c r="C103" s="57">
        <f>+'OCTUBRE 23'!C102+'NOVIEMBRE 23'!C103+'DICIEMBRE 23'!C104</f>
        <v>444292</v>
      </c>
      <c r="D103" s="57">
        <f>+'OCTUBRE 23'!D102+'NOVIEMBRE 23'!D103+'DICIEMBRE 23'!D104</f>
        <v>141075</v>
      </c>
      <c r="E103" s="57">
        <f>+'OCTUBRE 23'!E102+'NOVIEMBRE 23'!E103+'DICIEMBRE 23'!E104</f>
        <v>7511</v>
      </c>
      <c r="F103" s="57">
        <f>+'OCTUBRE 23'!F102+'NOVIEMBRE 23'!F103+'DICIEMBRE 23'!F104</f>
        <v>25147</v>
      </c>
      <c r="G103" s="57">
        <f>+'OCTUBRE 23'!G102+'NOVIEMBRE 23'!G103+'DICIEMBRE 23'!G104</f>
        <v>13044</v>
      </c>
      <c r="H103" s="57">
        <f>+'OCTUBRE 23'!H102+'NOVIEMBRE 23'!H103+'DICIEMBRE 23'!H104</f>
        <v>3386</v>
      </c>
      <c r="I103" s="57">
        <f>+'OCTUBRE 23'!I102+'NOVIEMBRE 23'!I103+'DICIEMBRE 23'!I104</f>
        <v>8687</v>
      </c>
      <c r="J103" s="57">
        <f>+'OCTUBRE 23'!J102+'NOVIEMBRE 23'!J103+'DICIEMBRE 23'!J104</f>
        <v>1224</v>
      </c>
      <c r="K103" s="57">
        <f>+'OCTUBRE 23'!K102+'NOVIEMBRE 23'!K103+'DICIEMBRE 23'!K104</f>
        <v>962</v>
      </c>
      <c r="L103" s="57">
        <f>+'OCTUBRE 23'!L102+'NOVIEMBRE 23'!L103+'DICIEMBRE 23'!L104</f>
        <v>0</v>
      </c>
      <c r="M103" s="57">
        <f>+'OCTUBRE 23'!M102+'NOVIEMBRE 23'!M103+'DICIEMBRE 23'!M104</f>
        <v>0</v>
      </c>
      <c r="N103" s="24">
        <f t="shared" si="1"/>
        <v>645328</v>
      </c>
    </row>
    <row r="104" spans="1:14" x14ac:dyDescent="0.25">
      <c r="A104" s="8" t="s">
        <v>192</v>
      </c>
      <c r="B104" s="7" t="s">
        <v>193</v>
      </c>
      <c r="C104" s="57">
        <f>+'OCTUBRE 23'!C103+'NOVIEMBRE 23'!C104+'DICIEMBRE 23'!C105</f>
        <v>843391</v>
      </c>
      <c r="D104" s="57">
        <f>+'OCTUBRE 23'!D103+'NOVIEMBRE 23'!D104+'DICIEMBRE 23'!D105</f>
        <v>371231</v>
      </c>
      <c r="E104" s="57">
        <f>+'OCTUBRE 23'!E103+'NOVIEMBRE 23'!E104+'DICIEMBRE 23'!E105</f>
        <v>14561</v>
      </c>
      <c r="F104" s="57">
        <f>+'OCTUBRE 23'!F103+'NOVIEMBRE 23'!F104+'DICIEMBRE 23'!F105</f>
        <v>49061</v>
      </c>
      <c r="G104" s="57">
        <f>+'OCTUBRE 23'!G103+'NOVIEMBRE 23'!G104+'DICIEMBRE 23'!G105</f>
        <v>31729</v>
      </c>
      <c r="H104" s="57">
        <f>+'OCTUBRE 23'!H103+'NOVIEMBRE 23'!H104+'DICIEMBRE 23'!H105</f>
        <v>7509</v>
      </c>
      <c r="I104" s="57">
        <f>+'OCTUBRE 23'!I103+'NOVIEMBRE 23'!I104+'DICIEMBRE 23'!I105</f>
        <v>22117</v>
      </c>
      <c r="J104" s="57">
        <f>+'OCTUBRE 23'!J103+'NOVIEMBRE 23'!J104+'DICIEMBRE 23'!J105</f>
        <v>2055</v>
      </c>
      <c r="K104" s="57">
        <f>+'OCTUBRE 23'!K103+'NOVIEMBRE 23'!K104+'DICIEMBRE 23'!K105</f>
        <v>2551</v>
      </c>
      <c r="L104" s="57">
        <f>+'OCTUBRE 23'!L103+'NOVIEMBRE 23'!L104+'DICIEMBRE 23'!L105</f>
        <v>0</v>
      </c>
      <c r="M104" s="57">
        <f>+'OCTUBRE 23'!M103+'NOVIEMBRE 23'!M104+'DICIEMBRE 23'!M105</f>
        <v>0</v>
      </c>
      <c r="N104" s="24">
        <f t="shared" si="1"/>
        <v>1344205</v>
      </c>
    </row>
    <row r="105" spans="1:14" x14ac:dyDescent="0.25">
      <c r="A105" s="8" t="s">
        <v>194</v>
      </c>
      <c r="B105" s="7" t="s">
        <v>195</v>
      </c>
      <c r="C105" s="57">
        <f>+'OCTUBRE 23'!C104+'NOVIEMBRE 23'!C105+'DICIEMBRE 23'!C106</f>
        <v>316469</v>
      </c>
      <c r="D105" s="57">
        <f>+'OCTUBRE 23'!D104+'NOVIEMBRE 23'!D105+'DICIEMBRE 23'!D106</f>
        <v>110220</v>
      </c>
      <c r="E105" s="57">
        <f>+'OCTUBRE 23'!E104+'NOVIEMBRE 23'!E105+'DICIEMBRE 23'!E106</f>
        <v>4902</v>
      </c>
      <c r="F105" s="57">
        <f>+'OCTUBRE 23'!F104+'NOVIEMBRE 23'!F105+'DICIEMBRE 23'!F106</f>
        <v>17285</v>
      </c>
      <c r="G105" s="57">
        <f>+'OCTUBRE 23'!G104+'NOVIEMBRE 23'!G105+'DICIEMBRE 23'!G106</f>
        <v>5379</v>
      </c>
      <c r="H105" s="57">
        <f>+'OCTUBRE 23'!H104+'NOVIEMBRE 23'!H105+'DICIEMBRE 23'!H106</f>
        <v>2683</v>
      </c>
      <c r="I105" s="57">
        <f>+'OCTUBRE 23'!I104+'NOVIEMBRE 23'!I105+'DICIEMBRE 23'!I106</f>
        <v>5488</v>
      </c>
      <c r="J105" s="57">
        <f>+'OCTUBRE 23'!J104+'NOVIEMBRE 23'!J105+'DICIEMBRE 23'!J106</f>
        <v>639</v>
      </c>
      <c r="K105" s="57">
        <f>+'OCTUBRE 23'!K104+'NOVIEMBRE 23'!K105+'DICIEMBRE 23'!K106</f>
        <v>891</v>
      </c>
      <c r="L105" s="57">
        <f>+'OCTUBRE 23'!L104+'NOVIEMBRE 23'!L105+'DICIEMBRE 23'!L106</f>
        <v>7601</v>
      </c>
      <c r="M105" s="57">
        <f>+'OCTUBRE 23'!M104+'NOVIEMBRE 23'!M105+'DICIEMBRE 23'!M106</f>
        <v>0</v>
      </c>
      <c r="N105" s="24">
        <f t="shared" si="1"/>
        <v>471557</v>
      </c>
    </row>
    <row r="106" spans="1:14" x14ac:dyDescent="0.25">
      <c r="A106" s="8" t="s">
        <v>196</v>
      </c>
      <c r="B106" s="7" t="s">
        <v>197</v>
      </c>
      <c r="C106" s="57">
        <f>+'OCTUBRE 23'!C105+'NOVIEMBRE 23'!C106+'DICIEMBRE 23'!C107</f>
        <v>413951</v>
      </c>
      <c r="D106" s="57">
        <f>+'OCTUBRE 23'!D105+'NOVIEMBRE 23'!D106+'DICIEMBRE 23'!D107</f>
        <v>182404</v>
      </c>
      <c r="E106" s="57">
        <f>+'OCTUBRE 23'!E105+'NOVIEMBRE 23'!E106+'DICIEMBRE 23'!E107</f>
        <v>7179</v>
      </c>
      <c r="F106" s="57">
        <f>+'OCTUBRE 23'!F105+'NOVIEMBRE 23'!F106+'DICIEMBRE 23'!F107</f>
        <v>23981</v>
      </c>
      <c r="G106" s="57">
        <f>+'OCTUBRE 23'!G105+'NOVIEMBRE 23'!G106+'DICIEMBRE 23'!G107</f>
        <v>12476</v>
      </c>
      <c r="H106" s="57">
        <f>+'OCTUBRE 23'!H105+'NOVIEMBRE 23'!H106+'DICIEMBRE 23'!H107</f>
        <v>3455</v>
      </c>
      <c r="I106" s="57">
        <f>+'OCTUBRE 23'!I105+'NOVIEMBRE 23'!I106+'DICIEMBRE 23'!I107</f>
        <v>8992</v>
      </c>
      <c r="J106" s="57">
        <f>+'OCTUBRE 23'!J105+'NOVIEMBRE 23'!J106+'DICIEMBRE 23'!J107</f>
        <v>1089</v>
      </c>
      <c r="K106" s="57">
        <f>+'OCTUBRE 23'!K105+'NOVIEMBRE 23'!K106+'DICIEMBRE 23'!K107</f>
        <v>1094</v>
      </c>
      <c r="L106" s="57">
        <f>+'OCTUBRE 23'!L105+'NOVIEMBRE 23'!L106+'DICIEMBRE 23'!L107</f>
        <v>18223</v>
      </c>
      <c r="M106" s="57">
        <f>+'OCTUBRE 23'!M105+'NOVIEMBRE 23'!M106+'DICIEMBRE 23'!M107</f>
        <v>0</v>
      </c>
      <c r="N106" s="24">
        <f t="shared" si="1"/>
        <v>672844</v>
      </c>
    </row>
    <row r="107" spans="1:14" x14ac:dyDescent="0.25">
      <c r="A107" s="8" t="s">
        <v>198</v>
      </c>
      <c r="B107" s="7" t="s">
        <v>199</v>
      </c>
      <c r="C107" s="57">
        <f>+'OCTUBRE 23'!C106+'NOVIEMBRE 23'!C107+'DICIEMBRE 23'!C108</f>
        <v>805131</v>
      </c>
      <c r="D107" s="57">
        <f>+'OCTUBRE 23'!D106+'NOVIEMBRE 23'!D107+'DICIEMBRE 23'!D108</f>
        <v>157737</v>
      </c>
      <c r="E107" s="57">
        <f>+'OCTUBRE 23'!E106+'NOVIEMBRE 23'!E107+'DICIEMBRE 23'!E108</f>
        <v>13847</v>
      </c>
      <c r="F107" s="57">
        <f>+'OCTUBRE 23'!F106+'NOVIEMBRE 23'!F107+'DICIEMBRE 23'!F108</f>
        <v>46431</v>
      </c>
      <c r="G107" s="57">
        <f>+'OCTUBRE 23'!G106+'NOVIEMBRE 23'!G107+'DICIEMBRE 23'!G108</f>
        <v>29589</v>
      </c>
      <c r="H107" s="57">
        <f>+'OCTUBRE 23'!H106+'NOVIEMBRE 23'!H107+'DICIEMBRE 23'!H108</f>
        <v>6823</v>
      </c>
      <c r="I107" s="57">
        <f>+'OCTUBRE 23'!I106+'NOVIEMBRE 23'!I107+'DICIEMBRE 23'!I108</f>
        <v>19879</v>
      </c>
      <c r="J107" s="57">
        <f>+'OCTUBRE 23'!J106+'NOVIEMBRE 23'!J107+'DICIEMBRE 23'!J108</f>
        <v>2112</v>
      </c>
      <c r="K107" s="57">
        <f>+'OCTUBRE 23'!K106+'NOVIEMBRE 23'!K107+'DICIEMBRE 23'!K108</f>
        <v>2202</v>
      </c>
      <c r="L107" s="57">
        <f>+'OCTUBRE 23'!L106+'NOVIEMBRE 23'!L107+'DICIEMBRE 23'!L108</f>
        <v>38993</v>
      </c>
      <c r="M107" s="57">
        <f>+'OCTUBRE 23'!M106+'NOVIEMBRE 23'!M107+'DICIEMBRE 23'!M108</f>
        <v>0</v>
      </c>
      <c r="N107" s="24">
        <f t="shared" si="1"/>
        <v>1122744</v>
      </c>
    </row>
    <row r="108" spans="1:14" x14ac:dyDescent="0.25">
      <c r="A108" s="8" t="s">
        <v>200</v>
      </c>
      <c r="B108" s="7" t="s">
        <v>201</v>
      </c>
      <c r="C108" s="57">
        <f>+'OCTUBRE 23'!C107+'NOVIEMBRE 23'!C108+'DICIEMBRE 23'!C109</f>
        <v>333815</v>
      </c>
      <c r="D108" s="57">
        <f>+'OCTUBRE 23'!D107+'NOVIEMBRE 23'!D108+'DICIEMBRE 23'!D109</f>
        <v>178878</v>
      </c>
      <c r="E108" s="57">
        <f>+'OCTUBRE 23'!E107+'NOVIEMBRE 23'!E108+'DICIEMBRE 23'!E109</f>
        <v>6044</v>
      </c>
      <c r="F108" s="57">
        <f>+'OCTUBRE 23'!F107+'NOVIEMBRE 23'!F108+'DICIEMBRE 23'!F109</f>
        <v>19222</v>
      </c>
      <c r="G108" s="57">
        <f>+'OCTUBRE 23'!G107+'NOVIEMBRE 23'!G108+'DICIEMBRE 23'!G109</f>
        <v>2646</v>
      </c>
      <c r="H108" s="57">
        <f>+'OCTUBRE 23'!H107+'NOVIEMBRE 23'!H108+'DICIEMBRE 23'!H109</f>
        <v>1819</v>
      </c>
      <c r="I108" s="57">
        <f>+'OCTUBRE 23'!I107+'NOVIEMBRE 23'!I108+'DICIEMBRE 23'!I109</f>
        <v>1856</v>
      </c>
      <c r="J108" s="57">
        <f>+'OCTUBRE 23'!J107+'NOVIEMBRE 23'!J108+'DICIEMBRE 23'!J109</f>
        <v>1173</v>
      </c>
      <c r="K108" s="57">
        <f>+'OCTUBRE 23'!K107+'NOVIEMBRE 23'!K108+'DICIEMBRE 23'!K109</f>
        <v>215</v>
      </c>
      <c r="L108" s="57">
        <f>+'OCTUBRE 23'!L107+'NOVIEMBRE 23'!L108+'DICIEMBRE 23'!L109</f>
        <v>0</v>
      </c>
      <c r="M108" s="57">
        <f>+'OCTUBRE 23'!M107+'NOVIEMBRE 23'!M108+'DICIEMBRE 23'!M109</f>
        <v>0</v>
      </c>
      <c r="N108" s="24">
        <f t="shared" si="1"/>
        <v>545668</v>
      </c>
    </row>
    <row r="109" spans="1:14" x14ac:dyDescent="0.25">
      <c r="A109" s="8" t="s">
        <v>202</v>
      </c>
      <c r="B109" s="7" t="s">
        <v>203</v>
      </c>
      <c r="C109" s="57">
        <f>+'OCTUBRE 23'!C108+'NOVIEMBRE 23'!C109+'DICIEMBRE 23'!C110</f>
        <v>290643</v>
      </c>
      <c r="D109" s="57">
        <f>+'OCTUBRE 23'!D108+'NOVIEMBRE 23'!D109+'DICIEMBRE 23'!D110</f>
        <v>149490</v>
      </c>
      <c r="E109" s="57">
        <f>+'OCTUBRE 23'!E108+'NOVIEMBRE 23'!E109+'DICIEMBRE 23'!E110</f>
        <v>5237</v>
      </c>
      <c r="F109" s="57">
        <f>+'OCTUBRE 23'!F108+'NOVIEMBRE 23'!F109+'DICIEMBRE 23'!F110</f>
        <v>16719</v>
      </c>
      <c r="G109" s="57">
        <f>+'OCTUBRE 23'!G108+'NOVIEMBRE 23'!G109+'DICIEMBRE 23'!G110</f>
        <v>2745</v>
      </c>
      <c r="H109" s="57">
        <f>+'OCTUBRE 23'!H108+'NOVIEMBRE 23'!H109+'DICIEMBRE 23'!H110</f>
        <v>1629</v>
      </c>
      <c r="I109" s="57">
        <f>+'OCTUBRE 23'!I108+'NOVIEMBRE 23'!I109+'DICIEMBRE 23'!I110</f>
        <v>1905</v>
      </c>
      <c r="J109" s="57">
        <f>+'OCTUBRE 23'!J108+'NOVIEMBRE 23'!J109+'DICIEMBRE 23'!J110</f>
        <v>999</v>
      </c>
      <c r="K109" s="57">
        <f>+'OCTUBRE 23'!K108+'NOVIEMBRE 23'!K109+'DICIEMBRE 23'!K110</f>
        <v>219</v>
      </c>
      <c r="L109" s="57">
        <f>+'OCTUBRE 23'!L108+'NOVIEMBRE 23'!L109+'DICIEMBRE 23'!L110</f>
        <v>11325</v>
      </c>
      <c r="M109" s="57">
        <f>+'OCTUBRE 23'!M108+'NOVIEMBRE 23'!M109+'DICIEMBRE 23'!M110</f>
        <v>0</v>
      </c>
      <c r="N109" s="24">
        <f t="shared" si="1"/>
        <v>480911</v>
      </c>
    </row>
    <row r="110" spans="1:14" x14ac:dyDescent="0.25">
      <c r="A110" s="8" t="s">
        <v>204</v>
      </c>
      <c r="B110" s="7" t="s">
        <v>205</v>
      </c>
      <c r="C110" s="57">
        <f>+'OCTUBRE 23'!C109+'NOVIEMBRE 23'!C110+'DICIEMBRE 23'!C111</f>
        <v>337804</v>
      </c>
      <c r="D110" s="57">
        <f>+'OCTUBRE 23'!D109+'NOVIEMBRE 23'!D110+'DICIEMBRE 23'!D111</f>
        <v>174823</v>
      </c>
      <c r="E110" s="57">
        <f>+'OCTUBRE 23'!E109+'NOVIEMBRE 23'!E110+'DICIEMBRE 23'!E111</f>
        <v>6031</v>
      </c>
      <c r="F110" s="57">
        <f>+'OCTUBRE 23'!F109+'NOVIEMBRE 23'!F110+'DICIEMBRE 23'!F111</f>
        <v>19483</v>
      </c>
      <c r="G110" s="57">
        <f>+'OCTUBRE 23'!G109+'NOVIEMBRE 23'!G110+'DICIEMBRE 23'!G111</f>
        <v>5214</v>
      </c>
      <c r="H110" s="57">
        <f>+'OCTUBRE 23'!H109+'NOVIEMBRE 23'!H110+'DICIEMBRE 23'!H111</f>
        <v>2134</v>
      </c>
      <c r="I110" s="57">
        <f>+'OCTUBRE 23'!I109+'NOVIEMBRE 23'!I110+'DICIEMBRE 23'!I111</f>
        <v>3640</v>
      </c>
      <c r="J110" s="57">
        <f>+'OCTUBRE 23'!J109+'NOVIEMBRE 23'!J110+'DICIEMBRE 23'!J111</f>
        <v>1083</v>
      </c>
      <c r="K110" s="57">
        <f>+'OCTUBRE 23'!K109+'NOVIEMBRE 23'!K110+'DICIEMBRE 23'!K111</f>
        <v>422</v>
      </c>
      <c r="L110" s="57">
        <f>+'OCTUBRE 23'!L109+'NOVIEMBRE 23'!L110+'DICIEMBRE 23'!L111</f>
        <v>0</v>
      </c>
      <c r="M110" s="57">
        <f>+'OCTUBRE 23'!M109+'NOVIEMBRE 23'!M110+'DICIEMBRE 23'!M111</f>
        <v>0</v>
      </c>
      <c r="N110" s="24">
        <f t="shared" si="1"/>
        <v>550634</v>
      </c>
    </row>
    <row r="111" spans="1:14" x14ac:dyDescent="0.25">
      <c r="A111" s="8" t="s">
        <v>206</v>
      </c>
      <c r="B111" s="7" t="s">
        <v>207</v>
      </c>
      <c r="C111" s="57">
        <f>+'OCTUBRE 23'!C110+'NOVIEMBRE 23'!C111+'DICIEMBRE 23'!C112</f>
        <v>821684</v>
      </c>
      <c r="D111" s="57">
        <f>+'OCTUBRE 23'!D110+'NOVIEMBRE 23'!D111+'DICIEMBRE 23'!D112</f>
        <v>423594</v>
      </c>
      <c r="E111" s="57">
        <f>+'OCTUBRE 23'!E110+'NOVIEMBRE 23'!E111+'DICIEMBRE 23'!E112</f>
        <v>14259</v>
      </c>
      <c r="F111" s="57">
        <f>+'OCTUBRE 23'!F110+'NOVIEMBRE 23'!F111+'DICIEMBRE 23'!F112</f>
        <v>48996</v>
      </c>
      <c r="G111" s="57">
        <f>+'OCTUBRE 23'!G110+'NOVIEMBRE 23'!G111+'DICIEMBRE 23'!G112</f>
        <v>37638</v>
      </c>
      <c r="H111" s="57">
        <f>+'OCTUBRE 23'!H110+'NOVIEMBRE 23'!H111+'DICIEMBRE 23'!H112</f>
        <v>8997</v>
      </c>
      <c r="I111" s="57">
        <f>+'OCTUBRE 23'!I110+'NOVIEMBRE 23'!I111+'DICIEMBRE 23'!I112</f>
        <v>28341</v>
      </c>
      <c r="J111" s="57">
        <f>+'OCTUBRE 23'!J110+'NOVIEMBRE 23'!J111+'DICIEMBRE 23'!J112</f>
        <v>1590</v>
      </c>
      <c r="K111" s="57">
        <f>+'OCTUBRE 23'!K110+'NOVIEMBRE 23'!K111+'DICIEMBRE 23'!K112</f>
        <v>3625</v>
      </c>
      <c r="L111" s="57">
        <f>+'OCTUBRE 23'!L110+'NOVIEMBRE 23'!L111+'DICIEMBRE 23'!L112</f>
        <v>0</v>
      </c>
      <c r="M111" s="57">
        <f>+'OCTUBRE 23'!M110+'NOVIEMBRE 23'!M111+'DICIEMBRE 23'!M112</f>
        <v>0</v>
      </c>
      <c r="N111" s="24">
        <f t="shared" si="1"/>
        <v>1388724</v>
      </c>
    </row>
    <row r="112" spans="1:14" ht="25.5" x14ac:dyDescent="0.25">
      <c r="A112" s="8" t="s">
        <v>208</v>
      </c>
      <c r="B112" s="7" t="s">
        <v>209</v>
      </c>
      <c r="C112" s="57">
        <f>+'OCTUBRE 23'!C111+'NOVIEMBRE 23'!C112+'DICIEMBRE 23'!C113</f>
        <v>1676505</v>
      </c>
      <c r="D112" s="57">
        <f>+'OCTUBRE 23'!D111+'NOVIEMBRE 23'!D112+'DICIEMBRE 23'!D113</f>
        <v>666009</v>
      </c>
      <c r="E112" s="57">
        <f>+'OCTUBRE 23'!E111+'NOVIEMBRE 23'!E112+'DICIEMBRE 23'!E113</f>
        <v>31868</v>
      </c>
      <c r="F112" s="57">
        <f>+'OCTUBRE 23'!F111+'NOVIEMBRE 23'!F112+'DICIEMBRE 23'!F113</f>
        <v>105910</v>
      </c>
      <c r="G112" s="57">
        <f>+'OCTUBRE 23'!G111+'NOVIEMBRE 23'!G112+'DICIEMBRE 23'!G113</f>
        <v>42326</v>
      </c>
      <c r="H112" s="57">
        <f>+'OCTUBRE 23'!H111+'NOVIEMBRE 23'!H112+'DICIEMBRE 23'!H113</f>
        <v>20339</v>
      </c>
      <c r="I112" s="57">
        <f>+'OCTUBRE 23'!I111+'NOVIEMBRE 23'!I112+'DICIEMBRE 23'!I113</f>
        <v>49720</v>
      </c>
      <c r="J112" s="57">
        <f>+'OCTUBRE 23'!J111+'NOVIEMBRE 23'!J112+'DICIEMBRE 23'!J113</f>
        <v>3966</v>
      </c>
      <c r="K112" s="57">
        <f>+'OCTUBRE 23'!K111+'NOVIEMBRE 23'!K112+'DICIEMBRE 23'!K113</f>
        <v>8603</v>
      </c>
      <c r="L112" s="57">
        <f>+'OCTUBRE 23'!L111+'NOVIEMBRE 23'!L112+'DICIEMBRE 23'!L113</f>
        <v>0</v>
      </c>
      <c r="M112" s="57">
        <f>+'OCTUBRE 23'!M111+'NOVIEMBRE 23'!M112+'DICIEMBRE 23'!M113</f>
        <v>0</v>
      </c>
      <c r="N112" s="24">
        <f t="shared" si="1"/>
        <v>2605246</v>
      </c>
    </row>
    <row r="113" spans="1:14" x14ac:dyDescent="0.25">
      <c r="A113" s="8" t="s">
        <v>210</v>
      </c>
      <c r="B113" s="7" t="s">
        <v>211</v>
      </c>
      <c r="C113" s="57">
        <f>+'OCTUBRE 23'!C112+'NOVIEMBRE 23'!C113+'DICIEMBRE 23'!C114</f>
        <v>850365</v>
      </c>
      <c r="D113" s="57">
        <f>+'OCTUBRE 23'!D112+'NOVIEMBRE 23'!D113+'DICIEMBRE 23'!D114</f>
        <v>358805</v>
      </c>
      <c r="E113" s="57">
        <f>+'OCTUBRE 23'!E112+'NOVIEMBRE 23'!E113+'DICIEMBRE 23'!E114</f>
        <v>13590</v>
      </c>
      <c r="F113" s="57">
        <f>+'OCTUBRE 23'!F112+'NOVIEMBRE 23'!F113+'DICIEMBRE 23'!F114</f>
        <v>47290</v>
      </c>
      <c r="G113" s="57">
        <f>+'OCTUBRE 23'!G112+'NOVIEMBRE 23'!G113+'DICIEMBRE 23'!G114</f>
        <v>19009</v>
      </c>
      <c r="H113" s="57">
        <f>+'OCTUBRE 23'!H112+'NOVIEMBRE 23'!H113+'DICIEMBRE 23'!H114</f>
        <v>7824</v>
      </c>
      <c r="I113" s="57">
        <f>+'OCTUBRE 23'!I112+'NOVIEMBRE 23'!I113+'DICIEMBRE 23'!I114</f>
        <v>18060</v>
      </c>
      <c r="J113" s="57">
        <f>+'OCTUBRE 23'!J112+'NOVIEMBRE 23'!J113+'DICIEMBRE 23'!J114</f>
        <v>2013</v>
      </c>
      <c r="K113" s="57">
        <f>+'OCTUBRE 23'!K112+'NOVIEMBRE 23'!K113+'DICIEMBRE 23'!K114</f>
        <v>2781</v>
      </c>
      <c r="L113" s="57">
        <f>+'OCTUBRE 23'!L112+'NOVIEMBRE 23'!L113+'DICIEMBRE 23'!L114</f>
        <v>36035</v>
      </c>
      <c r="M113" s="57">
        <f>+'OCTUBRE 23'!M112+'NOVIEMBRE 23'!M113+'DICIEMBRE 23'!M114</f>
        <v>0</v>
      </c>
      <c r="N113" s="24">
        <f t="shared" si="1"/>
        <v>1355772</v>
      </c>
    </row>
    <row r="114" spans="1:14" x14ac:dyDescent="0.25">
      <c r="A114" s="8" t="s">
        <v>212</v>
      </c>
      <c r="B114" s="7" t="s">
        <v>213</v>
      </c>
      <c r="C114" s="57">
        <f>+'OCTUBRE 23'!C113+'NOVIEMBRE 23'!C114+'DICIEMBRE 23'!C115</f>
        <v>1132293</v>
      </c>
      <c r="D114" s="57">
        <f>+'OCTUBRE 23'!D113+'NOVIEMBRE 23'!D114+'DICIEMBRE 23'!D115</f>
        <v>183837</v>
      </c>
      <c r="E114" s="57">
        <f>+'OCTUBRE 23'!E113+'NOVIEMBRE 23'!E114+'DICIEMBRE 23'!E115</f>
        <v>19492</v>
      </c>
      <c r="F114" s="57">
        <f>+'OCTUBRE 23'!F113+'NOVIEMBRE 23'!F114+'DICIEMBRE 23'!F115</f>
        <v>66218</v>
      </c>
      <c r="G114" s="57">
        <f>+'OCTUBRE 23'!G113+'NOVIEMBRE 23'!G114+'DICIEMBRE 23'!G115</f>
        <v>54177</v>
      </c>
      <c r="H114" s="57">
        <f>+'OCTUBRE 23'!H113+'NOVIEMBRE 23'!H114+'DICIEMBRE 23'!H115</f>
        <v>10841</v>
      </c>
      <c r="I114" s="57">
        <f>+'OCTUBRE 23'!I113+'NOVIEMBRE 23'!I114+'DICIEMBRE 23'!I115</f>
        <v>35866</v>
      </c>
      <c r="J114" s="57">
        <f>+'OCTUBRE 23'!J113+'NOVIEMBRE 23'!J114+'DICIEMBRE 23'!J115</f>
        <v>2568</v>
      </c>
      <c r="K114" s="57">
        <f>+'OCTUBRE 23'!K113+'NOVIEMBRE 23'!K114+'DICIEMBRE 23'!K115</f>
        <v>3945</v>
      </c>
      <c r="L114" s="57">
        <f>+'OCTUBRE 23'!L113+'NOVIEMBRE 23'!L114+'DICIEMBRE 23'!L115</f>
        <v>0</v>
      </c>
      <c r="M114" s="57">
        <f>+'OCTUBRE 23'!M113+'NOVIEMBRE 23'!M114+'DICIEMBRE 23'!M115</f>
        <v>0</v>
      </c>
      <c r="N114" s="24">
        <f t="shared" si="1"/>
        <v>1509237</v>
      </c>
    </row>
    <row r="115" spans="1:14" x14ac:dyDescent="0.25">
      <c r="A115" s="8" t="s">
        <v>214</v>
      </c>
      <c r="B115" s="7" t="s">
        <v>215</v>
      </c>
      <c r="C115" s="57">
        <f>+'OCTUBRE 23'!C114+'NOVIEMBRE 23'!C115+'DICIEMBRE 23'!C116</f>
        <v>261495</v>
      </c>
      <c r="D115" s="57">
        <f>+'OCTUBRE 23'!D114+'NOVIEMBRE 23'!D115+'DICIEMBRE 23'!D116</f>
        <v>101708</v>
      </c>
      <c r="E115" s="57">
        <f>+'OCTUBRE 23'!E114+'NOVIEMBRE 23'!E115+'DICIEMBRE 23'!E116</f>
        <v>4735</v>
      </c>
      <c r="F115" s="57">
        <f>+'OCTUBRE 23'!F114+'NOVIEMBRE 23'!F115+'DICIEMBRE 23'!F116</f>
        <v>15737</v>
      </c>
      <c r="G115" s="57">
        <f>+'OCTUBRE 23'!G114+'NOVIEMBRE 23'!G115+'DICIEMBRE 23'!G116</f>
        <v>1760</v>
      </c>
      <c r="H115" s="57">
        <f>+'OCTUBRE 23'!H114+'NOVIEMBRE 23'!H115+'DICIEMBRE 23'!H116</f>
        <v>2483</v>
      </c>
      <c r="I115" s="57">
        <f>+'OCTUBRE 23'!I114+'NOVIEMBRE 23'!I115+'DICIEMBRE 23'!I116</f>
        <v>4126</v>
      </c>
      <c r="J115" s="57">
        <f>+'OCTUBRE 23'!J114+'NOVIEMBRE 23'!J115+'DICIEMBRE 23'!J116</f>
        <v>636</v>
      </c>
      <c r="K115" s="57">
        <f>+'OCTUBRE 23'!K114+'NOVIEMBRE 23'!K115+'DICIEMBRE 23'!K116</f>
        <v>888</v>
      </c>
      <c r="L115" s="57">
        <f>+'OCTUBRE 23'!L114+'NOVIEMBRE 23'!L115+'DICIEMBRE 23'!L116</f>
        <v>10092</v>
      </c>
      <c r="M115" s="57">
        <f>+'OCTUBRE 23'!M114+'NOVIEMBRE 23'!M115+'DICIEMBRE 23'!M116</f>
        <v>0</v>
      </c>
      <c r="N115" s="24">
        <f t="shared" si="1"/>
        <v>403660</v>
      </c>
    </row>
    <row r="116" spans="1:14" x14ac:dyDescent="0.25">
      <c r="A116" s="8" t="s">
        <v>216</v>
      </c>
      <c r="B116" s="7" t="s">
        <v>217</v>
      </c>
      <c r="C116" s="57">
        <f>+'OCTUBRE 23'!C115+'NOVIEMBRE 23'!C116+'DICIEMBRE 23'!C117</f>
        <v>3428205</v>
      </c>
      <c r="D116" s="57">
        <f>+'OCTUBRE 23'!D115+'NOVIEMBRE 23'!D116+'DICIEMBRE 23'!D117</f>
        <v>2229594</v>
      </c>
      <c r="E116" s="57">
        <f>+'OCTUBRE 23'!E115+'NOVIEMBRE 23'!E116+'DICIEMBRE 23'!E117</f>
        <v>53857</v>
      </c>
      <c r="F116" s="57">
        <f>+'OCTUBRE 23'!F115+'NOVIEMBRE 23'!F116+'DICIEMBRE 23'!F117</f>
        <v>192922</v>
      </c>
      <c r="G116" s="57">
        <f>+'OCTUBRE 23'!G115+'NOVIEMBRE 23'!G116+'DICIEMBRE 23'!G117</f>
        <v>187813</v>
      </c>
      <c r="H116" s="57">
        <f>+'OCTUBRE 23'!H115+'NOVIEMBRE 23'!H116+'DICIEMBRE 23'!H117</f>
        <v>37870</v>
      </c>
      <c r="I116" s="57">
        <f>+'OCTUBRE 23'!I115+'NOVIEMBRE 23'!I116+'DICIEMBRE 23'!I117</f>
        <v>130649</v>
      </c>
      <c r="J116" s="57">
        <f>+'OCTUBRE 23'!J115+'NOVIEMBRE 23'!J116+'DICIEMBRE 23'!J117</f>
        <v>5877</v>
      </c>
      <c r="K116" s="57">
        <f>+'OCTUBRE 23'!K115+'NOVIEMBRE 23'!K116+'DICIEMBRE 23'!K117</f>
        <v>15523</v>
      </c>
      <c r="L116" s="57">
        <f>+'OCTUBRE 23'!L115+'NOVIEMBRE 23'!L116+'DICIEMBRE 23'!L117</f>
        <v>562620</v>
      </c>
      <c r="M116" s="57">
        <f>+'OCTUBRE 23'!M115+'NOVIEMBRE 23'!M116+'DICIEMBRE 23'!M117</f>
        <v>0</v>
      </c>
      <c r="N116" s="24">
        <f t="shared" si="1"/>
        <v>6844930</v>
      </c>
    </row>
    <row r="117" spans="1:14" x14ac:dyDescent="0.25">
      <c r="A117" s="8" t="s">
        <v>218</v>
      </c>
      <c r="B117" s="7" t="s">
        <v>219</v>
      </c>
      <c r="C117" s="57">
        <f>+'OCTUBRE 23'!C116+'NOVIEMBRE 23'!C117+'DICIEMBRE 23'!C118</f>
        <v>895045</v>
      </c>
      <c r="D117" s="57">
        <f>+'OCTUBRE 23'!D116+'NOVIEMBRE 23'!D117+'DICIEMBRE 23'!D118</f>
        <v>292509</v>
      </c>
      <c r="E117" s="57">
        <f>+'OCTUBRE 23'!E116+'NOVIEMBRE 23'!E117+'DICIEMBRE 23'!E118</f>
        <v>15549</v>
      </c>
      <c r="F117" s="57">
        <f>+'OCTUBRE 23'!F116+'NOVIEMBRE 23'!F117+'DICIEMBRE 23'!F118</f>
        <v>52866</v>
      </c>
      <c r="G117" s="57">
        <f>+'OCTUBRE 23'!G116+'NOVIEMBRE 23'!G117+'DICIEMBRE 23'!G118</f>
        <v>20617</v>
      </c>
      <c r="H117" s="57">
        <f>+'OCTUBRE 23'!H116+'NOVIEMBRE 23'!H117+'DICIEMBRE 23'!H118</f>
        <v>8913</v>
      </c>
      <c r="I117" s="57">
        <f>+'OCTUBRE 23'!I116+'NOVIEMBRE 23'!I117+'DICIEMBRE 23'!I118</f>
        <v>20873</v>
      </c>
      <c r="J117" s="57">
        <f>+'OCTUBRE 23'!J116+'NOVIEMBRE 23'!J117+'DICIEMBRE 23'!J118</f>
        <v>1935</v>
      </c>
      <c r="K117" s="57">
        <f>+'OCTUBRE 23'!K116+'NOVIEMBRE 23'!K117+'DICIEMBRE 23'!K118</f>
        <v>3345</v>
      </c>
      <c r="L117" s="57">
        <f>+'OCTUBRE 23'!L116+'NOVIEMBRE 23'!L117+'DICIEMBRE 23'!L118</f>
        <v>8576</v>
      </c>
      <c r="M117" s="57">
        <f>+'OCTUBRE 23'!M116+'NOVIEMBRE 23'!M117+'DICIEMBRE 23'!M118</f>
        <v>0</v>
      </c>
      <c r="N117" s="24">
        <f t="shared" si="1"/>
        <v>1320228</v>
      </c>
    </row>
    <row r="118" spans="1:14" x14ac:dyDescent="0.25">
      <c r="A118" s="8" t="s">
        <v>220</v>
      </c>
      <c r="B118" s="7" t="s">
        <v>221</v>
      </c>
      <c r="C118" s="57">
        <f>+'OCTUBRE 23'!C117+'NOVIEMBRE 23'!C118+'DICIEMBRE 23'!C119</f>
        <v>297325</v>
      </c>
      <c r="D118" s="57">
        <f>+'OCTUBRE 23'!D117+'NOVIEMBRE 23'!D118+'DICIEMBRE 23'!D119</f>
        <v>139679</v>
      </c>
      <c r="E118" s="57">
        <f>+'OCTUBRE 23'!E117+'NOVIEMBRE 23'!E118+'DICIEMBRE 23'!E119</f>
        <v>5176</v>
      </c>
      <c r="F118" s="57">
        <f>+'OCTUBRE 23'!F117+'NOVIEMBRE 23'!F118+'DICIEMBRE 23'!F119</f>
        <v>17173</v>
      </c>
      <c r="G118" s="57">
        <f>+'OCTUBRE 23'!G117+'NOVIEMBRE 23'!G118+'DICIEMBRE 23'!G119</f>
        <v>8732</v>
      </c>
      <c r="H118" s="57">
        <f>+'OCTUBRE 23'!H117+'NOVIEMBRE 23'!H118+'DICIEMBRE 23'!H119</f>
        <v>2340</v>
      </c>
      <c r="I118" s="57">
        <f>+'OCTUBRE 23'!I117+'NOVIEMBRE 23'!I118+'DICIEMBRE 23'!I119</f>
        <v>5976</v>
      </c>
      <c r="J118" s="57">
        <f>+'OCTUBRE 23'!J117+'NOVIEMBRE 23'!J118+'DICIEMBRE 23'!J119</f>
        <v>819</v>
      </c>
      <c r="K118" s="57">
        <f>+'OCTUBRE 23'!K117+'NOVIEMBRE 23'!K118+'DICIEMBRE 23'!K119</f>
        <v>689</v>
      </c>
      <c r="L118" s="57">
        <f>+'OCTUBRE 23'!L117+'NOVIEMBRE 23'!L118+'DICIEMBRE 23'!L119</f>
        <v>4713</v>
      </c>
      <c r="M118" s="57">
        <f>+'OCTUBRE 23'!M117+'NOVIEMBRE 23'!M118+'DICIEMBRE 23'!M119</f>
        <v>0</v>
      </c>
      <c r="N118" s="24">
        <f t="shared" si="1"/>
        <v>482622</v>
      </c>
    </row>
    <row r="119" spans="1:14" x14ac:dyDescent="0.25">
      <c r="A119" s="8" t="s">
        <v>222</v>
      </c>
      <c r="B119" s="7" t="s">
        <v>223</v>
      </c>
      <c r="C119" s="57">
        <f>+'OCTUBRE 23'!C118+'NOVIEMBRE 23'!C119+'DICIEMBRE 23'!C120</f>
        <v>501209</v>
      </c>
      <c r="D119" s="57">
        <f>+'OCTUBRE 23'!D118+'NOVIEMBRE 23'!D119+'DICIEMBRE 23'!D120</f>
        <v>158610</v>
      </c>
      <c r="E119" s="57">
        <f>+'OCTUBRE 23'!E118+'NOVIEMBRE 23'!E119+'DICIEMBRE 23'!E120</f>
        <v>8631</v>
      </c>
      <c r="F119" s="57">
        <f>+'OCTUBRE 23'!F118+'NOVIEMBRE 23'!F119+'DICIEMBRE 23'!F120</f>
        <v>28856</v>
      </c>
      <c r="G119" s="57">
        <f>+'OCTUBRE 23'!G118+'NOVIEMBRE 23'!G119+'DICIEMBRE 23'!G120</f>
        <v>11489</v>
      </c>
      <c r="H119" s="57">
        <f>+'OCTUBRE 23'!H118+'NOVIEMBRE 23'!H119+'DICIEMBRE 23'!H120</f>
        <v>4016</v>
      </c>
      <c r="I119" s="57">
        <f>+'OCTUBRE 23'!I118+'NOVIEMBRE 23'!I119+'DICIEMBRE 23'!I120</f>
        <v>9185</v>
      </c>
      <c r="J119" s="57">
        <f>+'OCTUBRE 23'!J118+'NOVIEMBRE 23'!J119+'DICIEMBRE 23'!J120</f>
        <v>1305</v>
      </c>
      <c r="K119" s="57">
        <f>+'OCTUBRE 23'!K118+'NOVIEMBRE 23'!K119+'DICIEMBRE 23'!K120</f>
        <v>1215</v>
      </c>
      <c r="L119" s="57">
        <f>+'OCTUBRE 23'!L118+'NOVIEMBRE 23'!L119+'DICIEMBRE 23'!L120</f>
        <v>0</v>
      </c>
      <c r="M119" s="57">
        <f>+'OCTUBRE 23'!M118+'NOVIEMBRE 23'!M119+'DICIEMBRE 23'!M120</f>
        <v>0</v>
      </c>
      <c r="N119" s="24">
        <f t="shared" si="1"/>
        <v>724516</v>
      </c>
    </row>
    <row r="120" spans="1:14" x14ac:dyDescent="0.25">
      <c r="A120" s="8" t="s">
        <v>224</v>
      </c>
      <c r="B120" s="7" t="s">
        <v>225</v>
      </c>
      <c r="C120" s="57">
        <f>+'OCTUBRE 23'!C119+'NOVIEMBRE 23'!C120+'DICIEMBRE 23'!C121</f>
        <v>920019</v>
      </c>
      <c r="D120" s="57">
        <f>+'OCTUBRE 23'!D119+'NOVIEMBRE 23'!D120+'DICIEMBRE 23'!D121</f>
        <v>254130</v>
      </c>
      <c r="E120" s="57">
        <f>+'OCTUBRE 23'!E119+'NOVIEMBRE 23'!E120+'DICIEMBRE 23'!E121</f>
        <v>14658</v>
      </c>
      <c r="F120" s="57">
        <f>+'OCTUBRE 23'!F119+'NOVIEMBRE 23'!F120+'DICIEMBRE 23'!F121</f>
        <v>50883</v>
      </c>
      <c r="G120" s="57">
        <f>+'OCTUBRE 23'!G119+'NOVIEMBRE 23'!G120+'DICIEMBRE 23'!G121</f>
        <v>33828</v>
      </c>
      <c r="H120" s="57">
        <f>+'OCTUBRE 23'!H119+'NOVIEMBRE 23'!H120+'DICIEMBRE 23'!H121</f>
        <v>7702</v>
      </c>
      <c r="I120" s="57">
        <f>+'OCTUBRE 23'!I119+'NOVIEMBRE 23'!I120+'DICIEMBRE 23'!I121</f>
        <v>22764</v>
      </c>
      <c r="J120" s="57">
        <f>+'OCTUBRE 23'!J119+'NOVIEMBRE 23'!J120+'DICIEMBRE 23'!J121</f>
        <v>2070</v>
      </c>
      <c r="K120" s="57">
        <f>+'OCTUBRE 23'!K119+'NOVIEMBRE 23'!K120+'DICIEMBRE 23'!K121</f>
        <v>2503</v>
      </c>
      <c r="L120" s="57">
        <f>+'OCTUBRE 23'!L119+'NOVIEMBRE 23'!L120+'DICIEMBRE 23'!L121</f>
        <v>0</v>
      </c>
      <c r="M120" s="57">
        <f>+'OCTUBRE 23'!M119+'NOVIEMBRE 23'!M120+'DICIEMBRE 23'!M121</f>
        <v>0</v>
      </c>
      <c r="N120" s="24">
        <f t="shared" si="1"/>
        <v>1308557</v>
      </c>
    </row>
    <row r="121" spans="1:14" x14ac:dyDescent="0.25">
      <c r="A121" s="8" t="s">
        <v>226</v>
      </c>
      <c r="B121" s="7" t="s">
        <v>227</v>
      </c>
      <c r="C121" s="57">
        <f>+'OCTUBRE 23'!C120+'NOVIEMBRE 23'!C121+'DICIEMBRE 23'!C122</f>
        <v>1083239</v>
      </c>
      <c r="D121" s="57">
        <f>+'OCTUBRE 23'!D120+'NOVIEMBRE 23'!D121+'DICIEMBRE 23'!D122</f>
        <v>633591</v>
      </c>
      <c r="E121" s="57">
        <f>+'OCTUBRE 23'!E120+'NOVIEMBRE 23'!E121+'DICIEMBRE 23'!E122</f>
        <v>18631</v>
      </c>
      <c r="F121" s="57">
        <f>+'OCTUBRE 23'!F120+'NOVIEMBRE 23'!F121+'DICIEMBRE 23'!F122</f>
        <v>61376</v>
      </c>
      <c r="G121" s="57">
        <f>+'OCTUBRE 23'!G120+'NOVIEMBRE 23'!G121+'DICIEMBRE 23'!G122</f>
        <v>18131</v>
      </c>
      <c r="H121" s="57">
        <f>+'OCTUBRE 23'!H120+'NOVIEMBRE 23'!H121+'DICIEMBRE 23'!H122</f>
        <v>7304</v>
      </c>
      <c r="I121" s="57">
        <f>+'OCTUBRE 23'!I120+'NOVIEMBRE 23'!I121+'DICIEMBRE 23'!I122</f>
        <v>13471</v>
      </c>
      <c r="J121" s="57">
        <f>+'OCTUBRE 23'!J120+'NOVIEMBRE 23'!J121+'DICIEMBRE 23'!J122</f>
        <v>3240</v>
      </c>
      <c r="K121" s="57">
        <f>+'OCTUBRE 23'!K120+'NOVIEMBRE 23'!K121+'DICIEMBRE 23'!K122</f>
        <v>1693</v>
      </c>
      <c r="L121" s="57">
        <f>+'OCTUBRE 23'!L120+'NOVIEMBRE 23'!L121+'DICIEMBRE 23'!L122</f>
        <v>52560</v>
      </c>
      <c r="M121" s="57">
        <f>+'OCTUBRE 23'!M120+'NOVIEMBRE 23'!M121+'DICIEMBRE 23'!M122</f>
        <v>0</v>
      </c>
      <c r="N121" s="24">
        <f t="shared" si="1"/>
        <v>1893236</v>
      </c>
    </row>
    <row r="122" spans="1:14" x14ac:dyDescent="0.25">
      <c r="A122" s="8" t="s">
        <v>228</v>
      </c>
      <c r="B122" s="7" t="s">
        <v>229</v>
      </c>
      <c r="C122" s="57">
        <f>+'OCTUBRE 23'!C121+'NOVIEMBRE 23'!C122+'DICIEMBRE 23'!C123</f>
        <v>739711</v>
      </c>
      <c r="D122" s="57">
        <f>+'OCTUBRE 23'!D121+'NOVIEMBRE 23'!D122+'DICIEMBRE 23'!D123</f>
        <v>503896</v>
      </c>
      <c r="E122" s="57">
        <f>+'OCTUBRE 23'!E121+'NOVIEMBRE 23'!E122+'DICIEMBRE 23'!E123</f>
        <v>11888</v>
      </c>
      <c r="F122" s="57">
        <f>+'OCTUBRE 23'!F121+'NOVIEMBRE 23'!F122+'DICIEMBRE 23'!F123</f>
        <v>40873</v>
      </c>
      <c r="G122" s="57">
        <f>+'OCTUBRE 23'!G121+'NOVIEMBRE 23'!G122+'DICIEMBRE 23'!G123</f>
        <v>22359</v>
      </c>
      <c r="H122" s="57">
        <f>+'OCTUBRE 23'!H121+'NOVIEMBRE 23'!H122+'DICIEMBRE 23'!H123</f>
        <v>6135</v>
      </c>
      <c r="I122" s="57">
        <f>+'OCTUBRE 23'!I121+'NOVIEMBRE 23'!I122+'DICIEMBRE 23'!I123</f>
        <v>16107</v>
      </c>
      <c r="J122" s="57">
        <f>+'OCTUBRE 23'!J121+'NOVIEMBRE 23'!J122+'DICIEMBRE 23'!J123</f>
        <v>1902</v>
      </c>
      <c r="K122" s="57">
        <f>+'OCTUBRE 23'!K121+'NOVIEMBRE 23'!K122+'DICIEMBRE 23'!K123</f>
        <v>1963</v>
      </c>
      <c r="L122" s="57">
        <f>+'OCTUBRE 23'!L121+'NOVIEMBRE 23'!L122+'DICIEMBRE 23'!L123</f>
        <v>21635</v>
      </c>
      <c r="M122" s="57">
        <f>+'OCTUBRE 23'!M121+'NOVIEMBRE 23'!M122+'DICIEMBRE 23'!M123</f>
        <v>0</v>
      </c>
      <c r="N122" s="24">
        <f t="shared" si="1"/>
        <v>1366469</v>
      </c>
    </row>
    <row r="123" spans="1:14" x14ac:dyDescent="0.25">
      <c r="A123" s="8" t="s">
        <v>230</v>
      </c>
      <c r="B123" s="7" t="s">
        <v>231</v>
      </c>
      <c r="C123" s="57">
        <f>+'OCTUBRE 23'!C122+'NOVIEMBRE 23'!C123+'DICIEMBRE 23'!C124</f>
        <v>306704</v>
      </c>
      <c r="D123" s="57">
        <f>+'OCTUBRE 23'!D122+'NOVIEMBRE 23'!D123+'DICIEMBRE 23'!D124</f>
        <v>137220</v>
      </c>
      <c r="E123" s="57">
        <f>+'OCTUBRE 23'!E122+'NOVIEMBRE 23'!E123+'DICIEMBRE 23'!E124</f>
        <v>5589</v>
      </c>
      <c r="F123" s="57">
        <f>+'OCTUBRE 23'!F122+'NOVIEMBRE 23'!F123+'DICIEMBRE 23'!F124</f>
        <v>18288</v>
      </c>
      <c r="G123" s="57">
        <f>+'OCTUBRE 23'!G122+'NOVIEMBRE 23'!G123+'DICIEMBRE 23'!G124</f>
        <v>4758</v>
      </c>
      <c r="H123" s="57">
        <f>+'OCTUBRE 23'!H122+'NOVIEMBRE 23'!H123+'DICIEMBRE 23'!H124</f>
        <v>2538</v>
      </c>
      <c r="I123" s="57">
        <f>+'OCTUBRE 23'!I122+'NOVIEMBRE 23'!I123+'DICIEMBRE 23'!I124</f>
        <v>4854</v>
      </c>
      <c r="J123" s="57">
        <f>+'OCTUBRE 23'!J122+'NOVIEMBRE 23'!J123+'DICIEMBRE 23'!J124</f>
        <v>855</v>
      </c>
      <c r="K123" s="57">
        <f>+'OCTUBRE 23'!K122+'NOVIEMBRE 23'!K123+'DICIEMBRE 23'!K124</f>
        <v>784</v>
      </c>
      <c r="L123" s="57">
        <f>+'OCTUBRE 23'!L122+'NOVIEMBRE 23'!L123+'DICIEMBRE 23'!L124</f>
        <v>9954</v>
      </c>
      <c r="M123" s="57">
        <f>+'OCTUBRE 23'!M122+'NOVIEMBRE 23'!M123+'DICIEMBRE 23'!M124</f>
        <v>0</v>
      </c>
      <c r="N123" s="24">
        <f t="shared" si="1"/>
        <v>491544</v>
      </c>
    </row>
    <row r="124" spans="1:14" x14ac:dyDescent="0.25">
      <c r="A124" s="8" t="s">
        <v>232</v>
      </c>
      <c r="B124" s="7" t="s">
        <v>233</v>
      </c>
      <c r="C124" s="57">
        <f>+'OCTUBRE 23'!C123+'NOVIEMBRE 23'!C124+'DICIEMBRE 23'!C125</f>
        <v>1587630</v>
      </c>
      <c r="D124" s="57">
        <f>+'OCTUBRE 23'!D123+'NOVIEMBRE 23'!D124+'DICIEMBRE 23'!D125</f>
        <v>753782</v>
      </c>
      <c r="E124" s="57">
        <f>+'OCTUBRE 23'!E123+'NOVIEMBRE 23'!E124+'DICIEMBRE 23'!E125</f>
        <v>27055</v>
      </c>
      <c r="F124" s="57">
        <f>+'OCTUBRE 23'!F123+'NOVIEMBRE 23'!F124+'DICIEMBRE 23'!F125</f>
        <v>94511</v>
      </c>
      <c r="G124" s="57">
        <f>+'OCTUBRE 23'!G123+'NOVIEMBRE 23'!G124+'DICIEMBRE 23'!G125</f>
        <v>74095</v>
      </c>
      <c r="H124" s="57">
        <f>+'OCTUBRE 23'!H123+'NOVIEMBRE 23'!H124+'DICIEMBRE 23'!H125</f>
        <v>18856</v>
      </c>
      <c r="I124" s="57">
        <f>+'OCTUBRE 23'!I123+'NOVIEMBRE 23'!I124+'DICIEMBRE 23'!I125</f>
        <v>58980</v>
      </c>
      <c r="J124" s="57">
        <f>+'OCTUBRE 23'!J123+'NOVIEMBRE 23'!J124+'DICIEMBRE 23'!J125</f>
        <v>2730</v>
      </c>
      <c r="K124" s="57">
        <f>+'OCTUBRE 23'!K123+'NOVIEMBRE 23'!K124+'DICIEMBRE 23'!K125</f>
        <v>8017</v>
      </c>
      <c r="L124" s="57">
        <f>+'OCTUBRE 23'!L123+'NOVIEMBRE 23'!L124+'DICIEMBRE 23'!L125</f>
        <v>111024</v>
      </c>
      <c r="M124" s="57">
        <f>+'OCTUBRE 23'!M123+'NOVIEMBRE 23'!M124+'DICIEMBRE 23'!M125</f>
        <v>0</v>
      </c>
      <c r="N124" s="24">
        <f t="shared" si="1"/>
        <v>2736680</v>
      </c>
    </row>
    <row r="125" spans="1:14" x14ac:dyDescent="0.25">
      <c r="A125" s="8" t="s">
        <v>234</v>
      </c>
      <c r="B125" s="7" t="s">
        <v>235</v>
      </c>
      <c r="C125" s="57">
        <f>+'OCTUBRE 23'!C124+'NOVIEMBRE 23'!C125+'DICIEMBRE 23'!C126</f>
        <v>780990</v>
      </c>
      <c r="D125" s="57">
        <f>+'OCTUBRE 23'!D124+'NOVIEMBRE 23'!D125+'DICIEMBRE 23'!D126</f>
        <v>181149</v>
      </c>
      <c r="E125" s="57">
        <f>+'OCTUBRE 23'!E124+'NOVIEMBRE 23'!E125+'DICIEMBRE 23'!E126</f>
        <v>13539</v>
      </c>
      <c r="F125" s="57">
        <f>+'OCTUBRE 23'!F124+'NOVIEMBRE 23'!F125+'DICIEMBRE 23'!F126</f>
        <v>45458</v>
      </c>
      <c r="G125" s="57">
        <f>+'OCTUBRE 23'!G124+'NOVIEMBRE 23'!G125+'DICIEMBRE 23'!G126</f>
        <v>28629</v>
      </c>
      <c r="H125" s="57">
        <f>+'OCTUBRE 23'!H124+'NOVIEMBRE 23'!H125+'DICIEMBRE 23'!H126</f>
        <v>6858</v>
      </c>
      <c r="I125" s="57">
        <f>+'OCTUBRE 23'!I124+'NOVIEMBRE 23'!I125+'DICIEMBRE 23'!I126</f>
        <v>19968</v>
      </c>
      <c r="J125" s="57">
        <f>+'OCTUBRE 23'!J124+'NOVIEMBRE 23'!J125+'DICIEMBRE 23'!J126</f>
        <v>1953</v>
      </c>
      <c r="K125" s="57">
        <f>+'OCTUBRE 23'!K124+'NOVIEMBRE 23'!K125+'DICIEMBRE 23'!K126</f>
        <v>2294</v>
      </c>
      <c r="L125" s="57">
        <f>+'OCTUBRE 23'!L124+'NOVIEMBRE 23'!L125+'DICIEMBRE 23'!L126</f>
        <v>0</v>
      </c>
      <c r="M125" s="57">
        <f>+'OCTUBRE 23'!M124+'NOVIEMBRE 23'!M125+'DICIEMBRE 23'!M126</f>
        <v>0</v>
      </c>
      <c r="N125" s="24">
        <f t="shared" si="1"/>
        <v>1080838</v>
      </c>
    </row>
    <row r="126" spans="1:14" x14ac:dyDescent="0.25">
      <c r="A126" s="8" t="s">
        <v>236</v>
      </c>
      <c r="B126" s="7" t="s">
        <v>237</v>
      </c>
      <c r="C126" s="57">
        <f>+'OCTUBRE 23'!C125+'NOVIEMBRE 23'!C126+'DICIEMBRE 23'!C127</f>
        <v>529418</v>
      </c>
      <c r="D126" s="57">
        <f>+'OCTUBRE 23'!D125+'NOVIEMBRE 23'!D126+'DICIEMBRE 23'!D127</f>
        <v>210309</v>
      </c>
      <c r="E126" s="57">
        <f>+'OCTUBRE 23'!E125+'NOVIEMBRE 23'!E126+'DICIEMBRE 23'!E127</f>
        <v>9159</v>
      </c>
      <c r="F126" s="57">
        <f>+'OCTUBRE 23'!F125+'NOVIEMBRE 23'!F126+'DICIEMBRE 23'!F127</f>
        <v>30548</v>
      </c>
      <c r="G126" s="57">
        <f>+'OCTUBRE 23'!G125+'NOVIEMBRE 23'!G126+'DICIEMBRE 23'!G127</f>
        <v>15429</v>
      </c>
      <c r="H126" s="57">
        <f>+'OCTUBRE 23'!H125+'NOVIEMBRE 23'!H126+'DICIEMBRE 23'!H127</f>
        <v>4276</v>
      </c>
      <c r="I126" s="57">
        <f>+'OCTUBRE 23'!I125+'NOVIEMBRE 23'!I126+'DICIEMBRE 23'!I127</f>
        <v>10982</v>
      </c>
      <c r="J126" s="57">
        <f>+'OCTUBRE 23'!J125+'NOVIEMBRE 23'!J126+'DICIEMBRE 23'!J127</f>
        <v>1413</v>
      </c>
      <c r="K126" s="57">
        <f>+'OCTUBRE 23'!K125+'NOVIEMBRE 23'!K126+'DICIEMBRE 23'!K127</f>
        <v>1303</v>
      </c>
      <c r="L126" s="57">
        <f>+'OCTUBRE 23'!L125+'NOVIEMBRE 23'!L126+'DICIEMBRE 23'!L127</f>
        <v>0</v>
      </c>
      <c r="M126" s="57">
        <f>+'OCTUBRE 23'!M125+'NOVIEMBRE 23'!M126+'DICIEMBRE 23'!M127</f>
        <v>0</v>
      </c>
      <c r="N126" s="24">
        <f t="shared" si="1"/>
        <v>812837</v>
      </c>
    </row>
    <row r="127" spans="1:14" x14ac:dyDescent="0.25">
      <c r="A127" s="8" t="s">
        <v>238</v>
      </c>
      <c r="B127" s="7" t="s">
        <v>239</v>
      </c>
      <c r="C127" s="57">
        <f>+'OCTUBRE 23'!C126+'NOVIEMBRE 23'!C127+'DICIEMBRE 23'!C128</f>
        <v>1360407</v>
      </c>
      <c r="D127" s="57">
        <f>+'OCTUBRE 23'!D126+'NOVIEMBRE 23'!D127+'DICIEMBRE 23'!D128</f>
        <v>427057</v>
      </c>
      <c r="E127" s="57">
        <f>+'OCTUBRE 23'!E126+'NOVIEMBRE 23'!E127+'DICIEMBRE 23'!E128</f>
        <v>21680</v>
      </c>
      <c r="F127" s="57">
        <f>+'OCTUBRE 23'!F126+'NOVIEMBRE 23'!F127+'DICIEMBRE 23'!F128</f>
        <v>75653</v>
      </c>
      <c r="G127" s="57">
        <f>+'OCTUBRE 23'!G126+'NOVIEMBRE 23'!G127+'DICIEMBRE 23'!G128</f>
        <v>16743</v>
      </c>
      <c r="H127" s="57">
        <f>+'OCTUBRE 23'!H126+'NOVIEMBRE 23'!H127+'DICIEMBRE 23'!H128</f>
        <v>12549</v>
      </c>
      <c r="I127" s="57">
        <f>+'OCTUBRE 23'!I126+'NOVIEMBRE 23'!I127+'DICIEMBRE 23'!I128</f>
        <v>23826</v>
      </c>
      <c r="J127" s="57">
        <f>+'OCTUBRE 23'!J126+'NOVIEMBRE 23'!J127+'DICIEMBRE 23'!J128</f>
        <v>3099</v>
      </c>
      <c r="K127" s="57">
        <f>+'OCTUBRE 23'!K126+'NOVIEMBRE 23'!K127+'DICIEMBRE 23'!K128</f>
        <v>4476</v>
      </c>
      <c r="L127" s="57">
        <f>+'OCTUBRE 23'!L126+'NOVIEMBRE 23'!L127+'DICIEMBRE 23'!L128</f>
        <v>45124</v>
      </c>
      <c r="M127" s="57">
        <f>+'OCTUBRE 23'!M126+'NOVIEMBRE 23'!M127+'DICIEMBRE 23'!M128</f>
        <v>0</v>
      </c>
      <c r="N127" s="24">
        <f t="shared" si="1"/>
        <v>1990614</v>
      </c>
    </row>
    <row r="128" spans="1:14" x14ac:dyDescent="0.25">
      <c r="A128" s="8" t="s">
        <v>240</v>
      </c>
      <c r="B128" s="7" t="s">
        <v>241</v>
      </c>
      <c r="C128" s="57">
        <f>+'OCTUBRE 23'!C127+'NOVIEMBRE 23'!C128+'DICIEMBRE 23'!C129</f>
        <v>270288</v>
      </c>
      <c r="D128" s="57">
        <f>+'OCTUBRE 23'!D127+'NOVIEMBRE 23'!D128+'DICIEMBRE 23'!D129</f>
        <v>134667</v>
      </c>
      <c r="E128" s="57">
        <f>+'OCTUBRE 23'!E127+'NOVIEMBRE 23'!E128+'DICIEMBRE 23'!E129</f>
        <v>4966</v>
      </c>
      <c r="F128" s="57">
        <f>+'OCTUBRE 23'!F127+'NOVIEMBRE 23'!F128+'DICIEMBRE 23'!F129</f>
        <v>15876</v>
      </c>
      <c r="G128" s="57">
        <f>+'OCTUBRE 23'!G127+'NOVIEMBRE 23'!G128+'DICIEMBRE 23'!G129</f>
        <v>5169</v>
      </c>
      <c r="H128" s="57">
        <f>+'OCTUBRE 23'!H127+'NOVIEMBRE 23'!H128+'DICIEMBRE 23'!H129</f>
        <v>1778</v>
      </c>
      <c r="I128" s="57">
        <f>+'OCTUBRE 23'!I127+'NOVIEMBRE 23'!I128+'DICIEMBRE 23'!I129</f>
        <v>3433</v>
      </c>
      <c r="J128" s="57">
        <f>+'OCTUBRE 23'!J127+'NOVIEMBRE 23'!J128+'DICIEMBRE 23'!J129</f>
        <v>903</v>
      </c>
      <c r="K128" s="57">
        <f>+'OCTUBRE 23'!K127+'NOVIEMBRE 23'!K128+'DICIEMBRE 23'!K129</f>
        <v>378</v>
      </c>
      <c r="L128" s="57">
        <f>+'OCTUBRE 23'!L127+'NOVIEMBRE 23'!L128+'DICIEMBRE 23'!L129</f>
        <v>4538</v>
      </c>
      <c r="M128" s="57">
        <f>+'OCTUBRE 23'!M127+'NOVIEMBRE 23'!M128+'DICIEMBRE 23'!M129</f>
        <v>0</v>
      </c>
      <c r="N128" s="24">
        <f t="shared" si="1"/>
        <v>441996</v>
      </c>
    </row>
    <row r="129" spans="1:14" x14ac:dyDescent="0.25">
      <c r="A129" s="8" t="s">
        <v>242</v>
      </c>
      <c r="B129" s="7" t="s">
        <v>243</v>
      </c>
      <c r="C129" s="57">
        <f>+'OCTUBRE 23'!C128+'NOVIEMBRE 23'!C129+'DICIEMBRE 23'!C130</f>
        <v>304472</v>
      </c>
      <c r="D129" s="57">
        <f>+'OCTUBRE 23'!D128+'NOVIEMBRE 23'!D129+'DICIEMBRE 23'!D130</f>
        <v>159067</v>
      </c>
      <c r="E129" s="57">
        <f>+'OCTUBRE 23'!E128+'NOVIEMBRE 23'!E129+'DICIEMBRE 23'!E130</f>
        <v>5562</v>
      </c>
      <c r="F129" s="57">
        <f>+'OCTUBRE 23'!F128+'NOVIEMBRE 23'!F129+'DICIEMBRE 23'!F130</f>
        <v>17961</v>
      </c>
      <c r="G129" s="57">
        <f>+'OCTUBRE 23'!G128+'NOVIEMBRE 23'!G129+'DICIEMBRE 23'!G130</f>
        <v>3171</v>
      </c>
      <c r="H129" s="57">
        <f>+'OCTUBRE 23'!H128+'NOVIEMBRE 23'!H129+'DICIEMBRE 23'!H130</f>
        <v>2159</v>
      </c>
      <c r="I129" s="57">
        <f>+'OCTUBRE 23'!I128+'NOVIEMBRE 23'!I129+'DICIEMBRE 23'!I130</f>
        <v>3284</v>
      </c>
      <c r="J129" s="57">
        <f>+'OCTUBRE 23'!J128+'NOVIEMBRE 23'!J129+'DICIEMBRE 23'!J130</f>
        <v>939</v>
      </c>
      <c r="K129" s="57">
        <f>+'OCTUBRE 23'!K128+'NOVIEMBRE 23'!K129+'DICIEMBRE 23'!K130</f>
        <v>535</v>
      </c>
      <c r="L129" s="57">
        <f>+'OCTUBRE 23'!L128+'NOVIEMBRE 23'!L129+'DICIEMBRE 23'!L130</f>
        <v>9069</v>
      </c>
      <c r="M129" s="57">
        <f>+'OCTUBRE 23'!M128+'NOVIEMBRE 23'!M129+'DICIEMBRE 23'!M130</f>
        <v>0</v>
      </c>
      <c r="N129" s="24">
        <f t="shared" si="1"/>
        <v>506219</v>
      </c>
    </row>
    <row r="130" spans="1:14" x14ac:dyDescent="0.25">
      <c r="A130" s="8" t="s">
        <v>244</v>
      </c>
      <c r="B130" s="7" t="s">
        <v>245</v>
      </c>
      <c r="C130" s="57">
        <f>+'OCTUBRE 23'!C129+'NOVIEMBRE 23'!C130+'DICIEMBRE 23'!C131</f>
        <v>286105</v>
      </c>
      <c r="D130" s="57">
        <f>+'OCTUBRE 23'!D129+'NOVIEMBRE 23'!D130+'DICIEMBRE 23'!D131</f>
        <v>130762</v>
      </c>
      <c r="E130" s="57">
        <f>+'OCTUBRE 23'!E129+'NOVIEMBRE 23'!E130+'DICIEMBRE 23'!E131</f>
        <v>5059</v>
      </c>
      <c r="F130" s="57">
        <f>+'OCTUBRE 23'!F129+'NOVIEMBRE 23'!F130+'DICIEMBRE 23'!F131</f>
        <v>16388</v>
      </c>
      <c r="G130" s="57">
        <f>+'OCTUBRE 23'!G129+'NOVIEMBRE 23'!G130+'DICIEMBRE 23'!G131</f>
        <v>4213</v>
      </c>
      <c r="H130" s="57">
        <f>+'OCTUBRE 23'!H129+'NOVIEMBRE 23'!H130+'DICIEMBRE 23'!H131</f>
        <v>1804</v>
      </c>
      <c r="I130" s="57">
        <f>+'OCTUBRE 23'!I129+'NOVIEMBRE 23'!I130+'DICIEMBRE 23'!I131</f>
        <v>2976</v>
      </c>
      <c r="J130" s="57">
        <f>+'OCTUBRE 23'!J129+'NOVIEMBRE 23'!J130+'DICIEMBRE 23'!J131</f>
        <v>930</v>
      </c>
      <c r="K130" s="57">
        <f>+'OCTUBRE 23'!K129+'NOVIEMBRE 23'!K130+'DICIEMBRE 23'!K131</f>
        <v>356</v>
      </c>
      <c r="L130" s="57">
        <f>+'OCTUBRE 23'!L129+'NOVIEMBRE 23'!L130+'DICIEMBRE 23'!L131</f>
        <v>8763</v>
      </c>
      <c r="M130" s="57">
        <f>+'OCTUBRE 23'!M129+'NOVIEMBRE 23'!M130+'DICIEMBRE 23'!M131</f>
        <v>0</v>
      </c>
      <c r="N130" s="24">
        <f t="shared" si="1"/>
        <v>457356</v>
      </c>
    </row>
    <row r="131" spans="1:14" x14ac:dyDescent="0.25">
      <c r="A131" s="8" t="s">
        <v>246</v>
      </c>
      <c r="B131" s="7" t="s">
        <v>247</v>
      </c>
      <c r="C131" s="57">
        <f>+'OCTUBRE 23'!C130+'NOVIEMBRE 23'!C131+'DICIEMBRE 23'!C132</f>
        <v>252027</v>
      </c>
      <c r="D131" s="57">
        <f>+'OCTUBRE 23'!D130+'NOVIEMBRE 23'!D131+'DICIEMBRE 23'!D132</f>
        <v>150636</v>
      </c>
      <c r="E131" s="57">
        <f>+'OCTUBRE 23'!E130+'NOVIEMBRE 23'!E131+'DICIEMBRE 23'!E132</f>
        <v>4304</v>
      </c>
      <c r="F131" s="57">
        <f>+'OCTUBRE 23'!F130+'NOVIEMBRE 23'!F131+'DICIEMBRE 23'!F132</f>
        <v>14154</v>
      </c>
      <c r="G131" s="57">
        <f>+'OCTUBRE 23'!G130+'NOVIEMBRE 23'!G131+'DICIEMBRE 23'!G132</f>
        <v>4612</v>
      </c>
      <c r="H131" s="57">
        <f>+'OCTUBRE 23'!H130+'NOVIEMBRE 23'!H131+'DICIEMBRE 23'!H132</f>
        <v>1656</v>
      </c>
      <c r="I131" s="57">
        <f>+'OCTUBRE 23'!I130+'NOVIEMBRE 23'!I131+'DICIEMBRE 23'!I132</f>
        <v>3161</v>
      </c>
      <c r="J131" s="57">
        <f>+'OCTUBRE 23'!J130+'NOVIEMBRE 23'!J131+'DICIEMBRE 23'!J132</f>
        <v>795</v>
      </c>
      <c r="K131" s="57">
        <f>+'OCTUBRE 23'!K130+'NOVIEMBRE 23'!K131+'DICIEMBRE 23'!K132</f>
        <v>364</v>
      </c>
      <c r="L131" s="57">
        <f>+'OCTUBRE 23'!L130+'NOVIEMBRE 23'!L131+'DICIEMBRE 23'!L132</f>
        <v>7796</v>
      </c>
      <c r="M131" s="57">
        <f>+'OCTUBRE 23'!M130+'NOVIEMBRE 23'!M131+'DICIEMBRE 23'!M132</f>
        <v>0</v>
      </c>
      <c r="N131" s="24">
        <f t="shared" si="1"/>
        <v>439505</v>
      </c>
    </row>
    <row r="132" spans="1:14" x14ac:dyDescent="0.25">
      <c r="A132" s="8" t="s">
        <v>248</v>
      </c>
      <c r="B132" s="7" t="s">
        <v>249</v>
      </c>
      <c r="C132" s="57">
        <f>+'OCTUBRE 23'!C131+'NOVIEMBRE 23'!C132+'DICIEMBRE 23'!C133</f>
        <v>537066</v>
      </c>
      <c r="D132" s="57">
        <f>+'OCTUBRE 23'!D131+'NOVIEMBRE 23'!D132+'DICIEMBRE 23'!D133</f>
        <v>314581</v>
      </c>
      <c r="E132" s="57">
        <f>+'OCTUBRE 23'!E131+'NOVIEMBRE 23'!E132+'DICIEMBRE 23'!E133</f>
        <v>9119</v>
      </c>
      <c r="F132" s="57">
        <f>+'OCTUBRE 23'!F131+'NOVIEMBRE 23'!F132+'DICIEMBRE 23'!F133</f>
        <v>30764</v>
      </c>
      <c r="G132" s="57">
        <f>+'OCTUBRE 23'!G131+'NOVIEMBRE 23'!G132+'DICIEMBRE 23'!G133</f>
        <v>19882</v>
      </c>
      <c r="H132" s="57">
        <f>+'OCTUBRE 23'!H131+'NOVIEMBRE 23'!H132+'DICIEMBRE 23'!H133</f>
        <v>4594</v>
      </c>
      <c r="I132" s="57">
        <f>+'OCTUBRE 23'!I131+'NOVIEMBRE 23'!I132+'DICIEMBRE 23'!I133</f>
        <v>13406</v>
      </c>
      <c r="J132" s="57">
        <f>+'OCTUBRE 23'!J131+'NOVIEMBRE 23'!J132+'DICIEMBRE 23'!J133</f>
        <v>1383</v>
      </c>
      <c r="K132" s="57">
        <f>+'OCTUBRE 23'!K131+'NOVIEMBRE 23'!K132+'DICIEMBRE 23'!K133</f>
        <v>1502</v>
      </c>
      <c r="L132" s="57">
        <f>+'OCTUBRE 23'!L131+'NOVIEMBRE 23'!L132+'DICIEMBRE 23'!L133</f>
        <v>0</v>
      </c>
      <c r="M132" s="57">
        <f>+'OCTUBRE 23'!M131+'NOVIEMBRE 23'!M132+'DICIEMBRE 23'!M133</f>
        <v>0</v>
      </c>
      <c r="N132" s="24">
        <f t="shared" si="1"/>
        <v>932297</v>
      </c>
    </row>
    <row r="133" spans="1:14" x14ac:dyDescent="0.25">
      <c r="A133" s="8" t="s">
        <v>250</v>
      </c>
      <c r="B133" s="7" t="s">
        <v>251</v>
      </c>
      <c r="C133" s="57">
        <f>+'OCTUBRE 23'!C132+'NOVIEMBRE 23'!C133+'DICIEMBRE 23'!C134</f>
        <v>3371945</v>
      </c>
      <c r="D133" s="57">
        <f>+'OCTUBRE 23'!D132+'NOVIEMBRE 23'!D133+'DICIEMBRE 23'!D134</f>
        <v>1003233</v>
      </c>
      <c r="E133" s="57">
        <f>+'OCTUBRE 23'!E132+'NOVIEMBRE 23'!E133+'DICIEMBRE 23'!E134</f>
        <v>56874</v>
      </c>
      <c r="F133" s="57">
        <f>+'OCTUBRE 23'!F132+'NOVIEMBRE 23'!F133+'DICIEMBRE 23'!F134</f>
        <v>198203</v>
      </c>
      <c r="G133" s="57">
        <f>+'OCTUBRE 23'!G132+'NOVIEMBRE 23'!G133+'DICIEMBRE 23'!G134</f>
        <v>136409</v>
      </c>
      <c r="H133" s="57">
        <f>+'OCTUBRE 23'!H132+'NOVIEMBRE 23'!H133+'DICIEMBRE 23'!H134</f>
        <v>37965</v>
      </c>
      <c r="I133" s="57">
        <f>+'OCTUBRE 23'!I132+'NOVIEMBRE 23'!I133+'DICIEMBRE 23'!I134</f>
        <v>113509</v>
      </c>
      <c r="J133" s="57">
        <f>+'OCTUBRE 23'!J132+'NOVIEMBRE 23'!J133+'DICIEMBRE 23'!J134</f>
        <v>6288</v>
      </c>
      <c r="K133" s="57">
        <f>+'OCTUBRE 23'!K132+'NOVIEMBRE 23'!K133+'DICIEMBRE 23'!K134</f>
        <v>15634</v>
      </c>
      <c r="L133" s="57">
        <f>+'OCTUBRE 23'!L132+'NOVIEMBRE 23'!L133+'DICIEMBRE 23'!L134</f>
        <v>0</v>
      </c>
      <c r="M133" s="57">
        <f>+'OCTUBRE 23'!M132+'NOVIEMBRE 23'!M133+'DICIEMBRE 23'!M134</f>
        <v>0</v>
      </c>
      <c r="N133" s="24">
        <f t="shared" si="1"/>
        <v>4940060</v>
      </c>
    </row>
    <row r="134" spans="1:14" x14ac:dyDescent="0.25">
      <c r="A134" s="8" t="s">
        <v>252</v>
      </c>
      <c r="B134" s="7" t="s">
        <v>253</v>
      </c>
      <c r="C134" s="57">
        <f>+'OCTUBRE 23'!C133+'NOVIEMBRE 23'!C134+'DICIEMBRE 23'!C135</f>
        <v>1990593</v>
      </c>
      <c r="D134" s="57">
        <f>+'OCTUBRE 23'!D133+'NOVIEMBRE 23'!D134+'DICIEMBRE 23'!D135</f>
        <v>670581</v>
      </c>
      <c r="E134" s="57">
        <f>+'OCTUBRE 23'!E133+'NOVIEMBRE 23'!E134+'DICIEMBRE 23'!E135</f>
        <v>32940</v>
      </c>
      <c r="F134" s="57">
        <f>+'OCTUBRE 23'!F133+'NOVIEMBRE 23'!F134+'DICIEMBRE 23'!F135</f>
        <v>113392</v>
      </c>
      <c r="G134" s="57">
        <f>+'OCTUBRE 23'!G133+'NOVIEMBRE 23'!G134+'DICIEMBRE 23'!G135</f>
        <v>81133</v>
      </c>
      <c r="H134" s="57">
        <f>+'OCTUBRE 23'!H133+'NOVIEMBRE 23'!H134+'DICIEMBRE 23'!H135</f>
        <v>18294</v>
      </c>
      <c r="I134" s="57">
        <f>+'OCTUBRE 23'!I133+'NOVIEMBRE 23'!I134+'DICIEMBRE 23'!I135</f>
        <v>56336</v>
      </c>
      <c r="J134" s="57">
        <f>+'OCTUBRE 23'!J133+'NOVIEMBRE 23'!J134+'DICIEMBRE 23'!J135</f>
        <v>4416</v>
      </c>
      <c r="K134" s="57">
        <f>+'OCTUBRE 23'!K133+'NOVIEMBRE 23'!K134+'DICIEMBRE 23'!K135</f>
        <v>6468</v>
      </c>
      <c r="L134" s="57">
        <f>+'OCTUBRE 23'!L133+'NOVIEMBRE 23'!L134+'DICIEMBRE 23'!L135</f>
        <v>0</v>
      </c>
      <c r="M134" s="57">
        <f>+'OCTUBRE 23'!M133+'NOVIEMBRE 23'!M134+'DICIEMBRE 23'!M135</f>
        <v>0</v>
      </c>
      <c r="N134" s="24">
        <f t="shared" si="1"/>
        <v>2974153</v>
      </c>
    </row>
    <row r="135" spans="1:14" x14ac:dyDescent="0.25">
      <c r="A135" s="8" t="s">
        <v>254</v>
      </c>
      <c r="B135" s="7" t="s">
        <v>255</v>
      </c>
      <c r="C135" s="57">
        <f>+'OCTUBRE 23'!C134+'NOVIEMBRE 23'!C135+'DICIEMBRE 23'!C136</f>
        <v>884428</v>
      </c>
      <c r="D135" s="57">
        <f>+'OCTUBRE 23'!D134+'NOVIEMBRE 23'!D135+'DICIEMBRE 23'!D136</f>
        <v>265101</v>
      </c>
      <c r="E135" s="57">
        <f>+'OCTUBRE 23'!E134+'NOVIEMBRE 23'!E135+'DICIEMBRE 23'!E136</f>
        <v>15047</v>
      </c>
      <c r="F135" s="57">
        <f>+'OCTUBRE 23'!F134+'NOVIEMBRE 23'!F135+'DICIEMBRE 23'!F136</f>
        <v>51123</v>
      </c>
      <c r="G135" s="57">
        <f>+'OCTUBRE 23'!G134+'NOVIEMBRE 23'!G135+'DICIEMBRE 23'!G136</f>
        <v>37467</v>
      </c>
      <c r="H135" s="57">
        <f>+'OCTUBRE 23'!H134+'NOVIEMBRE 23'!H135+'DICIEMBRE 23'!H136</f>
        <v>8085</v>
      </c>
      <c r="I135" s="57">
        <f>+'OCTUBRE 23'!I134+'NOVIEMBRE 23'!I135+'DICIEMBRE 23'!I136</f>
        <v>25418</v>
      </c>
      <c r="J135" s="57">
        <f>+'OCTUBRE 23'!J134+'NOVIEMBRE 23'!J135+'DICIEMBRE 23'!J136</f>
        <v>2079</v>
      </c>
      <c r="K135" s="57">
        <f>+'OCTUBRE 23'!K134+'NOVIEMBRE 23'!K135+'DICIEMBRE 23'!K136</f>
        <v>2826</v>
      </c>
      <c r="L135" s="57">
        <f>+'OCTUBRE 23'!L134+'NOVIEMBRE 23'!L135+'DICIEMBRE 23'!L136</f>
        <v>0</v>
      </c>
      <c r="M135" s="57">
        <f>+'OCTUBRE 23'!M134+'NOVIEMBRE 23'!M135+'DICIEMBRE 23'!M136</f>
        <v>0</v>
      </c>
      <c r="N135" s="24">
        <f t="shared" si="1"/>
        <v>1291574</v>
      </c>
    </row>
    <row r="136" spans="1:14" x14ac:dyDescent="0.25">
      <c r="A136" s="8" t="s">
        <v>256</v>
      </c>
      <c r="B136" s="7" t="s">
        <v>257</v>
      </c>
      <c r="C136" s="57">
        <f>+'OCTUBRE 23'!C135+'NOVIEMBRE 23'!C136+'DICIEMBRE 23'!C137</f>
        <v>470843</v>
      </c>
      <c r="D136" s="57">
        <f>+'OCTUBRE 23'!D135+'NOVIEMBRE 23'!D136+'DICIEMBRE 23'!D137</f>
        <v>176430</v>
      </c>
      <c r="E136" s="57">
        <f>+'OCTUBRE 23'!E135+'NOVIEMBRE 23'!E136+'DICIEMBRE 23'!E137</f>
        <v>8061</v>
      </c>
      <c r="F136" s="57">
        <f>+'OCTUBRE 23'!F135+'NOVIEMBRE 23'!F136+'DICIEMBRE 23'!F137</f>
        <v>27023</v>
      </c>
      <c r="G136" s="57">
        <f>+'OCTUBRE 23'!G135+'NOVIEMBRE 23'!G136+'DICIEMBRE 23'!G137</f>
        <v>8738</v>
      </c>
      <c r="H136" s="57">
        <f>+'OCTUBRE 23'!H135+'NOVIEMBRE 23'!H136+'DICIEMBRE 23'!H137</f>
        <v>3761</v>
      </c>
      <c r="I136" s="57">
        <f>+'OCTUBRE 23'!I135+'NOVIEMBRE 23'!I136+'DICIEMBRE 23'!I137</f>
        <v>7770</v>
      </c>
      <c r="J136" s="57">
        <f>+'OCTUBRE 23'!J135+'NOVIEMBRE 23'!J136+'DICIEMBRE 23'!J137</f>
        <v>1206</v>
      </c>
      <c r="K136" s="57">
        <f>+'OCTUBRE 23'!K135+'NOVIEMBRE 23'!K136+'DICIEMBRE 23'!K137</f>
        <v>1137</v>
      </c>
      <c r="L136" s="57">
        <f>+'OCTUBRE 23'!L135+'NOVIEMBRE 23'!L136+'DICIEMBRE 23'!L137</f>
        <v>0</v>
      </c>
      <c r="M136" s="57">
        <f>+'OCTUBRE 23'!M135+'NOVIEMBRE 23'!M136+'DICIEMBRE 23'!M137</f>
        <v>0</v>
      </c>
      <c r="N136" s="24">
        <f t="shared" si="1"/>
        <v>704969</v>
      </c>
    </row>
    <row r="137" spans="1:14" x14ac:dyDescent="0.25">
      <c r="A137" s="8" t="s">
        <v>258</v>
      </c>
      <c r="B137" s="7" t="s">
        <v>259</v>
      </c>
      <c r="C137" s="57">
        <f>+'OCTUBRE 23'!C136+'NOVIEMBRE 23'!C137+'DICIEMBRE 23'!C138</f>
        <v>367213</v>
      </c>
      <c r="D137" s="57">
        <f>+'OCTUBRE 23'!D136+'NOVIEMBRE 23'!D137+'DICIEMBRE 23'!D138</f>
        <v>220481</v>
      </c>
      <c r="E137" s="57">
        <f>+'OCTUBRE 23'!E136+'NOVIEMBRE 23'!E137+'DICIEMBRE 23'!E138</f>
        <v>6507</v>
      </c>
      <c r="F137" s="57">
        <f>+'OCTUBRE 23'!F136+'NOVIEMBRE 23'!F137+'DICIEMBRE 23'!F138</f>
        <v>21214</v>
      </c>
      <c r="G137" s="57">
        <f>+'OCTUBRE 23'!G136+'NOVIEMBRE 23'!G137+'DICIEMBRE 23'!G138</f>
        <v>9513</v>
      </c>
      <c r="H137" s="57">
        <f>+'OCTUBRE 23'!H136+'NOVIEMBRE 23'!H137+'DICIEMBRE 23'!H138</f>
        <v>2706</v>
      </c>
      <c r="I137" s="57">
        <f>+'OCTUBRE 23'!I136+'NOVIEMBRE 23'!I137+'DICIEMBRE 23'!I138</f>
        <v>6383</v>
      </c>
      <c r="J137" s="57">
        <f>+'OCTUBRE 23'!J136+'NOVIEMBRE 23'!J137+'DICIEMBRE 23'!J138</f>
        <v>1182</v>
      </c>
      <c r="K137" s="57">
        <f>+'OCTUBRE 23'!K136+'NOVIEMBRE 23'!K137+'DICIEMBRE 23'!K138</f>
        <v>719</v>
      </c>
      <c r="L137" s="57">
        <f>+'OCTUBRE 23'!L136+'NOVIEMBRE 23'!L137+'DICIEMBRE 23'!L138</f>
        <v>31541</v>
      </c>
      <c r="M137" s="57">
        <f>+'OCTUBRE 23'!M136+'NOVIEMBRE 23'!M137+'DICIEMBRE 23'!M138</f>
        <v>0</v>
      </c>
      <c r="N137" s="24">
        <f t="shared" si="1"/>
        <v>667459</v>
      </c>
    </row>
    <row r="138" spans="1:14" ht="25.5" x14ac:dyDescent="0.25">
      <c r="A138" s="8" t="s">
        <v>260</v>
      </c>
      <c r="B138" s="7" t="s">
        <v>261</v>
      </c>
      <c r="C138" s="57">
        <f>+'OCTUBRE 23'!C137+'NOVIEMBRE 23'!C138+'DICIEMBRE 23'!C139</f>
        <v>491306</v>
      </c>
      <c r="D138" s="57">
        <f>+'OCTUBRE 23'!D137+'NOVIEMBRE 23'!D138+'DICIEMBRE 23'!D139</f>
        <v>245085</v>
      </c>
      <c r="E138" s="57">
        <f>+'OCTUBRE 23'!E137+'NOVIEMBRE 23'!E138+'DICIEMBRE 23'!E139</f>
        <v>7029</v>
      </c>
      <c r="F138" s="57">
        <f>+'OCTUBRE 23'!F137+'NOVIEMBRE 23'!F138+'DICIEMBRE 23'!F139</f>
        <v>25782</v>
      </c>
      <c r="G138" s="57">
        <f>+'OCTUBRE 23'!G137+'NOVIEMBRE 23'!G138+'DICIEMBRE 23'!G139</f>
        <v>2534</v>
      </c>
      <c r="H138" s="57">
        <f>+'OCTUBRE 23'!H137+'NOVIEMBRE 23'!H138+'DICIEMBRE 23'!H139</f>
        <v>4347</v>
      </c>
      <c r="I138" s="57">
        <f>+'OCTUBRE 23'!I137+'NOVIEMBRE 23'!I138+'DICIEMBRE 23'!I139</f>
        <v>6906</v>
      </c>
      <c r="J138" s="57">
        <f>+'OCTUBRE 23'!J137+'NOVIEMBRE 23'!J138+'DICIEMBRE 23'!J139</f>
        <v>882</v>
      </c>
      <c r="K138" s="57">
        <f>+'OCTUBRE 23'!K137+'NOVIEMBRE 23'!K138+'DICIEMBRE 23'!K139</f>
        <v>1528</v>
      </c>
      <c r="L138" s="57">
        <f>+'OCTUBRE 23'!L137+'NOVIEMBRE 23'!L138+'DICIEMBRE 23'!L139</f>
        <v>4357</v>
      </c>
      <c r="M138" s="57">
        <f>+'OCTUBRE 23'!M137+'NOVIEMBRE 23'!M138+'DICIEMBRE 23'!M139</f>
        <v>0</v>
      </c>
      <c r="N138" s="24">
        <f t="shared" si="1"/>
        <v>789756</v>
      </c>
    </row>
    <row r="139" spans="1:14" x14ac:dyDescent="0.25">
      <c r="A139" s="8" t="s">
        <v>262</v>
      </c>
      <c r="B139" s="7" t="s">
        <v>263</v>
      </c>
      <c r="C139" s="57">
        <f>+'OCTUBRE 23'!C138+'NOVIEMBRE 23'!C139+'DICIEMBRE 23'!C140</f>
        <v>1086026</v>
      </c>
      <c r="D139" s="57">
        <f>+'OCTUBRE 23'!D138+'NOVIEMBRE 23'!D139+'DICIEMBRE 23'!D140</f>
        <v>382704</v>
      </c>
      <c r="E139" s="57">
        <f>+'OCTUBRE 23'!E138+'NOVIEMBRE 23'!E139+'DICIEMBRE 23'!E140</f>
        <v>18794</v>
      </c>
      <c r="F139" s="57">
        <f>+'OCTUBRE 23'!F138+'NOVIEMBRE 23'!F139+'DICIEMBRE 23'!F140</f>
        <v>62645</v>
      </c>
      <c r="G139" s="57">
        <f>+'OCTUBRE 23'!G138+'NOVIEMBRE 23'!G139+'DICIEMBRE 23'!G140</f>
        <v>36016</v>
      </c>
      <c r="H139" s="57">
        <f>+'OCTUBRE 23'!H138+'NOVIEMBRE 23'!H139+'DICIEMBRE 23'!H140</f>
        <v>8751</v>
      </c>
      <c r="I139" s="57">
        <f>+'OCTUBRE 23'!I138+'NOVIEMBRE 23'!I139+'DICIEMBRE 23'!I140</f>
        <v>24191</v>
      </c>
      <c r="J139" s="57">
        <f>+'OCTUBRE 23'!J138+'NOVIEMBRE 23'!J139+'DICIEMBRE 23'!J140</f>
        <v>2913</v>
      </c>
      <c r="K139" s="57">
        <f>+'OCTUBRE 23'!K138+'NOVIEMBRE 23'!K139+'DICIEMBRE 23'!K140</f>
        <v>2659</v>
      </c>
      <c r="L139" s="57">
        <f>+'OCTUBRE 23'!L138+'NOVIEMBRE 23'!L139+'DICIEMBRE 23'!L140</f>
        <v>0</v>
      </c>
      <c r="M139" s="57">
        <f>+'OCTUBRE 23'!M138+'NOVIEMBRE 23'!M139+'DICIEMBRE 23'!M140</f>
        <v>0</v>
      </c>
      <c r="N139" s="24">
        <f t="shared" ref="N139:N202" si="2">SUM(C139:M139)</f>
        <v>1624699</v>
      </c>
    </row>
    <row r="140" spans="1:14" x14ac:dyDescent="0.25">
      <c r="A140" s="8" t="s">
        <v>264</v>
      </c>
      <c r="B140" s="7" t="s">
        <v>265</v>
      </c>
      <c r="C140" s="57">
        <f>+'OCTUBRE 23'!C139+'NOVIEMBRE 23'!C140+'DICIEMBRE 23'!C141</f>
        <v>2334288</v>
      </c>
      <c r="D140" s="57">
        <f>+'OCTUBRE 23'!D139+'NOVIEMBRE 23'!D140+'DICIEMBRE 23'!D141</f>
        <v>942620</v>
      </c>
      <c r="E140" s="57">
        <f>+'OCTUBRE 23'!E139+'NOVIEMBRE 23'!E140+'DICIEMBRE 23'!E141</f>
        <v>39913</v>
      </c>
      <c r="F140" s="57">
        <f>+'OCTUBRE 23'!F139+'NOVIEMBRE 23'!F140+'DICIEMBRE 23'!F141</f>
        <v>135866</v>
      </c>
      <c r="G140" s="57">
        <f>+'OCTUBRE 23'!G139+'NOVIEMBRE 23'!G140+'DICIEMBRE 23'!G141</f>
        <v>79823</v>
      </c>
      <c r="H140" s="57">
        <f>+'OCTUBRE 23'!H139+'NOVIEMBRE 23'!H140+'DICIEMBRE 23'!H141</f>
        <v>22248</v>
      </c>
      <c r="I140" s="57">
        <f>+'OCTUBRE 23'!I139+'NOVIEMBRE 23'!I140+'DICIEMBRE 23'!I141</f>
        <v>61905</v>
      </c>
      <c r="J140" s="57">
        <f>+'OCTUBRE 23'!J139+'NOVIEMBRE 23'!J140+'DICIEMBRE 23'!J141</f>
        <v>5328</v>
      </c>
      <c r="K140" s="57">
        <f>+'OCTUBRE 23'!K139+'NOVIEMBRE 23'!K140+'DICIEMBRE 23'!K141</f>
        <v>8068</v>
      </c>
      <c r="L140" s="57">
        <f>+'OCTUBRE 23'!L139+'NOVIEMBRE 23'!L140+'DICIEMBRE 23'!L141</f>
        <v>82801</v>
      </c>
      <c r="M140" s="57">
        <f>+'OCTUBRE 23'!M139+'NOVIEMBRE 23'!M140+'DICIEMBRE 23'!M141</f>
        <v>0</v>
      </c>
      <c r="N140" s="24">
        <f t="shared" si="2"/>
        <v>3712860</v>
      </c>
    </row>
    <row r="141" spans="1:14" x14ac:dyDescent="0.25">
      <c r="A141" s="8" t="s">
        <v>266</v>
      </c>
      <c r="B141" s="7" t="s">
        <v>267</v>
      </c>
      <c r="C141" s="57">
        <f>+'OCTUBRE 23'!C140+'NOVIEMBRE 23'!C141+'DICIEMBRE 23'!C142</f>
        <v>503142</v>
      </c>
      <c r="D141" s="57">
        <f>+'OCTUBRE 23'!D140+'NOVIEMBRE 23'!D141+'DICIEMBRE 23'!D142</f>
        <v>220935</v>
      </c>
      <c r="E141" s="57">
        <f>+'OCTUBRE 23'!E140+'NOVIEMBRE 23'!E141+'DICIEMBRE 23'!E142</f>
        <v>8445</v>
      </c>
      <c r="F141" s="57">
        <f>+'OCTUBRE 23'!F140+'NOVIEMBRE 23'!F141+'DICIEMBRE 23'!F142</f>
        <v>28750</v>
      </c>
      <c r="G141" s="57">
        <f>+'OCTUBRE 23'!G140+'NOVIEMBRE 23'!G141+'DICIEMBRE 23'!G142</f>
        <v>9741</v>
      </c>
      <c r="H141" s="57">
        <f>+'OCTUBRE 23'!H140+'NOVIEMBRE 23'!H141+'DICIEMBRE 23'!H142</f>
        <v>4415</v>
      </c>
      <c r="I141" s="57">
        <f>+'OCTUBRE 23'!I140+'NOVIEMBRE 23'!I141+'DICIEMBRE 23'!I142</f>
        <v>9479</v>
      </c>
      <c r="J141" s="57">
        <f>+'OCTUBRE 23'!J140+'NOVIEMBRE 23'!J141+'DICIEMBRE 23'!J142</f>
        <v>1203</v>
      </c>
      <c r="K141" s="57">
        <f>+'OCTUBRE 23'!K140+'NOVIEMBRE 23'!K141+'DICIEMBRE 23'!K142</f>
        <v>1487</v>
      </c>
      <c r="L141" s="57">
        <f>+'OCTUBRE 23'!L140+'NOVIEMBRE 23'!L141+'DICIEMBRE 23'!L142</f>
        <v>5516</v>
      </c>
      <c r="M141" s="57">
        <f>+'OCTUBRE 23'!M140+'NOVIEMBRE 23'!M141+'DICIEMBRE 23'!M142</f>
        <v>0</v>
      </c>
      <c r="N141" s="24">
        <f t="shared" si="2"/>
        <v>793113</v>
      </c>
    </row>
    <row r="142" spans="1:14" x14ac:dyDescent="0.25">
      <c r="A142" s="8" t="s">
        <v>268</v>
      </c>
      <c r="B142" s="7" t="s">
        <v>269</v>
      </c>
      <c r="C142" s="57">
        <f>+'OCTUBRE 23'!C141+'NOVIEMBRE 23'!C142+'DICIEMBRE 23'!C143</f>
        <v>812582</v>
      </c>
      <c r="D142" s="57">
        <f>+'OCTUBRE 23'!D141+'NOVIEMBRE 23'!D142+'DICIEMBRE 23'!D143</f>
        <v>375615</v>
      </c>
      <c r="E142" s="57">
        <f>+'OCTUBRE 23'!E141+'NOVIEMBRE 23'!E142+'DICIEMBRE 23'!E143</f>
        <v>14260</v>
      </c>
      <c r="F142" s="57">
        <f>+'OCTUBRE 23'!F141+'NOVIEMBRE 23'!F142+'DICIEMBRE 23'!F143</f>
        <v>47754</v>
      </c>
      <c r="G142" s="57">
        <f>+'OCTUBRE 23'!G141+'NOVIEMBRE 23'!G142+'DICIEMBRE 23'!G143</f>
        <v>27443</v>
      </c>
      <c r="H142" s="57">
        <f>+'OCTUBRE 23'!H141+'NOVIEMBRE 23'!H142+'DICIEMBRE 23'!H143</f>
        <v>7389</v>
      </c>
      <c r="I142" s="57">
        <f>+'OCTUBRE 23'!I141+'NOVIEMBRE 23'!I142+'DICIEMBRE 23'!I143</f>
        <v>20444</v>
      </c>
      <c r="J142" s="57">
        <f>+'OCTUBRE 23'!J141+'NOVIEMBRE 23'!J142+'DICIEMBRE 23'!J143</f>
        <v>2040</v>
      </c>
      <c r="K142" s="57">
        <f>+'OCTUBRE 23'!K141+'NOVIEMBRE 23'!K142+'DICIEMBRE 23'!K143</f>
        <v>2551</v>
      </c>
      <c r="L142" s="57">
        <f>+'OCTUBRE 23'!L141+'NOVIEMBRE 23'!L142+'DICIEMBRE 23'!L143</f>
        <v>31614</v>
      </c>
      <c r="M142" s="57">
        <f>+'OCTUBRE 23'!M141+'NOVIEMBRE 23'!M142+'DICIEMBRE 23'!M143</f>
        <v>0</v>
      </c>
      <c r="N142" s="24">
        <f t="shared" si="2"/>
        <v>1341692</v>
      </c>
    </row>
    <row r="143" spans="1:14" x14ac:dyDescent="0.25">
      <c r="A143" s="8" t="s">
        <v>270</v>
      </c>
      <c r="B143" s="7" t="s">
        <v>271</v>
      </c>
      <c r="C143" s="57">
        <f>+'OCTUBRE 23'!C142+'NOVIEMBRE 23'!C143+'DICIEMBRE 23'!C144</f>
        <v>3932502</v>
      </c>
      <c r="D143" s="57">
        <f>+'OCTUBRE 23'!D142+'NOVIEMBRE 23'!D143+'DICIEMBRE 23'!D144</f>
        <v>1591449</v>
      </c>
      <c r="E143" s="57">
        <f>+'OCTUBRE 23'!E142+'NOVIEMBRE 23'!E143+'DICIEMBRE 23'!E144</f>
        <v>66555</v>
      </c>
      <c r="F143" s="57">
        <f>+'OCTUBRE 23'!F142+'NOVIEMBRE 23'!F143+'DICIEMBRE 23'!F144</f>
        <v>229701</v>
      </c>
      <c r="G143" s="57">
        <f>+'OCTUBRE 23'!G142+'NOVIEMBRE 23'!G143+'DICIEMBRE 23'!G144</f>
        <v>197424</v>
      </c>
      <c r="H143" s="57">
        <f>+'OCTUBRE 23'!H142+'NOVIEMBRE 23'!H143+'DICIEMBRE 23'!H144</f>
        <v>40691</v>
      </c>
      <c r="I143" s="57">
        <f>+'OCTUBRE 23'!I142+'NOVIEMBRE 23'!I143+'DICIEMBRE 23'!I144</f>
        <v>137661</v>
      </c>
      <c r="J143" s="57">
        <f>+'OCTUBRE 23'!J142+'NOVIEMBRE 23'!J143+'DICIEMBRE 23'!J144</f>
        <v>7917</v>
      </c>
      <c r="K143" s="57">
        <f>+'OCTUBRE 23'!K142+'NOVIEMBRE 23'!K143+'DICIEMBRE 23'!K144</f>
        <v>15804</v>
      </c>
      <c r="L143" s="57">
        <f>+'OCTUBRE 23'!L142+'NOVIEMBRE 23'!L143+'DICIEMBRE 23'!L144</f>
        <v>0</v>
      </c>
      <c r="M143" s="57">
        <f>+'OCTUBRE 23'!M142+'NOVIEMBRE 23'!M143+'DICIEMBRE 23'!M144</f>
        <v>0</v>
      </c>
      <c r="N143" s="24">
        <f t="shared" si="2"/>
        <v>6219704</v>
      </c>
    </row>
    <row r="144" spans="1:14" x14ac:dyDescent="0.25">
      <c r="A144" s="8" t="s">
        <v>272</v>
      </c>
      <c r="B144" s="7" t="s">
        <v>273</v>
      </c>
      <c r="C144" s="57">
        <f>+'OCTUBRE 23'!C143+'NOVIEMBRE 23'!C144+'DICIEMBRE 23'!C145</f>
        <v>1238036</v>
      </c>
      <c r="D144" s="57">
        <f>+'OCTUBRE 23'!D143+'NOVIEMBRE 23'!D144+'DICIEMBRE 23'!D145</f>
        <v>518872</v>
      </c>
      <c r="E144" s="57">
        <f>+'OCTUBRE 23'!E143+'NOVIEMBRE 23'!E144+'DICIEMBRE 23'!E145</f>
        <v>21825</v>
      </c>
      <c r="F144" s="57">
        <f>+'OCTUBRE 23'!F143+'NOVIEMBRE 23'!F144+'DICIEMBRE 23'!F145</f>
        <v>74989</v>
      </c>
      <c r="G144" s="57">
        <f>+'OCTUBRE 23'!G143+'NOVIEMBRE 23'!G144+'DICIEMBRE 23'!G145</f>
        <v>58106</v>
      </c>
      <c r="H144" s="57">
        <f>+'OCTUBRE 23'!H143+'NOVIEMBRE 23'!H144+'DICIEMBRE 23'!H145</f>
        <v>14250</v>
      </c>
      <c r="I144" s="57">
        <f>+'OCTUBRE 23'!I143+'NOVIEMBRE 23'!I144+'DICIEMBRE 23'!I145</f>
        <v>45038</v>
      </c>
      <c r="J144" s="57">
        <f>+'OCTUBRE 23'!J143+'NOVIEMBRE 23'!J144+'DICIEMBRE 23'!J145</f>
        <v>2223</v>
      </c>
      <c r="K144" s="57">
        <f>+'OCTUBRE 23'!K143+'NOVIEMBRE 23'!K144+'DICIEMBRE 23'!K145</f>
        <v>5919</v>
      </c>
      <c r="L144" s="57">
        <f>+'OCTUBRE 23'!L143+'NOVIEMBRE 23'!L144+'DICIEMBRE 23'!L145</f>
        <v>53380</v>
      </c>
      <c r="M144" s="57">
        <f>+'OCTUBRE 23'!M143+'NOVIEMBRE 23'!M144+'DICIEMBRE 23'!M145</f>
        <v>0</v>
      </c>
      <c r="N144" s="24">
        <f t="shared" si="2"/>
        <v>2032638</v>
      </c>
    </row>
    <row r="145" spans="1:14" x14ac:dyDescent="0.25">
      <c r="A145" s="8" t="s">
        <v>274</v>
      </c>
      <c r="B145" s="7" t="s">
        <v>275</v>
      </c>
      <c r="C145" s="57">
        <f>+'OCTUBRE 23'!C144+'NOVIEMBRE 23'!C145+'DICIEMBRE 23'!C146</f>
        <v>1925956</v>
      </c>
      <c r="D145" s="57">
        <f>+'OCTUBRE 23'!D144+'NOVIEMBRE 23'!D145+'DICIEMBRE 23'!D146</f>
        <v>1201386</v>
      </c>
      <c r="E145" s="57">
        <f>+'OCTUBRE 23'!E144+'NOVIEMBRE 23'!E145+'DICIEMBRE 23'!E146</f>
        <v>32305</v>
      </c>
      <c r="F145" s="57">
        <f>+'OCTUBRE 23'!F144+'NOVIEMBRE 23'!F145+'DICIEMBRE 23'!F146</f>
        <v>110877</v>
      </c>
      <c r="G145" s="57">
        <f>+'OCTUBRE 23'!G144+'NOVIEMBRE 23'!G145+'DICIEMBRE 23'!G146</f>
        <v>85776</v>
      </c>
      <c r="H145" s="57">
        <f>+'OCTUBRE 23'!H144+'NOVIEMBRE 23'!H145+'DICIEMBRE 23'!H146</f>
        <v>18221</v>
      </c>
      <c r="I145" s="57">
        <f>+'OCTUBRE 23'!I144+'NOVIEMBRE 23'!I145+'DICIEMBRE 23'!I146</f>
        <v>58241</v>
      </c>
      <c r="J145" s="57">
        <f>+'OCTUBRE 23'!J144+'NOVIEMBRE 23'!J145+'DICIEMBRE 23'!J146</f>
        <v>4230</v>
      </c>
      <c r="K145" s="57">
        <f>+'OCTUBRE 23'!K144+'NOVIEMBRE 23'!K145+'DICIEMBRE 23'!K146</f>
        <v>6595</v>
      </c>
      <c r="L145" s="57">
        <f>+'OCTUBRE 23'!L144+'NOVIEMBRE 23'!L145+'DICIEMBRE 23'!L146</f>
        <v>0</v>
      </c>
      <c r="M145" s="57">
        <f>+'OCTUBRE 23'!M144+'NOVIEMBRE 23'!M145+'DICIEMBRE 23'!M146</f>
        <v>0</v>
      </c>
      <c r="N145" s="24">
        <f t="shared" si="2"/>
        <v>3443587</v>
      </c>
    </row>
    <row r="146" spans="1:14" x14ac:dyDescent="0.25">
      <c r="A146" s="8" t="s">
        <v>276</v>
      </c>
      <c r="B146" s="7" t="s">
        <v>277</v>
      </c>
      <c r="C146" s="57">
        <f>+'OCTUBRE 23'!C145+'NOVIEMBRE 23'!C146+'DICIEMBRE 23'!C147</f>
        <v>860452</v>
      </c>
      <c r="D146" s="57">
        <f>+'OCTUBRE 23'!D145+'NOVIEMBRE 23'!D146+'DICIEMBRE 23'!D147</f>
        <v>278801</v>
      </c>
      <c r="E146" s="57">
        <f>+'OCTUBRE 23'!E145+'NOVIEMBRE 23'!E146+'DICIEMBRE 23'!E147</f>
        <v>14454</v>
      </c>
      <c r="F146" s="57">
        <f>+'OCTUBRE 23'!F145+'NOVIEMBRE 23'!F146+'DICIEMBRE 23'!F147</f>
        <v>49134</v>
      </c>
      <c r="G146" s="57">
        <f>+'OCTUBRE 23'!G145+'NOVIEMBRE 23'!G146+'DICIEMBRE 23'!G147</f>
        <v>24043</v>
      </c>
      <c r="H146" s="57">
        <f>+'OCTUBRE 23'!H145+'NOVIEMBRE 23'!H146+'DICIEMBRE 23'!H147</f>
        <v>7829</v>
      </c>
      <c r="I146" s="57">
        <f>+'OCTUBRE 23'!I145+'NOVIEMBRE 23'!I146+'DICIEMBRE 23'!I147</f>
        <v>19836</v>
      </c>
      <c r="J146" s="57">
        <f>+'OCTUBRE 23'!J145+'NOVIEMBRE 23'!J146+'DICIEMBRE 23'!J147</f>
        <v>2214</v>
      </c>
      <c r="K146" s="57">
        <f>+'OCTUBRE 23'!K145+'NOVIEMBRE 23'!K146+'DICIEMBRE 23'!K147</f>
        <v>2727</v>
      </c>
      <c r="L146" s="57">
        <f>+'OCTUBRE 23'!L145+'NOVIEMBRE 23'!L146+'DICIEMBRE 23'!L147</f>
        <v>24457</v>
      </c>
      <c r="M146" s="57">
        <f>+'OCTUBRE 23'!M145+'NOVIEMBRE 23'!M146+'DICIEMBRE 23'!M147</f>
        <v>0</v>
      </c>
      <c r="N146" s="24">
        <f t="shared" si="2"/>
        <v>1283947</v>
      </c>
    </row>
    <row r="147" spans="1:14" x14ac:dyDescent="0.25">
      <c r="A147" s="8" t="s">
        <v>278</v>
      </c>
      <c r="B147" s="7" t="s">
        <v>279</v>
      </c>
      <c r="C147" s="57">
        <f>+'OCTUBRE 23'!C146+'NOVIEMBRE 23'!C147+'DICIEMBRE 23'!C148</f>
        <v>215946</v>
      </c>
      <c r="D147" s="57">
        <f>+'OCTUBRE 23'!D146+'NOVIEMBRE 23'!D147+'DICIEMBRE 23'!D148</f>
        <v>111219</v>
      </c>
      <c r="E147" s="57">
        <f>+'OCTUBRE 23'!E146+'NOVIEMBRE 23'!E147+'DICIEMBRE 23'!E148</f>
        <v>3880</v>
      </c>
      <c r="F147" s="57">
        <f>+'OCTUBRE 23'!F146+'NOVIEMBRE 23'!F147+'DICIEMBRE 23'!F148</f>
        <v>12435</v>
      </c>
      <c r="G147" s="57">
        <f>+'OCTUBRE 23'!G146+'NOVIEMBRE 23'!G147+'DICIEMBRE 23'!G148</f>
        <v>3186</v>
      </c>
      <c r="H147" s="57">
        <f>+'OCTUBRE 23'!H146+'NOVIEMBRE 23'!H147+'DICIEMBRE 23'!H148</f>
        <v>1316</v>
      </c>
      <c r="I147" s="57">
        <f>+'OCTUBRE 23'!I146+'NOVIEMBRE 23'!I147+'DICIEMBRE 23'!I148</f>
        <v>2116</v>
      </c>
      <c r="J147" s="57">
        <f>+'OCTUBRE 23'!J146+'NOVIEMBRE 23'!J147+'DICIEMBRE 23'!J148</f>
        <v>747</v>
      </c>
      <c r="K147" s="57">
        <f>+'OCTUBRE 23'!K146+'NOVIEMBRE 23'!K147+'DICIEMBRE 23'!K148</f>
        <v>234</v>
      </c>
      <c r="L147" s="57">
        <f>+'OCTUBRE 23'!L146+'NOVIEMBRE 23'!L147+'DICIEMBRE 23'!L148</f>
        <v>0</v>
      </c>
      <c r="M147" s="57">
        <f>+'OCTUBRE 23'!M146+'NOVIEMBRE 23'!M147+'DICIEMBRE 23'!M148</f>
        <v>0</v>
      </c>
      <c r="N147" s="24">
        <f t="shared" si="2"/>
        <v>351079</v>
      </c>
    </row>
    <row r="148" spans="1:14" x14ac:dyDescent="0.25">
      <c r="A148" s="8" t="s">
        <v>280</v>
      </c>
      <c r="B148" s="7" t="s">
        <v>281</v>
      </c>
      <c r="C148" s="57">
        <f>+'OCTUBRE 23'!C147+'NOVIEMBRE 23'!C148+'DICIEMBRE 23'!C149</f>
        <v>534692</v>
      </c>
      <c r="D148" s="57">
        <f>+'OCTUBRE 23'!D147+'NOVIEMBRE 23'!D148+'DICIEMBRE 23'!D149</f>
        <v>160587</v>
      </c>
      <c r="E148" s="57">
        <f>+'OCTUBRE 23'!E147+'NOVIEMBRE 23'!E148+'DICIEMBRE 23'!E149</f>
        <v>9395</v>
      </c>
      <c r="F148" s="57">
        <f>+'OCTUBRE 23'!F147+'NOVIEMBRE 23'!F148+'DICIEMBRE 23'!F149</f>
        <v>30999</v>
      </c>
      <c r="G148" s="57">
        <f>+'OCTUBRE 23'!G147+'NOVIEMBRE 23'!G148+'DICIEMBRE 23'!G149</f>
        <v>15302</v>
      </c>
      <c r="H148" s="57">
        <f>+'OCTUBRE 23'!H147+'NOVIEMBRE 23'!H148+'DICIEMBRE 23'!H149</f>
        <v>4112</v>
      </c>
      <c r="I148" s="57">
        <f>+'OCTUBRE 23'!I147+'NOVIEMBRE 23'!I148+'DICIEMBRE 23'!I149</f>
        <v>10423</v>
      </c>
      <c r="J148" s="57">
        <f>+'OCTUBRE 23'!J147+'NOVIEMBRE 23'!J148+'DICIEMBRE 23'!J149</f>
        <v>1512</v>
      </c>
      <c r="K148" s="57">
        <f>+'OCTUBRE 23'!K147+'NOVIEMBRE 23'!K148+'DICIEMBRE 23'!K149</f>
        <v>1172</v>
      </c>
      <c r="L148" s="57">
        <f>+'OCTUBRE 23'!L147+'NOVIEMBRE 23'!L148+'DICIEMBRE 23'!L149</f>
        <v>0</v>
      </c>
      <c r="M148" s="57">
        <f>+'OCTUBRE 23'!M147+'NOVIEMBRE 23'!M148+'DICIEMBRE 23'!M149</f>
        <v>0</v>
      </c>
      <c r="N148" s="24">
        <f t="shared" si="2"/>
        <v>768194</v>
      </c>
    </row>
    <row r="149" spans="1:14" x14ac:dyDescent="0.25">
      <c r="A149" s="8" t="s">
        <v>282</v>
      </c>
      <c r="B149" s="7" t="s">
        <v>283</v>
      </c>
      <c r="C149" s="57">
        <f>+'OCTUBRE 23'!C148+'NOVIEMBRE 23'!C149+'DICIEMBRE 23'!C150</f>
        <v>245394</v>
      </c>
      <c r="D149" s="57">
        <f>+'OCTUBRE 23'!D148+'NOVIEMBRE 23'!D149+'DICIEMBRE 23'!D150</f>
        <v>115596</v>
      </c>
      <c r="E149" s="57">
        <f>+'OCTUBRE 23'!E148+'NOVIEMBRE 23'!E149+'DICIEMBRE 23'!E150</f>
        <v>4377</v>
      </c>
      <c r="F149" s="57">
        <f>+'OCTUBRE 23'!F148+'NOVIEMBRE 23'!F149+'DICIEMBRE 23'!F150</f>
        <v>14374</v>
      </c>
      <c r="G149" s="57">
        <f>+'OCTUBRE 23'!G148+'NOVIEMBRE 23'!G149+'DICIEMBRE 23'!G150</f>
        <v>5750</v>
      </c>
      <c r="H149" s="57">
        <f>+'OCTUBRE 23'!H148+'NOVIEMBRE 23'!H149+'DICIEMBRE 23'!H150</f>
        <v>1915</v>
      </c>
      <c r="I149" s="57">
        <f>+'OCTUBRE 23'!I148+'NOVIEMBRE 23'!I149+'DICIEMBRE 23'!I150</f>
        <v>4324</v>
      </c>
      <c r="J149" s="57">
        <f>+'OCTUBRE 23'!J148+'NOVIEMBRE 23'!J149+'DICIEMBRE 23'!J150</f>
        <v>699</v>
      </c>
      <c r="K149" s="57">
        <f>+'OCTUBRE 23'!K148+'NOVIEMBRE 23'!K149+'DICIEMBRE 23'!K150</f>
        <v>553</v>
      </c>
      <c r="L149" s="57">
        <f>+'OCTUBRE 23'!L148+'NOVIEMBRE 23'!L149+'DICIEMBRE 23'!L150</f>
        <v>880</v>
      </c>
      <c r="M149" s="57">
        <f>+'OCTUBRE 23'!M148+'NOVIEMBRE 23'!M149+'DICIEMBRE 23'!M150</f>
        <v>0</v>
      </c>
      <c r="N149" s="24">
        <f t="shared" si="2"/>
        <v>393862</v>
      </c>
    </row>
    <row r="150" spans="1:14" x14ac:dyDescent="0.25">
      <c r="A150" s="8" t="s">
        <v>284</v>
      </c>
      <c r="B150" s="7" t="s">
        <v>285</v>
      </c>
      <c r="C150" s="57">
        <f>+'OCTUBRE 23'!C149+'NOVIEMBRE 23'!C150+'DICIEMBRE 23'!C151</f>
        <v>1479563</v>
      </c>
      <c r="D150" s="57">
        <f>+'OCTUBRE 23'!D149+'NOVIEMBRE 23'!D150+'DICIEMBRE 23'!D151</f>
        <v>692649</v>
      </c>
      <c r="E150" s="57">
        <f>+'OCTUBRE 23'!E149+'NOVIEMBRE 23'!E150+'DICIEMBRE 23'!E151</f>
        <v>26240</v>
      </c>
      <c r="F150" s="57">
        <f>+'OCTUBRE 23'!F149+'NOVIEMBRE 23'!F150+'DICIEMBRE 23'!F151</f>
        <v>89101</v>
      </c>
      <c r="G150" s="57">
        <f>+'OCTUBRE 23'!G149+'NOVIEMBRE 23'!G150+'DICIEMBRE 23'!G151</f>
        <v>60821</v>
      </c>
      <c r="H150" s="57">
        <f>+'OCTUBRE 23'!H149+'NOVIEMBRE 23'!H150+'DICIEMBRE 23'!H151</f>
        <v>15742</v>
      </c>
      <c r="I150" s="57">
        <f>+'OCTUBRE 23'!I149+'NOVIEMBRE 23'!I150+'DICIEMBRE 23'!I151</f>
        <v>47385</v>
      </c>
      <c r="J150" s="57">
        <f>+'OCTUBRE 23'!J149+'NOVIEMBRE 23'!J150+'DICIEMBRE 23'!J151</f>
        <v>3033</v>
      </c>
      <c r="K150" s="57">
        <f>+'OCTUBRE 23'!K149+'NOVIEMBRE 23'!K150+'DICIEMBRE 23'!K151</f>
        <v>6193</v>
      </c>
      <c r="L150" s="57">
        <f>+'OCTUBRE 23'!L149+'NOVIEMBRE 23'!L150+'DICIEMBRE 23'!L151</f>
        <v>0</v>
      </c>
      <c r="M150" s="57">
        <f>+'OCTUBRE 23'!M149+'NOVIEMBRE 23'!M150+'DICIEMBRE 23'!M151</f>
        <v>0</v>
      </c>
      <c r="N150" s="24">
        <f t="shared" si="2"/>
        <v>2420727</v>
      </c>
    </row>
    <row r="151" spans="1:14" x14ac:dyDescent="0.25">
      <c r="A151" s="8" t="s">
        <v>286</v>
      </c>
      <c r="B151" s="7" t="s">
        <v>287</v>
      </c>
      <c r="C151" s="57">
        <f>+'OCTUBRE 23'!C150+'NOVIEMBRE 23'!C151+'DICIEMBRE 23'!C152</f>
        <v>312105</v>
      </c>
      <c r="D151" s="57">
        <f>+'OCTUBRE 23'!D150+'NOVIEMBRE 23'!D151+'DICIEMBRE 23'!D152</f>
        <v>120144</v>
      </c>
      <c r="E151" s="57">
        <f>+'OCTUBRE 23'!E150+'NOVIEMBRE 23'!E151+'DICIEMBRE 23'!E152</f>
        <v>5427</v>
      </c>
      <c r="F151" s="57">
        <f>+'OCTUBRE 23'!F150+'NOVIEMBRE 23'!F151+'DICIEMBRE 23'!F152</f>
        <v>17741</v>
      </c>
      <c r="G151" s="57">
        <f>+'OCTUBRE 23'!G150+'NOVIEMBRE 23'!G151+'DICIEMBRE 23'!G152</f>
        <v>5863</v>
      </c>
      <c r="H151" s="57">
        <f>+'OCTUBRE 23'!H150+'NOVIEMBRE 23'!H151+'DICIEMBRE 23'!H152</f>
        <v>2032</v>
      </c>
      <c r="I151" s="57">
        <f>+'OCTUBRE 23'!I150+'NOVIEMBRE 23'!I151+'DICIEMBRE 23'!I152</f>
        <v>3941</v>
      </c>
      <c r="J151" s="57">
        <f>+'OCTUBRE 23'!J150+'NOVIEMBRE 23'!J151+'DICIEMBRE 23'!J152</f>
        <v>972</v>
      </c>
      <c r="K151" s="57">
        <f>+'OCTUBRE 23'!K150+'NOVIEMBRE 23'!K151+'DICIEMBRE 23'!K152</f>
        <v>435</v>
      </c>
      <c r="L151" s="57">
        <f>+'OCTUBRE 23'!L150+'NOVIEMBRE 23'!L151+'DICIEMBRE 23'!L152</f>
        <v>0</v>
      </c>
      <c r="M151" s="57">
        <f>+'OCTUBRE 23'!M150+'NOVIEMBRE 23'!M151+'DICIEMBRE 23'!M152</f>
        <v>0</v>
      </c>
      <c r="N151" s="24">
        <f t="shared" si="2"/>
        <v>468660</v>
      </c>
    </row>
    <row r="152" spans="1:14" x14ac:dyDescent="0.25">
      <c r="A152" s="8" t="s">
        <v>288</v>
      </c>
      <c r="B152" s="7" t="s">
        <v>289</v>
      </c>
      <c r="C152" s="57">
        <f>+'OCTUBRE 23'!C151+'NOVIEMBRE 23'!C152+'DICIEMBRE 23'!C153</f>
        <v>2066889</v>
      </c>
      <c r="D152" s="57">
        <f>+'OCTUBRE 23'!D151+'NOVIEMBRE 23'!D152+'DICIEMBRE 23'!D153</f>
        <v>813583</v>
      </c>
      <c r="E152" s="57">
        <f>+'OCTUBRE 23'!E151+'NOVIEMBRE 23'!E152+'DICIEMBRE 23'!E153</f>
        <v>31659</v>
      </c>
      <c r="F152" s="57">
        <f>+'OCTUBRE 23'!F151+'NOVIEMBRE 23'!F152+'DICIEMBRE 23'!F153</f>
        <v>111720</v>
      </c>
      <c r="G152" s="57">
        <f>+'OCTUBRE 23'!G151+'NOVIEMBRE 23'!G152+'DICIEMBRE 23'!G153</f>
        <v>67068</v>
      </c>
      <c r="H152" s="57">
        <f>+'OCTUBRE 23'!H151+'NOVIEMBRE 23'!H152+'DICIEMBRE 23'!H153</f>
        <v>19712</v>
      </c>
      <c r="I152" s="57">
        <f>+'OCTUBRE 23'!I151+'NOVIEMBRE 23'!I152+'DICIEMBRE 23'!I153</f>
        <v>53285</v>
      </c>
      <c r="J152" s="57">
        <f>+'OCTUBRE 23'!J151+'NOVIEMBRE 23'!J152+'DICIEMBRE 23'!J153</f>
        <v>4467</v>
      </c>
      <c r="K152" s="57">
        <f>+'OCTUBRE 23'!K151+'NOVIEMBRE 23'!K152+'DICIEMBRE 23'!K153</f>
        <v>7193</v>
      </c>
      <c r="L152" s="57">
        <f>+'OCTUBRE 23'!L151+'NOVIEMBRE 23'!L152+'DICIEMBRE 23'!L153</f>
        <v>0</v>
      </c>
      <c r="M152" s="57">
        <f>+'OCTUBRE 23'!M151+'NOVIEMBRE 23'!M152+'DICIEMBRE 23'!M153</f>
        <v>0</v>
      </c>
      <c r="N152" s="24">
        <f t="shared" si="2"/>
        <v>3175576</v>
      </c>
    </row>
    <row r="153" spans="1:14" x14ac:dyDescent="0.25">
      <c r="A153" s="8" t="s">
        <v>290</v>
      </c>
      <c r="B153" s="7" t="s">
        <v>291</v>
      </c>
      <c r="C153" s="57">
        <f>+'OCTUBRE 23'!C152+'NOVIEMBRE 23'!C153+'DICIEMBRE 23'!C154</f>
        <v>273230</v>
      </c>
      <c r="D153" s="57">
        <f>+'OCTUBRE 23'!D152+'NOVIEMBRE 23'!D153+'DICIEMBRE 23'!D154</f>
        <v>105687</v>
      </c>
      <c r="E153" s="57">
        <f>+'OCTUBRE 23'!E152+'NOVIEMBRE 23'!E153+'DICIEMBRE 23'!E154</f>
        <v>4778</v>
      </c>
      <c r="F153" s="57">
        <f>+'OCTUBRE 23'!F152+'NOVIEMBRE 23'!F153+'DICIEMBRE 23'!F154</f>
        <v>15714</v>
      </c>
      <c r="G153" s="57">
        <f>+'OCTUBRE 23'!G152+'NOVIEMBRE 23'!G153+'DICIEMBRE 23'!G154</f>
        <v>7553</v>
      </c>
      <c r="H153" s="57">
        <f>+'OCTUBRE 23'!H152+'NOVIEMBRE 23'!H153+'DICIEMBRE 23'!H154</f>
        <v>2035</v>
      </c>
      <c r="I153" s="57">
        <f>+'OCTUBRE 23'!I152+'NOVIEMBRE 23'!I153+'DICIEMBRE 23'!I154</f>
        <v>5022</v>
      </c>
      <c r="J153" s="57">
        <f>+'OCTUBRE 23'!J152+'NOVIEMBRE 23'!J153+'DICIEMBRE 23'!J154</f>
        <v>822</v>
      </c>
      <c r="K153" s="57">
        <f>+'OCTUBRE 23'!K152+'NOVIEMBRE 23'!K153+'DICIEMBRE 23'!K154</f>
        <v>552</v>
      </c>
      <c r="L153" s="57">
        <f>+'OCTUBRE 23'!L152+'NOVIEMBRE 23'!L153+'DICIEMBRE 23'!L154</f>
        <v>521</v>
      </c>
      <c r="M153" s="57">
        <f>+'OCTUBRE 23'!M152+'NOVIEMBRE 23'!M153+'DICIEMBRE 23'!M154</f>
        <v>0</v>
      </c>
      <c r="N153" s="24">
        <f t="shared" si="2"/>
        <v>415914</v>
      </c>
    </row>
    <row r="154" spans="1:14" x14ac:dyDescent="0.25">
      <c r="A154" s="8" t="s">
        <v>292</v>
      </c>
      <c r="B154" s="7" t="s">
        <v>293</v>
      </c>
      <c r="C154" s="57">
        <f>+'OCTUBRE 23'!C153+'NOVIEMBRE 23'!C154+'DICIEMBRE 23'!C155</f>
        <v>1159334</v>
      </c>
      <c r="D154" s="57">
        <f>+'OCTUBRE 23'!D153+'NOVIEMBRE 23'!D154+'DICIEMBRE 23'!D155</f>
        <v>395064</v>
      </c>
      <c r="E154" s="57">
        <f>+'OCTUBRE 23'!E153+'NOVIEMBRE 23'!E154+'DICIEMBRE 23'!E155</f>
        <v>19639</v>
      </c>
      <c r="F154" s="57">
        <f>+'OCTUBRE 23'!F153+'NOVIEMBRE 23'!F154+'DICIEMBRE 23'!F155</f>
        <v>68576</v>
      </c>
      <c r="G154" s="57">
        <f>+'OCTUBRE 23'!G153+'NOVIEMBRE 23'!G154+'DICIEMBRE 23'!G155</f>
        <v>37237</v>
      </c>
      <c r="H154" s="57">
        <f>+'OCTUBRE 23'!H153+'NOVIEMBRE 23'!H154+'DICIEMBRE 23'!H155</f>
        <v>13858</v>
      </c>
      <c r="I154" s="57">
        <f>+'OCTUBRE 23'!I153+'NOVIEMBRE 23'!I154+'DICIEMBRE 23'!I155</f>
        <v>36957</v>
      </c>
      <c r="J154" s="57">
        <f>+'OCTUBRE 23'!J153+'NOVIEMBRE 23'!J154+'DICIEMBRE 23'!J155</f>
        <v>2205</v>
      </c>
      <c r="K154" s="57">
        <f>+'OCTUBRE 23'!K153+'NOVIEMBRE 23'!K154+'DICIEMBRE 23'!K155</f>
        <v>5910</v>
      </c>
      <c r="L154" s="57">
        <f>+'OCTUBRE 23'!L153+'NOVIEMBRE 23'!L154+'DICIEMBRE 23'!L155</f>
        <v>89060</v>
      </c>
      <c r="M154" s="57">
        <f>+'OCTUBRE 23'!M153+'NOVIEMBRE 23'!M154+'DICIEMBRE 23'!M155</f>
        <v>0</v>
      </c>
      <c r="N154" s="24">
        <f t="shared" si="2"/>
        <v>1827840</v>
      </c>
    </row>
    <row r="155" spans="1:14" x14ac:dyDescent="0.25">
      <c r="A155" s="8" t="s">
        <v>294</v>
      </c>
      <c r="B155" s="7" t="s">
        <v>295</v>
      </c>
      <c r="C155" s="57">
        <f>+'OCTUBRE 23'!C154+'NOVIEMBRE 23'!C155+'DICIEMBRE 23'!C156</f>
        <v>630970</v>
      </c>
      <c r="D155" s="57">
        <f>+'OCTUBRE 23'!D154+'NOVIEMBRE 23'!D155+'DICIEMBRE 23'!D156</f>
        <v>336004</v>
      </c>
      <c r="E155" s="57">
        <f>+'OCTUBRE 23'!E154+'NOVIEMBRE 23'!E155+'DICIEMBRE 23'!E156</f>
        <v>10954</v>
      </c>
      <c r="F155" s="57">
        <f>+'OCTUBRE 23'!F154+'NOVIEMBRE 23'!F155+'DICIEMBRE 23'!F156</f>
        <v>36501</v>
      </c>
      <c r="G155" s="57">
        <f>+'OCTUBRE 23'!G154+'NOVIEMBRE 23'!G155+'DICIEMBRE 23'!G156</f>
        <v>19581</v>
      </c>
      <c r="H155" s="57">
        <f>+'OCTUBRE 23'!H154+'NOVIEMBRE 23'!H155+'DICIEMBRE 23'!H156</f>
        <v>5192</v>
      </c>
      <c r="I155" s="57">
        <f>+'OCTUBRE 23'!I154+'NOVIEMBRE 23'!I155+'DICIEMBRE 23'!I156</f>
        <v>13777</v>
      </c>
      <c r="J155" s="57">
        <f>+'OCTUBRE 23'!J154+'NOVIEMBRE 23'!J155+'DICIEMBRE 23'!J156</f>
        <v>1710</v>
      </c>
      <c r="K155" s="57">
        <f>+'OCTUBRE 23'!K154+'NOVIEMBRE 23'!K155+'DICIEMBRE 23'!K156</f>
        <v>1616</v>
      </c>
      <c r="L155" s="57">
        <f>+'OCTUBRE 23'!L154+'NOVIEMBRE 23'!L155+'DICIEMBRE 23'!L156</f>
        <v>21118</v>
      </c>
      <c r="M155" s="57">
        <f>+'OCTUBRE 23'!M154+'NOVIEMBRE 23'!M155+'DICIEMBRE 23'!M156</f>
        <v>0</v>
      </c>
      <c r="N155" s="24">
        <f t="shared" si="2"/>
        <v>1077423</v>
      </c>
    </row>
    <row r="156" spans="1:14" x14ac:dyDescent="0.25">
      <c r="A156" s="8" t="s">
        <v>296</v>
      </c>
      <c r="B156" s="7" t="s">
        <v>297</v>
      </c>
      <c r="C156" s="57">
        <f>+'OCTUBRE 23'!C155+'NOVIEMBRE 23'!C156+'DICIEMBRE 23'!C157</f>
        <v>395110</v>
      </c>
      <c r="D156" s="57">
        <f>+'OCTUBRE 23'!D155+'NOVIEMBRE 23'!D156+'DICIEMBRE 23'!D157</f>
        <v>203024</v>
      </c>
      <c r="E156" s="57">
        <f>+'OCTUBRE 23'!E155+'NOVIEMBRE 23'!E156+'DICIEMBRE 23'!E157</f>
        <v>6876</v>
      </c>
      <c r="F156" s="57">
        <f>+'OCTUBRE 23'!F155+'NOVIEMBRE 23'!F156+'DICIEMBRE 23'!F157</f>
        <v>22803</v>
      </c>
      <c r="G156" s="57">
        <f>+'OCTUBRE 23'!G155+'NOVIEMBRE 23'!G156+'DICIEMBRE 23'!G157</f>
        <v>2662</v>
      </c>
      <c r="H156" s="57">
        <f>+'OCTUBRE 23'!H155+'NOVIEMBRE 23'!H156+'DICIEMBRE 23'!H157</f>
        <v>3065</v>
      </c>
      <c r="I156" s="57">
        <f>+'OCTUBRE 23'!I155+'NOVIEMBRE 23'!I156+'DICIEMBRE 23'!I157</f>
        <v>4450</v>
      </c>
      <c r="J156" s="57">
        <f>+'OCTUBRE 23'!J155+'NOVIEMBRE 23'!J156+'DICIEMBRE 23'!J157</f>
        <v>1089</v>
      </c>
      <c r="K156" s="57">
        <f>+'OCTUBRE 23'!K155+'NOVIEMBRE 23'!K156+'DICIEMBRE 23'!K157</f>
        <v>884</v>
      </c>
      <c r="L156" s="57">
        <f>+'OCTUBRE 23'!L155+'NOVIEMBRE 23'!L156+'DICIEMBRE 23'!L157</f>
        <v>0</v>
      </c>
      <c r="M156" s="57">
        <f>+'OCTUBRE 23'!M155+'NOVIEMBRE 23'!M156+'DICIEMBRE 23'!M157</f>
        <v>0</v>
      </c>
      <c r="N156" s="24">
        <f t="shared" si="2"/>
        <v>639963</v>
      </c>
    </row>
    <row r="157" spans="1:14" x14ac:dyDescent="0.25">
      <c r="A157" s="8" t="s">
        <v>298</v>
      </c>
      <c r="B157" s="7" t="s">
        <v>299</v>
      </c>
      <c r="C157" s="57">
        <f>+'OCTUBRE 23'!C156+'NOVIEMBRE 23'!C157+'DICIEMBRE 23'!C158</f>
        <v>588138</v>
      </c>
      <c r="D157" s="57">
        <f>+'OCTUBRE 23'!D156+'NOVIEMBRE 23'!D157+'DICIEMBRE 23'!D158</f>
        <v>272034</v>
      </c>
      <c r="E157" s="57">
        <f>+'OCTUBRE 23'!E156+'NOVIEMBRE 23'!E157+'DICIEMBRE 23'!E158</f>
        <v>9486</v>
      </c>
      <c r="F157" s="57">
        <f>+'OCTUBRE 23'!F156+'NOVIEMBRE 23'!F157+'DICIEMBRE 23'!F158</f>
        <v>32402</v>
      </c>
      <c r="G157" s="57">
        <f>+'OCTUBRE 23'!G156+'NOVIEMBRE 23'!G157+'DICIEMBRE 23'!G158</f>
        <v>15230</v>
      </c>
      <c r="H157" s="57">
        <f>+'OCTUBRE 23'!H156+'NOVIEMBRE 23'!H157+'DICIEMBRE 23'!H158</f>
        <v>4351</v>
      </c>
      <c r="I157" s="57">
        <f>+'OCTUBRE 23'!I156+'NOVIEMBRE 23'!I157+'DICIEMBRE 23'!I158</f>
        <v>10528</v>
      </c>
      <c r="J157" s="57">
        <f>+'OCTUBRE 23'!J156+'NOVIEMBRE 23'!J157+'DICIEMBRE 23'!J158</f>
        <v>1479</v>
      </c>
      <c r="K157" s="57">
        <f>+'OCTUBRE 23'!K156+'NOVIEMBRE 23'!K157+'DICIEMBRE 23'!K158</f>
        <v>1208</v>
      </c>
      <c r="L157" s="57">
        <f>+'OCTUBRE 23'!L156+'NOVIEMBRE 23'!L157+'DICIEMBRE 23'!L158</f>
        <v>0</v>
      </c>
      <c r="M157" s="57">
        <f>+'OCTUBRE 23'!M156+'NOVIEMBRE 23'!M157+'DICIEMBRE 23'!M158</f>
        <v>0</v>
      </c>
      <c r="N157" s="24">
        <f t="shared" si="2"/>
        <v>934856</v>
      </c>
    </row>
    <row r="158" spans="1:14" x14ac:dyDescent="0.25">
      <c r="A158" s="8" t="s">
        <v>300</v>
      </c>
      <c r="B158" s="7" t="s">
        <v>301</v>
      </c>
      <c r="C158" s="57">
        <f>+'OCTUBRE 23'!C157+'NOVIEMBRE 23'!C158+'DICIEMBRE 23'!C159</f>
        <v>446582</v>
      </c>
      <c r="D158" s="57">
        <f>+'OCTUBRE 23'!D157+'NOVIEMBRE 23'!D158+'DICIEMBRE 23'!D159</f>
        <v>229242</v>
      </c>
      <c r="E158" s="57">
        <f>+'OCTUBRE 23'!E157+'NOVIEMBRE 23'!E158+'DICIEMBRE 23'!E159</f>
        <v>7690</v>
      </c>
      <c r="F158" s="57">
        <f>+'OCTUBRE 23'!F157+'NOVIEMBRE 23'!F158+'DICIEMBRE 23'!F159</f>
        <v>25756</v>
      </c>
      <c r="G158" s="57">
        <f>+'OCTUBRE 23'!G157+'NOVIEMBRE 23'!G158+'DICIEMBRE 23'!G159</f>
        <v>14073</v>
      </c>
      <c r="H158" s="57">
        <f>+'OCTUBRE 23'!H157+'NOVIEMBRE 23'!H158+'DICIEMBRE 23'!H159</f>
        <v>3804</v>
      </c>
      <c r="I158" s="57">
        <f>+'OCTUBRE 23'!I157+'NOVIEMBRE 23'!I158+'DICIEMBRE 23'!I159</f>
        <v>10190</v>
      </c>
      <c r="J158" s="57">
        <f>+'OCTUBRE 23'!J157+'NOVIEMBRE 23'!J158+'DICIEMBRE 23'!J159</f>
        <v>1194</v>
      </c>
      <c r="K158" s="57">
        <f>+'OCTUBRE 23'!K157+'NOVIEMBRE 23'!K158+'DICIEMBRE 23'!K159</f>
        <v>1232</v>
      </c>
      <c r="L158" s="57">
        <f>+'OCTUBRE 23'!L157+'NOVIEMBRE 23'!L158+'DICIEMBRE 23'!L159</f>
        <v>13424</v>
      </c>
      <c r="M158" s="57">
        <f>+'OCTUBRE 23'!M157+'NOVIEMBRE 23'!M158+'DICIEMBRE 23'!M159</f>
        <v>0</v>
      </c>
      <c r="N158" s="24">
        <f t="shared" si="2"/>
        <v>753187</v>
      </c>
    </row>
    <row r="159" spans="1:14" x14ac:dyDescent="0.25">
      <c r="A159" s="8" t="s">
        <v>302</v>
      </c>
      <c r="B159" s="7" t="s">
        <v>303</v>
      </c>
      <c r="C159" s="57">
        <f>+'OCTUBRE 23'!C158+'NOVIEMBRE 23'!C159+'DICIEMBRE 23'!C160</f>
        <v>1918336</v>
      </c>
      <c r="D159" s="57">
        <f>+'OCTUBRE 23'!D158+'NOVIEMBRE 23'!D159+'DICIEMBRE 23'!D160</f>
        <v>591704</v>
      </c>
      <c r="E159" s="57">
        <f>+'OCTUBRE 23'!E158+'NOVIEMBRE 23'!E159+'DICIEMBRE 23'!E160</f>
        <v>32085</v>
      </c>
      <c r="F159" s="57">
        <f>+'OCTUBRE 23'!F158+'NOVIEMBRE 23'!F159+'DICIEMBRE 23'!F160</f>
        <v>112389</v>
      </c>
      <c r="G159" s="57">
        <f>+'OCTUBRE 23'!G158+'NOVIEMBRE 23'!G159+'DICIEMBRE 23'!G160</f>
        <v>98889</v>
      </c>
      <c r="H159" s="57">
        <f>+'OCTUBRE 23'!H158+'NOVIEMBRE 23'!H159+'DICIEMBRE 23'!H160</f>
        <v>21326</v>
      </c>
      <c r="I159" s="57">
        <f>+'OCTUBRE 23'!I158+'NOVIEMBRE 23'!I159+'DICIEMBRE 23'!I160</f>
        <v>71009</v>
      </c>
      <c r="J159" s="57">
        <f>+'OCTUBRE 23'!J158+'NOVIEMBRE 23'!J159+'DICIEMBRE 23'!J160</f>
        <v>3267</v>
      </c>
      <c r="K159" s="57">
        <f>+'OCTUBRE 23'!K158+'NOVIEMBRE 23'!K159+'DICIEMBRE 23'!K160</f>
        <v>8730</v>
      </c>
      <c r="L159" s="57">
        <f>+'OCTUBRE 23'!L158+'NOVIEMBRE 23'!L159+'DICIEMBRE 23'!L160</f>
        <v>0</v>
      </c>
      <c r="M159" s="57">
        <f>+'OCTUBRE 23'!M158+'NOVIEMBRE 23'!M159+'DICIEMBRE 23'!M160</f>
        <v>0</v>
      </c>
      <c r="N159" s="24">
        <f t="shared" si="2"/>
        <v>2857735</v>
      </c>
    </row>
    <row r="160" spans="1:14" x14ac:dyDescent="0.25">
      <c r="A160" s="8" t="s">
        <v>304</v>
      </c>
      <c r="B160" s="7" t="s">
        <v>305</v>
      </c>
      <c r="C160" s="57">
        <f>+'OCTUBRE 23'!C159+'NOVIEMBRE 23'!C160+'DICIEMBRE 23'!C161</f>
        <v>199692</v>
      </c>
      <c r="D160" s="57">
        <f>+'OCTUBRE 23'!D159+'NOVIEMBRE 23'!D160+'DICIEMBRE 23'!D161</f>
        <v>90225</v>
      </c>
      <c r="E160" s="57">
        <f>+'OCTUBRE 23'!E159+'NOVIEMBRE 23'!E160+'DICIEMBRE 23'!E161</f>
        <v>3543</v>
      </c>
      <c r="F160" s="57">
        <f>+'OCTUBRE 23'!F159+'NOVIEMBRE 23'!F160+'DICIEMBRE 23'!F161</f>
        <v>11392</v>
      </c>
      <c r="G160" s="57">
        <f>+'OCTUBRE 23'!G159+'NOVIEMBRE 23'!G160+'DICIEMBRE 23'!G161</f>
        <v>2192</v>
      </c>
      <c r="H160" s="57">
        <f>+'OCTUBRE 23'!H159+'NOVIEMBRE 23'!H160+'DICIEMBRE 23'!H161</f>
        <v>1139</v>
      </c>
      <c r="I160" s="57">
        <f>+'OCTUBRE 23'!I159+'NOVIEMBRE 23'!I160+'DICIEMBRE 23'!I161</f>
        <v>1479</v>
      </c>
      <c r="J160" s="57">
        <f>+'OCTUBRE 23'!J159+'NOVIEMBRE 23'!J160+'DICIEMBRE 23'!J161</f>
        <v>669</v>
      </c>
      <c r="K160" s="57">
        <f>+'OCTUBRE 23'!K159+'NOVIEMBRE 23'!K160+'DICIEMBRE 23'!K161</f>
        <v>166</v>
      </c>
      <c r="L160" s="57">
        <f>+'OCTUBRE 23'!L159+'NOVIEMBRE 23'!L160+'DICIEMBRE 23'!L161</f>
        <v>0</v>
      </c>
      <c r="M160" s="57">
        <f>+'OCTUBRE 23'!M159+'NOVIEMBRE 23'!M160+'DICIEMBRE 23'!M161</f>
        <v>0</v>
      </c>
      <c r="N160" s="24">
        <f t="shared" si="2"/>
        <v>310497</v>
      </c>
    </row>
    <row r="161" spans="1:14" x14ac:dyDescent="0.25">
      <c r="A161" s="8" t="s">
        <v>306</v>
      </c>
      <c r="B161" s="7" t="s">
        <v>307</v>
      </c>
      <c r="C161" s="57">
        <f>+'OCTUBRE 23'!C160+'NOVIEMBRE 23'!C161+'DICIEMBRE 23'!C162</f>
        <v>483928</v>
      </c>
      <c r="D161" s="57">
        <f>+'OCTUBRE 23'!D160+'NOVIEMBRE 23'!D161+'DICIEMBRE 23'!D162</f>
        <v>144720</v>
      </c>
      <c r="E161" s="57">
        <f>+'OCTUBRE 23'!E160+'NOVIEMBRE 23'!E161+'DICIEMBRE 23'!E162</f>
        <v>8486</v>
      </c>
      <c r="F161" s="57">
        <f>+'OCTUBRE 23'!F160+'NOVIEMBRE 23'!F161+'DICIEMBRE 23'!F162</f>
        <v>28251</v>
      </c>
      <c r="G161" s="57">
        <f>+'OCTUBRE 23'!G160+'NOVIEMBRE 23'!G161+'DICIEMBRE 23'!G162</f>
        <v>17038</v>
      </c>
      <c r="H161" s="57">
        <f>+'OCTUBRE 23'!H160+'NOVIEMBRE 23'!H161+'DICIEMBRE 23'!H162</f>
        <v>4082</v>
      </c>
      <c r="I161" s="57">
        <f>+'OCTUBRE 23'!I160+'NOVIEMBRE 23'!I161+'DICIEMBRE 23'!I162</f>
        <v>11682</v>
      </c>
      <c r="J161" s="57">
        <f>+'OCTUBRE 23'!J160+'NOVIEMBRE 23'!J161+'DICIEMBRE 23'!J162</f>
        <v>1269</v>
      </c>
      <c r="K161" s="57">
        <f>+'OCTUBRE 23'!K160+'NOVIEMBRE 23'!K161+'DICIEMBRE 23'!K162</f>
        <v>1304</v>
      </c>
      <c r="L161" s="57">
        <f>+'OCTUBRE 23'!L160+'NOVIEMBRE 23'!L161+'DICIEMBRE 23'!L162</f>
        <v>38031</v>
      </c>
      <c r="M161" s="57">
        <f>+'OCTUBRE 23'!M160+'NOVIEMBRE 23'!M161+'DICIEMBRE 23'!M162</f>
        <v>0</v>
      </c>
      <c r="N161" s="24">
        <f t="shared" si="2"/>
        <v>738791</v>
      </c>
    </row>
    <row r="162" spans="1:14" x14ac:dyDescent="0.25">
      <c r="A162" s="8" t="s">
        <v>308</v>
      </c>
      <c r="B162" s="7" t="s">
        <v>309</v>
      </c>
      <c r="C162" s="57">
        <f>+'OCTUBRE 23'!C161+'NOVIEMBRE 23'!C162+'DICIEMBRE 23'!C163</f>
        <v>777289</v>
      </c>
      <c r="D162" s="57">
        <f>+'OCTUBRE 23'!D161+'NOVIEMBRE 23'!D162+'DICIEMBRE 23'!D163</f>
        <v>141528</v>
      </c>
      <c r="E162" s="57">
        <f>+'OCTUBRE 23'!E161+'NOVIEMBRE 23'!E162+'DICIEMBRE 23'!E163</f>
        <v>13278</v>
      </c>
      <c r="F162" s="57">
        <f>+'OCTUBRE 23'!F161+'NOVIEMBRE 23'!F162+'DICIEMBRE 23'!F163</f>
        <v>45071</v>
      </c>
      <c r="G162" s="57">
        <f>+'OCTUBRE 23'!G161+'NOVIEMBRE 23'!G162+'DICIEMBRE 23'!G163</f>
        <v>34678</v>
      </c>
      <c r="H162" s="57">
        <f>+'OCTUBRE 23'!H161+'NOVIEMBRE 23'!H162+'DICIEMBRE 23'!H163</f>
        <v>7166</v>
      </c>
      <c r="I162" s="57">
        <f>+'OCTUBRE 23'!I161+'NOVIEMBRE 23'!I162+'DICIEMBRE 23'!I163</f>
        <v>22936</v>
      </c>
      <c r="J162" s="57">
        <f>+'OCTUBRE 23'!J161+'NOVIEMBRE 23'!J162+'DICIEMBRE 23'!J163</f>
        <v>1827</v>
      </c>
      <c r="K162" s="57">
        <f>+'OCTUBRE 23'!K161+'NOVIEMBRE 23'!K162+'DICIEMBRE 23'!K163</f>
        <v>2522</v>
      </c>
      <c r="L162" s="57">
        <f>+'OCTUBRE 23'!L161+'NOVIEMBRE 23'!L162+'DICIEMBRE 23'!L163</f>
        <v>58265</v>
      </c>
      <c r="M162" s="57">
        <f>+'OCTUBRE 23'!M161+'NOVIEMBRE 23'!M162+'DICIEMBRE 23'!M163</f>
        <v>0</v>
      </c>
      <c r="N162" s="24">
        <f t="shared" si="2"/>
        <v>1104560</v>
      </c>
    </row>
    <row r="163" spans="1:14" x14ac:dyDescent="0.25">
      <c r="A163" s="8" t="s">
        <v>310</v>
      </c>
      <c r="B163" s="7" t="s">
        <v>311</v>
      </c>
      <c r="C163" s="57">
        <f>+'OCTUBRE 23'!C162+'NOVIEMBRE 23'!C163+'DICIEMBRE 23'!C164</f>
        <v>643103</v>
      </c>
      <c r="D163" s="57">
        <f>+'OCTUBRE 23'!D162+'NOVIEMBRE 23'!D163+'DICIEMBRE 23'!D164</f>
        <v>290248</v>
      </c>
      <c r="E163" s="57">
        <f>+'OCTUBRE 23'!E162+'NOVIEMBRE 23'!E163+'DICIEMBRE 23'!E164</f>
        <v>10991</v>
      </c>
      <c r="F163" s="57">
        <f>+'OCTUBRE 23'!F162+'NOVIEMBRE 23'!F163+'DICIEMBRE 23'!F164</f>
        <v>36928</v>
      </c>
      <c r="G163" s="57">
        <f>+'OCTUBRE 23'!G162+'NOVIEMBRE 23'!G163+'DICIEMBRE 23'!G164</f>
        <v>16359</v>
      </c>
      <c r="H163" s="57">
        <f>+'OCTUBRE 23'!H162+'NOVIEMBRE 23'!H163+'DICIEMBRE 23'!H164</f>
        <v>5397</v>
      </c>
      <c r="I163" s="57">
        <f>+'OCTUBRE 23'!I162+'NOVIEMBRE 23'!I163+'DICIEMBRE 23'!I164</f>
        <v>12941</v>
      </c>
      <c r="J163" s="57">
        <f>+'OCTUBRE 23'!J162+'NOVIEMBRE 23'!J163+'DICIEMBRE 23'!J164</f>
        <v>1686</v>
      </c>
      <c r="K163" s="57">
        <f>+'OCTUBRE 23'!K162+'NOVIEMBRE 23'!K163+'DICIEMBRE 23'!K164</f>
        <v>1725</v>
      </c>
      <c r="L163" s="57">
        <f>+'OCTUBRE 23'!L162+'NOVIEMBRE 23'!L163+'DICIEMBRE 23'!L164</f>
        <v>0</v>
      </c>
      <c r="M163" s="57">
        <f>+'OCTUBRE 23'!M162+'NOVIEMBRE 23'!M163+'DICIEMBRE 23'!M164</f>
        <v>0</v>
      </c>
      <c r="N163" s="24">
        <f t="shared" si="2"/>
        <v>1019378</v>
      </c>
    </row>
    <row r="164" spans="1:14" x14ac:dyDescent="0.25">
      <c r="A164" s="8" t="s">
        <v>312</v>
      </c>
      <c r="B164" s="7" t="s">
        <v>313</v>
      </c>
      <c r="C164" s="57">
        <f>+'OCTUBRE 23'!C163+'NOVIEMBRE 23'!C164+'DICIEMBRE 23'!C165</f>
        <v>373871</v>
      </c>
      <c r="D164" s="57">
        <f>+'OCTUBRE 23'!D163+'NOVIEMBRE 23'!D164+'DICIEMBRE 23'!D165</f>
        <v>200858</v>
      </c>
      <c r="E164" s="57">
        <f>+'OCTUBRE 23'!E163+'NOVIEMBRE 23'!E164+'DICIEMBRE 23'!E165</f>
        <v>6682</v>
      </c>
      <c r="F164" s="57">
        <f>+'OCTUBRE 23'!F163+'NOVIEMBRE 23'!F164+'DICIEMBRE 23'!F165</f>
        <v>21824</v>
      </c>
      <c r="G164" s="57">
        <f>+'OCTUBRE 23'!G163+'NOVIEMBRE 23'!G164+'DICIEMBRE 23'!G165</f>
        <v>7340</v>
      </c>
      <c r="H164" s="57">
        <f>+'OCTUBRE 23'!H163+'NOVIEMBRE 23'!H164+'DICIEMBRE 23'!H165</f>
        <v>2756</v>
      </c>
      <c r="I164" s="57">
        <f>+'OCTUBRE 23'!I163+'NOVIEMBRE 23'!I164+'DICIEMBRE 23'!I165</f>
        <v>5682</v>
      </c>
      <c r="J164" s="57">
        <f>+'OCTUBRE 23'!J163+'NOVIEMBRE 23'!J164+'DICIEMBRE 23'!J165</f>
        <v>1104</v>
      </c>
      <c r="K164" s="57">
        <f>+'OCTUBRE 23'!K163+'NOVIEMBRE 23'!K164+'DICIEMBRE 23'!K165</f>
        <v>732</v>
      </c>
      <c r="L164" s="57">
        <f>+'OCTUBRE 23'!L163+'NOVIEMBRE 23'!L164+'DICIEMBRE 23'!L165</f>
        <v>0</v>
      </c>
      <c r="M164" s="57">
        <f>+'OCTUBRE 23'!M163+'NOVIEMBRE 23'!M164+'DICIEMBRE 23'!M165</f>
        <v>0</v>
      </c>
      <c r="N164" s="24">
        <f t="shared" si="2"/>
        <v>620849</v>
      </c>
    </row>
    <row r="165" spans="1:14" x14ac:dyDescent="0.25">
      <c r="A165" s="8" t="s">
        <v>314</v>
      </c>
      <c r="B165" s="7" t="s">
        <v>315</v>
      </c>
      <c r="C165" s="57">
        <f>+'OCTUBRE 23'!C164+'NOVIEMBRE 23'!C165+'DICIEMBRE 23'!C166</f>
        <v>775407</v>
      </c>
      <c r="D165" s="57">
        <f>+'OCTUBRE 23'!D164+'NOVIEMBRE 23'!D165+'DICIEMBRE 23'!D166</f>
        <v>367775</v>
      </c>
      <c r="E165" s="57">
        <f>+'OCTUBRE 23'!E164+'NOVIEMBRE 23'!E165+'DICIEMBRE 23'!E166</f>
        <v>13865</v>
      </c>
      <c r="F165" s="57">
        <f>+'OCTUBRE 23'!F164+'NOVIEMBRE 23'!F165+'DICIEMBRE 23'!F166</f>
        <v>46343</v>
      </c>
      <c r="G165" s="57">
        <f>+'OCTUBRE 23'!G164+'NOVIEMBRE 23'!G165+'DICIEMBRE 23'!G166</f>
        <v>26038</v>
      </c>
      <c r="H165" s="57">
        <f>+'OCTUBRE 23'!H164+'NOVIEMBRE 23'!H165+'DICIEMBRE 23'!H166</f>
        <v>7556</v>
      </c>
      <c r="I165" s="57">
        <f>+'OCTUBRE 23'!I164+'NOVIEMBRE 23'!I165+'DICIEMBRE 23'!I166</f>
        <v>20589</v>
      </c>
      <c r="J165" s="57">
        <f>+'OCTUBRE 23'!J164+'NOVIEMBRE 23'!J165+'DICIEMBRE 23'!J166</f>
        <v>1908</v>
      </c>
      <c r="K165" s="57">
        <f>+'OCTUBRE 23'!K164+'NOVIEMBRE 23'!K165+'DICIEMBRE 23'!K166</f>
        <v>2764</v>
      </c>
      <c r="L165" s="57">
        <f>+'OCTUBRE 23'!L164+'NOVIEMBRE 23'!L165+'DICIEMBRE 23'!L166</f>
        <v>16094</v>
      </c>
      <c r="M165" s="57">
        <f>+'OCTUBRE 23'!M164+'NOVIEMBRE 23'!M165+'DICIEMBRE 23'!M166</f>
        <v>0</v>
      </c>
      <c r="N165" s="24">
        <f t="shared" si="2"/>
        <v>1278339</v>
      </c>
    </row>
    <row r="166" spans="1:14" x14ac:dyDescent="0.25">
      <c r="A166" s="8" t="s">
        <v>316</v>
      </c>
      <c r="B166" s="7" t="s">
        <v>317</v>
      </c>
      <c r="C166" s="57">
        <f>+'OCTUBRE 23'!C165+'NOVIEMBRE 23'!C166+'DICIEMBRE 23'!C167</f>
        <v>4070487</v>
      </c>
      <c r="D166" s="57">
        <f>+'OCTUBRE 23'!D165+'NOVIEMBRE 23'!D166+'DICIEMBRE 23'!D167</f>
        <v>1023306</v>
      </c>
      <c r="E166" s="57">
        <f>+'OCTUBRE 23'!E165+'NOVIEMBRE 23'!E166+'DICIEMBRE 23'!E167</f>
        <v>65391</v>
      </c>
      <c r="F166" s="57">
        <f>+'OCTUBRE 23'!F165+'NOVIEMBRE 23'!F166+'DICIEMBRE 23'!F167</f>
        <v>233028</v>
      </c>
      <c r="G166" s="57">
        <f>+'OCTUBRE 23'!G165+'NOVIEMBRE 23'!G166+'DICIEMBRE 23'!G167</f>
        <v>121252</v>
      </c>
      <c r="H166" s="57">
        <f>+'OCTUBRE 23'!H165+'NOVIEMBRE 23'!H166+'DICIEMBRE 23'!H167</f>
        <v>46328</v>
      </c>
      <c r="I166" s="57">
        <f>+'OCTUBRE 23'!I165+'NOVIEMBRE 23'!I166+'DICIEMBRE 23'!I167</f>
        <v>120288</v>
      </c>
      <c r="J166" s="57">
        <f>+'OCTUBRE 23'!J165+'NOVIEMBRE 23'!J166+'DICIEMBRE 23'!J167</f>
        <v>7038</v>
      </c>
      <c r="K166" s="57">
        <f>+'OCTUBRE 23'!K165+'NOVIEMBRE 23'!K166+'DICIEMBRE 23'!K167</f>
        <v>19338</v>
      </c>
      <c r="L166" s="57">
        <f>+'OCTUBRE 23'!L165+'NOVIEMBRE 23'!L166+'DICIEMBRE 23'!L167</f>
        <v>0</v>
      </c>
      <c r="M166" s="57">
        <f>+'OCTUBRE 23'!M165+'NOVIEMBRE 23'!M166+'DICIEMBRE 23'!M167</f>
        <v>0</v>
      </c>
      <c r="N166" s="24">
        <f t="shared" si="2"/>
        <v>5706456</v>
      </c>
    </row>
    <row r="167" spans="1:14" x14ac:dyDescent="0.25">
      <c r="A167" s="8" t="s">
        <v>318</v>
      </c>
      <c r="B167" s="7" t="s">
        <v>319</v>
      </c>
      <c r="C167" s="57">
        <f>+'OCTUBRE 23'!C166+'NOVIEMBRE 23'!C167+'DICIEMBRE 23'!C168</f>
        <v>664152</v>
      </c>
      <c r="D167" s="57">
        <f>+'OCTUBRE 23'!D166+'NOVIEMBRE 23'!D167+'DICIEMBRE 23'!D168</f>
        <v>241160</v>
      </c>
      <c r="E167" s="57">
        <f>+'OCTUBRE 23'!E166+'NOVIEMBRE 23'!E167+'DICIEMBRE 23'!E168</f>
        <v>12266</v>
      </c>
      <c r="F167" s="57">
        <f>+'OCTUBRE 23'!F166+'NOVIEMBRE 23'!F167+'DICIEMBRE 23'!F168</f>
        <v>40318</v>
      </c>
      <c r="G167" s="57">
        <f>+'OCTUBRE 23'!G166+'NOVIEMBRE 23'!G167+'DICIEMBRE 23'!G168</f>
        <v>15676</v>
      </c>
      <c r="H167" s="57">
        <f>+'OCTUBRE 23'!H166+'NOVIEMBRE 23'!H167+'DICIEMBRE 23'!H168</f>
        <v>6493</v>
      </c>
      <c r="I167" s="57">
        <f>+'OCTUBRE 23'!I166+'NOVIEMBRE 23'!I167+'DICIEMBRE 23'!I168</f>
        <v>15173</v>
      </c>
      <c r="J167" s="57">
        <f>+'OCTUBRE 23'!J166+'NOVIEMBRE 23'!J167+'DICIEMBRE 23'!J168</f>
        <v>1848</v>
      </c>
      <c r="K167" s="57">
        <f>+'OCTUBRE 23'!K166+'NOVIEMBRE 23'!K167+'DICIEMBRE 23'!K168</f>
        <v>2364</v>
      </c>
      <c r="L167" s="57">
        <f>+'OCTUBRE 23'!L166+'NOVIEMBRE 23'!L167+'DICIEMBRE 23'!L168</f>
        <v>28110</v>
      </c>
      <c r="M167" s="57">
        <f>+'OCTUBRE 23'!M166+'NOVIEMBRE 23'!M167+'DICIEMBRE 23'!M168</f>
        <v>0</v>
      </c>
      <c r="N167" s="24">
        <f t="shared" si="2"/>
        <v>1027560</v>
      </c>
    </row>
    <row r="168" spans="1:14" x14ac:dyDescent="0.25">
      <c r="A168" s="8" t="s">
        <v>320</v>
      </c>
      <c r="B168" s="7" t="s">
        <v>321</v>
      </c>
      <c r="C168" s="57">
        <f>+'OCTUBRE 23'!C167+'NOVIEMBRE 23'!C168+'DICIEMBRE 23'!C169</f>
        <v>946686</v>
      </c>
      <c r="D168" s="57">
        <f>+'OCTUBRE 23'!D167+'NOVIEMBRE 23'!D168+'DICIEMBRE 23'!D169</f>
        <v>220158</v>
      </c>
      <c r="E168" s="57">
        <f>+'OCTUBRE 23'!E167+'NOVIEMBRE 23'!E168+'DICIEMBRE 23'!E169</f>
        <v>15901</v>
      </c>
      <c r="F168" s="57">
        <f>+'OCTUBRE 23'!F167+'NOVIEMBRE 23'!F168+'DICIEMBRE 23'!F169</f>
        <v>54474</v>
      </c>
      <c r="G168" s="57">
        <f>+'OCTUBRE 23'!G167+'NOVIEMBRE 23'!G168+'DICIEMBRE 23'!G169</f>
        <v>38584</v>
      </c>
      <c r="H168" s="57">
        <f>+'OCTUBRE 23'!H167+'NOVIEMBRE 23'!H168+'DICIEMBRE 23'!H169</f>
        <v>8833</v>
      </c>
      <c r="I168" s="57">
        <f>+'OCTUBRE 23'!I167+'NOVIEMBRE 23'!I168+'DICIEMBRE 23'!I169</f>
        <v>27082</v>
      </c>
      <c r="J168" s="57">
        <f>+'OCTUBRE 23'!J167+'NOVIEMBRE 23'!J168+'DICIEMBRE 23'!J169</f>
        <v>2109</v>
      </c>
      <c r="K168" s="57">
        <f>+'OCTUBRE 23'!K167+'NOVIEMBRE 23'!K168+'DICIEMBRE 23'!K169</f>
        <v>3156</v>
      </c>
      <c r="L168" s="57">
        <f>+'OCTUBRE 23'!L167+'NOVIEMBRE 23'!L168+'DICIEMBRE 23'!L169</f>
        <v>0</v>
      </c>
      <c r="M168" s="57">
        <f>+'OCTUBRE 23'!M167+'NOVIEMBRE 23'!M168+'DICIEMBRE 23'!M169</f>
        <v>0</v>
      </c>
      <c r="N168" s="24">
        <f t="shared" si="2"/>
        <v>1316983</v>
      </c>
    </row>
    <row r="169" spans="1:14" x14ac:dyDescent="0.25">
      <c r="A169" s="8" t="s">
        <v>322</v>
      </c>
      <c r="B169" s="7" t="s">
        <v>323</v>
      </c>
      <c r="C169" s="57">
        <f>+'OCTUBRE 23'!C168+'NOVIEMBRE 23'!C169+'DICIEMBRE 23'!C170</f>
        <v>474837</v>
      </c>
      <c r="D169" s="57">
        <f>+'OCTUBRE 23'!D168+'NOVIEMBRE 23'!D169+'DICIEMBRE 23'!D170</f>
        <v>191891</v>
      </c>
      <c r="E169" s="57">
        <f>+'OCTUBRE 23'!E168+'NOVIEMBRE 23'!E169+'DICIEMBRE 23'!E170</f>
        <v>7721</v>
      </c>
      <c r="F169" s="57">
        <f>+'OCTUBRE 23'!F168+'NOVIEMBRE 23'!F169+'DICIEMBRE 23'!F170</f>
        <v>26458</v>
      </c>
      <c r="G169" s="57">
        <f>+'OCTUBRE 23'!G168+'NOVIEMBRE 23'!G169+'DICIEMBRE 23'!G170</f>
        <v>10091</v>
      </c>
      <c r="H169" s="57">
        <f>+'OCTUBRE 23'!H168+'NOVIEMBRE 23'!H169+'DICIEMBRE 23'!H170</f>
        <v>3867</v>
      </c>
      <c r="I169" s="57">
        <f>+'OCTUBRE 23'!I168+'NOVIEMBRE 23'!I169+'DICIEMBRE 23'!I170</f>
        <v>8539</v>
      </c>
      <c r="J169" s="57">
        <f>+'OCTUBRE 23'!J168+'NOVIEMBRE 23'!J169+'DICIEMBRE 23'!J170</f>
        <v>1164</v>
      </c>
      <c r="K169" s="57">
        <f>+'OCTUBRE 23'!K168+'NOVIEMBRE 23'!K169+'DICIEMBRE 23'!K170</f>
        <v>1212</v>
      </c>
      <c r="L169" s="57">
        <f>+'OCTUBRE 23'!L168+'NOVIEMBRE 23'!L169+'DICIEMBRE 23'!L170</f>
        <v>9331</v>
      </c>
      <c r="M169" s="57">
        <f>+'OCTUBRE 23'!M168+'NOVIEMBRE 23'!M169+'DICIEMBRE 23'!M170</f>
        <v>0</v>
      </c>
      <c r="N169" s="24">
        <f t="shared" si="2"/>
        <v>735111</v>
      </c>
    </row>
    <row r="170" spans="1:14" x14ac:dyDescent="0.25">
      <c r="A170" s="8" t="s">
        <v>324</v>
      </c>
      <c r="B170" s="7" t="s">
        <v>325</v>
      </c>
      <c r="C170" s="57">
        <f>+'OCTUBRE 23'!C169+'NOVIEMBRE 23'!C170+'DICIEMBRE 23'!C171</f>
        <v>567943</v>
      </c>
      <c r="D170" s="57">
        <f>+'OCTUBRE 23'!D169+'NOVIEMBRE 23'!D170+'DICIEMBRE 23'!D171</f>
        <v>266258</v>
      </c>
      <c r="E170" s="57">
        <f>+'OCTUBRE 23'!E169+'NOVIEMBRE 23'!E170+'DICIEMBRE 23'!E171</f>
        <v>9914</v>
      </c>
      <c r="F170" s="57">
        <f>+'OCTUBRE 23'!F169+'NOVIEMBRE 23'!F170+'DICIEMBRE 23'!F171</f>
        <v>33019</v>
      </c>
      <c r="G170" s="57">
        <f>+'OCTUBRE 23'!G169+'NOVIEMBRE 23'!G170+'DICIEMBRE 23'!G171</f>
        <v>19202</v>
      </c>
      <c r="H170" s="57">
        <f>+'OCTUBRE 23'!H169+'NOVIEMBRE 23'!H170+'DICIEMBRE 23'!H171</f>
        <v>4706</v>
      </c>
      <c r="I170" s="57">
        <f>+'OCTUBRE 23'!I169+'NOVIEMBRE 23'!I170+'DICIEMBRE 23'!I171</f>
        <v>13041</v>
      </c>
      <c r="J170" s="57">
        <f>+'OCTUBRE 23'!J169+'NOVIEMBRE 23'!J170+'DICIEMBRE 23'!J171</f>
        <v>1500</v>
      </c>
      <c r="K170" s="57">
        <f>+'OCTUBRE 23'!K169+'NOVIEMBRE 23'!K170+'DICIEMBRE 23'!K171</f>
        <v>1476</v>
      </c>
      <c r="L170" s="57">
        <f>+'OCTUBRE 23'!L169+'NOVIEMBRE 23'!L170+'DICIEMBRE 23'!L171</f>
        <v>0</v>
      </c>
      <c r="M170" s="57">
        <f>+'OCTUBRE 23'!M169+'NOVIEMBRE 23'!M170+'DICIEMBRE 23'!M171</f>
        <v>0</v>
      </c>
      <c r="N170" s="24">
        <f t="shared" si="2"/>
        <v>917059</v>
      </c>
    </row>
    <row r="171" spans="1:14" x14ac:dyDescent="0.25">
      <c r="A171" s="8" t="s">
        <v>326</v>
      </c>
      <c r="B171" s="7" t="s">
        <v>327</v>
      </c>
      <c r="C171" s="57">
        <f>+'OCTUBRE 23'!C170+'NOVIEMBRE 23'!C171+'DICIEMBRE 23'!C172</f>
        <v>435824</v>
      </c>
      <c r="D171" s="57">
        <f>+'OCTUBRE 23'!D170+'NOVIEMBRE 23'!D171+'DICIEMBRE 23'!D172</f>
        <v>128118</v>
      </c>
      <c r="E171" s="57">
        <f>+'OCTUBRE 23'!E170+'NOVIEMBRE 23'!E171+'DICIEMBRE 23'!E172</f>
        <v>7428</v>
      </c>
      <c r="F171" s="57">
        <f>+'OCTUBRE 23'!F170+'NOVIEMBRE 23'!F171+'DICIEMBRE 23'!F172</f>
        <v>24960</v>
      </c>
      <c r="G171" s="57">
        <f>+'OCTUBRE 23'!G170+'NOVIEMBRE 23'!G171+'DICIEMBRE 23'!G172</f>
        <v>14227</v>
      </c>
      <c r="H171" s="57">
        <f>+'OCTUBRE 23'!H170+'NOVIEMBRE 23'!H171+'DICIEMBRE 23'!H172</f>
        <v>3542</v>
      </c>
      <c r="I171" s="57">
        <f>+'OCTUBRE 23'!I170+'NOVIEMBRE 23'!I171+'DICIEMBRE 23'!I172</f>
        <v>9721</v>
      </c>
      <c r="J171" s="57">
        <f>+'OCTUBRE 23'!J170+'NOVIEMBRE 23'!J171+'DICIEMBRE 23'!J172</f>
        <v>1122</v>
      </c>
      <c r="K171" s="57">
        <f>+'OCTUBRE 23'!K170+'NOVIEMBRE 23'!K171+'DICIEMBRE 23'!K172</f>
        <v>1093</v>
      </c>
      <c r="L171" s="57">
        <f>+'OCTUBRE 23'!L170+'NOVIEMBRE 23'!L171+'DICIEMBRE 23'!L172</f>
        <v>0</v>
      </c>
      <c r="M171" s="57">
        <f>+'OCTUBRE 23'!M170+'NOVIEMBRE 23'!M171+'DICIEMBRE 23'!M172</f>
        <v>0</v>
      </c>
      <c r="N171" s="24">
        <f t="shared" si="2"/>
        <v>626035</v>
      </c>
    </row>
    <row r="172" spans="1:14" x14ac:dyDescent="0.25">
      <c r="A172" s="8" t="s">
        <v>328</v>
      </c>
      <c r="B172" s="7" t="s">
        <v>329</v>
      </c>
      <c r="C172" s="57">
        <f>+'OCTUBRE 23'!C171+'NOVIEMBRE 23'!C172+'DICIEMBRE 23'!C173</f>
        <v>398246</v>
      </c>
      <c r="D172" s="57">
        <f>+'OCTUBRE 23'!D171+'NOVIEMBRE 23'!D172+'DICIEMBRE 23'!D173</f>
        <v>272073</v>
      </c>
      <c r="E172" s="57">
        <f>+'OCTUBRE 23'!E171+'NOVIEMBRE 23'!E172+'DICIEMBRE 23'!E173</f>
        <v>6938</v>
      </c>
      <c r="F172" s="57">
        <f>+'OCTUBRE 23'!F171+'NOVIEMBRE 23'!F172+'DICIEMBRE 23'!F173</f>
        <v>22995</v>
      </c>
      <c r="G172" s="57">
        <f>+'OCTUBRE 23'!G171+'NOVIEMBRE 23'!G172+'DICIEMBRE 23'!G173</f>
        <v>11023</v>
      </c>
      <c r="H172" s="57">
        <f>+'OCTUBRE 23'!H171+'NOVIEMBRE 23'!H172+'DICIEMBRE 23'!H173</f>
        <v>3095</v>
      </c>
      <c r="I172" s="57">
        <f>+'OCTUBRE 23'!I171+'NOVIEMBRE 23'!I172+'DICIEMBRE 23'!I173</f>
        <v>7706</v>
      </c>
      <c r="J172" s="57">
        <f>+'OCTUBRE 23'!J171+'NOVIEMBRE 23'!J172+'DICIEMBRE 23'!J173</f>
        <v>1104</v>
      </c>
      <c r="K172" s="57">
        <f>+'OCTUBRE 23'!K171+'NOVIEMBRE 23'!K172+'DICIEMBRE 23'!K173</f>
        <v>897</v>
      </c>
      <c r="L172" s="57">
        <f>+'OCTUBRE 23'!L171+'NOVIEMBRE 23'!L172+'DICIEMBRE 23'!L173</f>
        <v>0</v>
      </c>
      <c r="M172" s="57">
        <f>+'OCTUBRE 23'!M171+'NOVIEMBRE 23'!M172+'DICIEMBRE 23'!M173</f>
        <v>0</v>
      </c>
      <c r="N172" s="24">
        <f t="shared" si="2"/>
        <v>724077</v>
      </c>
    </row>
    <row r="173" spans="1:14" x14ac:dyDescent="0.25">
      <c r="A173" s="8" t="s">
        <v>330</v>
      </c>
      <c r="B173" s="7" t="s">
        <v>331</v>
      </c>
      <c r="C173" s="57">
        <f>+'OCTUBRE 23'!C172+'NOVIEMBRE 23'!C173+'DICIEMBRE 23'!C174</f>
        <v>578991</v>
      </c>
      <c r="D173" s="57">
        <f>+'OCTUBRE 23'!D172+'NOVIEMBRE 23'!D173+'DICIEMBRE 23'!D174</f>
        <v>149508</v>
      </c>
      <c r="E173" s="57">
        <f>+'OCTUBRE 23'!E172+'NOVIEMBRE 23'!E173+'DICIEMBRE 23'!E174</f>
        <v>9905</v>
      </c>
      <c r="F173" s="57">
        <f>+'OCTUBRE 23'!F172+'NOVIEMBRE 23'!F173+'DICIEMBRE 23'!F174</f>
        <v>33254</v>
      </c>
      <c r="G173" s="57">
        <f>+'OCTUBRE 23'!G172+'NOVIEMBRE 23'!G173+'DICIEMBRE 23'!G174</f>
        <v>20175</v>
      </c>
      <c r="H173" s="57">
        <f>+'OCTUBRE 23'!H172+'NOVIEMBRE 23'!H173+'DICIEMBRE 23'!H174</f>
        <v>4806</v>
      </c>
      <c r="I173" s="57">
        <f>+'OCTUBRE 23'!I172+'NOVIEMBRE 23'!I173+'DICIEMBRE 23'!I174</f>
        <v>13599</v>
      </c>
      <c r="J173" s="57">
        <f>+'OCTUBRE 23'!J172+'NOVIEMBRE 23'!J173+'DICIEMBRE 23'!J174</f>
        <v>1509</v>
      </c>
      <c r="K173" s="57">
        <f>+'OCTUBRE 23'!K172+'NOVIEMBRE 23'!K173+'DICIEMBRE 23'!K174</f>
        <v>1516</v>
      </c>
      <c r="L173" s="57">
        <f>+'OCTUBRE 23'!L172+'NOVIEMBRE 23'!L173+'DICIEMBRE 23'!L174</f>
        <v>46665</v>
      </c>
      <c r="M173" s="57">
        <f>+'OCTUBRE 23'!M172+'NOVIEMBRE 23'!M173+'DICIEMBRE 23'!M174</f>
        <v>0</v>
      </c>
      <c r="N173" s="24">
        <f t="shared" si="2"/>
        <v>859928</v>
      </c>
    </row>
    <row r="174" spans="1:14" x14ac:dyDescent="0.25">
      <c r="A174" s="8" t="s">
        <v>332</v>
      </c>
      <c r="B174" s="7" t="s">
        <v>333</v>
      </c>
      <c r="C174" s="57">
        <f>+'OCTUBRE 23'!C173+'NOVIEMBRE 23'!C174+'DICIEMBRE 23'!C175</f>
        <v>413715</v>
      </c>
      <c r="D174" s="57">
        <f>+'OCTUBRE 23'!D173+'NOVIEMBRE 23'!D174+'DICIEMBRE 23'!D175</f>
        <v>231642</v>
      </c>
      <c r="E174" s="57">
        <f>+'OCTUBRE 23'!E173+'NOVIEMBRE 23'!E174+'DICIEMBRE 23'!E175</f>
        <v>7088</v>
      </c>
      <c r="F174" s="57">
        <f>+'OCTUBRE 23'!F173+'NOVIEMBRE 23'!F174+'DICIEMBRE 23'!F175</f>
        <v>23614</v>
      </c>
      <c r="G174" s="57">
        <f>+'OCTUBRE 23'!G173+'NOVIEMBRE 23'!G174+'DICIEMBRE 23'!G175</f>
        <v>11424</v>
      </c>
      <c r="H174" s="57">
        <f>+'OCTUBRE 23'!H173+'NOVIEMBRE 23'!H174+'DICIEMBRE 23'!H175</f>
        <v>3123</v>
      </c>
      <c r="I174" s="57">
        <f>+'OCTUBRE 23'!I173+'NOVIEMBRE 23'!I174+'DICIEMBRE 23'!I175</f>
        <v>7755</v>
      </c>
      <c r="J174" s="57">
        <f>+'OCTUBRE 23'!J173+'NOVIEMBRE 23'!J174+'DICIEMBRE 23'!J175</f>
        <v>1131</v>
      </c>
      <c r="K174" s="57">
        <f>+'OCTUBRE 23'!K173+'NOVIEMBRE 23'!K174+'DICIEMBRE 23'!K175</f>
        <v>874</v>
      </c>
      <c r="L174" s="57">
        <f>+'OCTUBRE 23'!L173+'NOVIEMBRE 23'!L174+'DICIEMBRE 23'!L175</f>
        <v>0</v>
      </c>
      <c r="M174" s="57">
        <f>+'OCTUBRE 23'!M173+'NOVIEMBRE 23'!M174+'DICIEMBRE 23'!M175</f>
        <v>0</v>
      </c>
      <c r="N174" s="24">
        <f t="shared" si="2"/>
        <v>700366</v>
      </c>
    </row>
    <row r="175" spans="1:14" x14ac:dyDescent="0.25">
      <c r="A175" s="8" t="s">
        <v>334</v>
      </c>
      <c r="B175" s="7" t="s">
        <v>335</v>
      </c>
      <c r="C175" s="57">
        <f>+'OCTUBRE 23'!C174+'NOVIEMBRE 23'!C175+'DICIEMBRE 23'!C176</f>
        <v>1946731</v>
      </c>
      <c r="D175" s="57">
        <f>+'OCTUBRE 23'!D174+'NOVIEMBRE 23'!D175+'DICIEMBRE 23'!D176</f>
        <v>667194</v>
      </c>
      <c r="E175" s="57">
        <f>+'OCTUBRE 23'!E174+'NOVIEMBRE 23'!E175+'DICIEMBRE 23'!E176</f>
        <v>33939</v>
      </c>
      <c r="F175" s="57">
        <f>+'OCTUBRE 23'!F174+'NOVIEMBRE 23'!F175+'DICIEMBRE 23'!F176</f>
        <v>115502</v>
      </c>
      <c r="G175" s="57">
        <f>+'OCTUBRE 23'!G174+'NOVIEMBRE 23'!G175+'DICIEMBRE 23'!G176</f>
        <v>79874</v>
      </c>
      <c r="H175" s="57">
        <f>+'OCTUBRE 23'!H174+'NOVIEMBRE 23'!H175+'DICIEMBRE 23'!H176</f>
        <v>19873</v>
      </c>
      <c r="I175" s="57">
        <f>+'OCTUBRE 23'!I174+'NOVIEMBRE 23'!I175+'DICIEMBRE 23'!I176</f>
        <v>59813</v>
      </c>
      <c r="J175" s="57">
        <f>+'OCTUBRE 23'!J174+'NOVIEMBRE 23'!J175+'DICIEMBRE 23'!J176</f>
        <v>4137</v>
      </c>
      <c r="K175" s="57">
        <f>+'OCTUBRE 23'!K174+'NOVIEMBRE 23'!K175+'DICIEMBRE 23'!K176</f>
        <v>7601</v>
      </c>
      <c r="L175" s="57">
        <f>+'OCTUBRE 23'!L174+'NOVIEMBRE 23'!L175+'DICIEMBRE 23'!L176</f>
        <v>0</v>
      </c>
      <c r="M175" s="57">
        <f>+'OCTUBRE 23'!M174+'NOVIEMBRE 23'!M175+'DICIEMBRE 23'!M176</f>
        <v>0</v>
      </c>
      <c r="N175" s="24">
        <f t="shared" si="2"/>
        <v>2934664</v>
      </c>
    </row>
    <row r="176" spans="1:14" x14ac:dyDescent="0.25">
      <c r="A176" s="8" t="s">
        <v>336</v>
      </c>
      <c r="B176" s="7" t="s">
        <v>337</v>
      </c>
      <c r="C176" s="57">
        <f>+'OCTUBRE 23'!C175+'NOVIEMBRE 23'!C176+'DICIEMBRE 23'!C177</f>
        <v>571582</v>
      </c>
      <c r="D176" s="57">
        <f>+'OCTUBRE 23'!D175+'NOVIEMBRE 23'!D176+'DICIEMBRE 23'!D177</f>
        <v>196708</v>
      </c>
      <c r="E176" s="57">
        <f>+'OCTUBRE 23'!E175+'NOVIEMBRE 23'!E176+'DICIEMBRE 23'!E177</f>
        <v>10310</v>
      </c>
      <c r="F176" s="57">
        <f>+'OCTUBRE 23'!F175+'NOVIEMBRE 23'!F176+'DICIEMBRE 23'!F177</f>
        <v>34714</v>
      </c>
      <c r="G176" s="57">
        <f>+'OCTUBRE 23'!G175+'NOVIEMBRE 23'!G176+'DICIEMBRE 23'!G177</f>
        <v>14997</v>
      </c>
      <c r="H176" s="57">
        <f>+'OCTUBRE 23'!H175+'NOVIEMBRE 23'!H176+'DICIEMBRE 23'!H177</f>
        <v>5976</v>
      </c>
      <c r="I176" s="57">
        <f>+'OCTUBRE 23'!I175+'NOVIEMBRE 23'!I176+'DICIEMBRE 23'!I177</f>
        <v>14757</v>
      </c>
      <c r="J176" s="57">
        <f>+'OCTUBRE 23'!J175+'NOVIEMBRE 23'!J176+'DICIEMBRE 23'!J177</f>
        <v>1206</v>
      </c>
      <c r="K176" s="57">
        <f>+'OCTUBRE 23'!K175+'NOVIEMBRE 23'!K176+'DICIEMBRE 23'!K177</f>
        <v>2315</v>
      </c>
      <c r="L176" s="57">
        <f>+'OCTUBRE 23'!L175+'NOVIEMBRE 23'!L176+'DICIEMBRE 23'!L177</f>
        <v>22251</v>
      </c>
      <c r="M176" s="57">
        <f>+'OCTUBRE 23'!M175+'NOVIEMBRE 23'!M176+'DICIEMBRE 23'!M177</f>
        <v>0</v>
      </c>
      <c r="N176" s="24">
        <f t="shared" si="2"/>
        <v>874816</v>
      </c>
    </row>
    <row r="177" spans="1:14" x14ac:dyDescent="0.25">
      <c r="A177" s="8" t="s">
        <v>338</v>
      </c>
      <c r="B177" s="7" t="s">
        <v>339</v>
      </c>
      <c r="C177" s="57">
        <f>+'OCTUBRE 23'!C176+'NOVIEMBRE 23'!C177+'DICIEMBRE 23'!C178</f>
        <v>292709</v>
      </c>
      <c r="D177" s="57">
        <f>+'OCTUBRE 23'!D176+'NOVIEMBRE 23'!D177+'DICIEMBRE 23'!D178</f>
        <v>114420</v>
      </c>
      <c r="E177" s="57">
        <f>+'OCTUBRE 23'!E176+'NOVIEMBRE 23'!E177+'DICIEMBRE 23'!E178</f>
        <v>5170</v>
      </c>
      <c r="F177" s="57">
        <f>+'OCTUBRE 23'!F176+'NOVIEMBRE 23'!F177+'DICIEMBRE 23'!F178</f>
        <v>16874</v>
      </c>
      <c r="G177" s="57">
        <f>+'OCTUBRE 23'!G176+'NOVIEMBRE 23'!G177+'DICIEMBRE 23'!G178</f>
        <v>6565</v>
      </c>
      <c r="H177" s="57">
        <f>+'OCTUBRE 23'!H176+'NOVIEMBRE 23'!H177+'DICIEMBRE 23'!H178</f>
        <v>2018</v>
      </c>
      <c r="I177" s="57">
        <f>+'OCTUBRE 23'!I176+'NOVIEMBRE 23'!I177+'DICIEMBRE 23'!I178</f>
        <v>4382</v>
      </c>
      <c r="J177" s="57">
        <f>+'OCTUBRE 23'!J176+'NOVIEMBRE 23'!J177+'DICIEMBRE 23'!J178</f>
        <v>894</v>
      </c>
      <c r="K177" s="57">
        <f>+'OCTUBRE 23'!K176+'NOVIEMBRE 23'!K177+'DICIEMBRE 23'!K178</f>
        <v>483</v>
      </c>
      <c r="L177" s="57">
        <f>+'OCTUBRE 23'!L176+'NOVIEMBRE 23'!L177+'DICIEMBRE 23'!L178</f>
        <v>0</v>
      </c>
      <c r="M177" s="57">
        <f>+'OCTUBRE 23'!M176+'NOVIEMBRE 23'!M177+'DICIEMBRE 23'!M178</f>
        <v>0</v>
      </c>
      <c r="N177" s="24">
        <f t="shared" si="2"/>
        <v>443515</v>
      </c>
    </row>
    <row r="178" spans="1:14" x14ac:dyDescent="0.25">
      <c r="A178" s="8" t="s">
        <v>340</v>
      </c>
      <c r="B178" s="7" t="s">
        <v>341</v>
      </c>
      <c r="C178" s="57">
        <f>+'OCTUBRE 23'!C177+'NOVIEMBRE 23'!C178+'DICIEMBRE 23'!C179</f>
        <v>920462</v>
      </c>
      <c r="D178" s="57">
        <f>+'OCTUBRE 23'!D177+'NOVIEMBRE 23'!D178+'DICIEMBRE 23'!D179</f>
        <v>277590</v>
      </c>
      <c r="E178" s="57">
        <f>+'OCTUBRE 23'!E177+'NOVIEMBRE 23'!E178+'DICIEMBRE 23'!E179</f>
        <v>16497</v>
      </c>
      <c r="F178" s="57">
        <f>+'OCTUBRE 23'!F177+'NOVIEMBRE 23'!F178+'DICIEMBRE 23'!F179</f>
        <v>55375</v>
      </c>
      <c r="G178" s="57">
        <f>+'OCTUBRE 23'!G177+'NOVIEMBRE 23'!G178+'DICIEMBRE 23'!G179</f>
        <v>28914</v>
      </c>
      <c r="H178" s="57">
        <f>+'OCTUBRE 23'!H177+'NOVIEMBRE 23'!H178+'DICIEMBRE 23'!H179</f>
        <v>9153</v>
      </c>
      <c r="I178" s="57">
        <f>+'OCTUBRE 23'!I177+'NOVIEMBRE 23'!I178+'DICIEMBRE 23'!I179</f>
        <v>24642</v>
      </c>
      <c r="J178" s="57">
        <f>+'OCTUBRE 23'!J177+'NOVIEMBRE 23'!J178+'DICIEMBRE 23'!J179</f>
        <v>2067</v>
      </c>
      <c r="K178" s="57">
        <f>+'OCTUBRE 23'!K177+'NOVIEMBRE 23'!K178+'DICIEMBRE 23'!K179</f>
        <v>3411</v>
      </c>
      <c r="L178" s="57">
        <f>+'OCTUBRE 23'!L177+'NOVIEMBRE 23'!L178+'DICIEMBRE 23'!L179</f>
        <v>0</v>
      </c>
      <c r="M178" s="57">
        <f>+'OCTUBRE 23'!M177+'NOVIEMBRE 23'!M178+'DICIEMBRE 23'!M179</f>
        <v>0</v>
      </c>
      <c r="N178" s="24">
        <f t="shared" si="2"/>
        <v>1338111</v>
      </c>
    </row>
    <row r="179" spans="1:14" x14ac:dyDescent="0.25">
      <c r="A179" s="8" t="s">
        <v>342</v>
      </c>
      <c r="B179" s="7" t="s">
        <v>343</v>
      </c>
      <c r="C179" s="57">
        <f>+'OCTUBRE 23'!C178+'NOVIEMBRE 23'!C179+'DICIEMBRE 23'!C180</f>
        <v>925131</v>
      </c>
      <c r="D179" s="57">
        <f>+'OCTUBRE 23'!D178+'NOVIEMBRE 23'!D179+'DICIEMBRE 23'!D180</f>
        <v>279642</v>
      </c>
      <c r="E179" s="57">
        <f>+'OCTUBRE 23'!E178+'NOVIEMBRE 23'!E179+'DICIEMBRE 23'!E180</f>
        <v>14013</v>
      </c>
      <c r="F179" s="57">
        <f>+'OCTUBRE 23'!F178+'NOVIEMBRE 23'!F179+'DICIEMBRE 23'!F180</f>
        <v>49254</v>
      </c>
      <c r="G179" s="57">
        <f>+'OCTUBRE 23'!G178+'NOVIEMBRE 23'!G179+'DICIEMBRE 23'!G180</f>
        <v>25397</v>
      </c>
      <c r="H179" s="57">
        <f>+'OCTUBRE 23'!H178+'NOVIEMBRE 23'!H179+'DICIEMBRE 23'!H180</f>
        <v>6900</v>
      </c>
      <c r="I179" s="57">
        <f>+'OCTUBRE 23'!I178+'NOVIEMBRE 23'!I179+'DICIEMBRE 23'!I180</f>
        <v>17569</v>
      </c>
      <c r="J179" s="57">
        <f>+'OCTUBRE 23'!J178+'NOVIEMBRE 23'!J179+'DICIEMBRE 23'!J180</f>
        <v>2130</v>
      </c>
      <c r="K179" s="57">
        <f>+'OCTUBRE 23'!K178+'NOVIEMBRE 23'!K179+'DICIEMBRE 23'!K180</f>
        <v>1974</v>
      </c>
      <c r="L179" s="57">
        <f>+'OCTUBRE 23'!L178+'NOVIEMBRE 23'!L179+'DICIEMBRE 23'!L180</f>
        <v>0</v>
      </c>
      <c r="M179" s="57">
        <f>+'OCTUBRE 23'!M178+'NOVIEMBRE 23'!M179+'DICIEMBRE 23'!M180</f>
        <v>0</v>
      </c>
      <c r="N179" s="24">
        <f t="shared" si="2"/>
        <v>1322010</v>
      </c>
    </row>
    <row r="180" spans="1:14" x14ac:dyDescent="0.25">
      <c r="A180" s="8" t="s">
        <v>344</v>
      </c>
      <c r="B180" s="7" t="s">
        <v>345</v>
      </c>
      <c r="C180" s="57">
        <f>+'OCTUBRE 23'!C179+'NOVIEMBRE 23'!C180+'DICIEMBRE 23'!C181</f>
        <v>2799839</v>
      </c>
      <c r="D180" s="57">
        <f>+'OCTUBRE 23'!D179+'NOVIEMBRE 23'!D180+'DICIEMBRE 23'!D181</f>
        <v>712770</v>
      </c>
      <c r="E180" s="57">
        <f>+'OCTUBRE 23'!E179+'NOVIEMBRE 23'!E180+'DICIEMBRE 23'!E181</f>
        <v>47358</v>
      </c>
      <c r="F180" s="57">
        <f>+'OCTUBRE 23'!F179+'NOVIEMBRE 23'!F180+'DICIEMBRE 23'!F181</f>
        <v>161639</v>
      </c>
      <c r="G180" s="57">
        <f>+'OCTUBRE 23'!G179+'NOVIEMBRE 23'!G180+'DICIEMBRE 23'!G181</f>
        <v>121390</v>
      </c>
      <c r="H180" s="57">
        <f>+'OCTUBRE 23'!H179+'NOVIEMBRE 23'!H180+'DICIEMBRE 23'!H181</f>
        <v>26221</v>
      </c>
      <c r="I180" s="57">
        <f>+'OCTUBRE 23'!I179+'NOVIEMBRE 23'!I180+'DICIEMBRE 23'!I181</f>
        <v>84887</v>
      </c>
      <c r="J180" s="57">
        <f>+'OCTUBRE 23'!J179+'NOVIEMBRE 23'!J180+'DICIEMBRE 23'!J181</f>
        <v>6432</v>
      </c>
      <c r="K180" s="57">
        <f>+'OCTUBRE 23'!K179+'NOVIEMBRE 23'!K180+'DICIEMBRE 23'!K181</f>
        <v>9384</v>
      </c>
      <c r="L180" s="57">
        <f>+'OCTUBRE 23'!L179+'NOVIEMBRE 23'!L180+'DICIEMBRE 23'!L181</f>
        <v>72889</v>
      </c>
      <c r="M180" s="57">
        <f>+'OCTUBRE 23'!M179+'NOVIEMBRE 23'!M180+'DICIEMBRE 23'!M181</f>
        <v>0</v>
      </c>
      <c r="N180" s="24">
        <f t="shared" si="2"/>
        <v>4042809</v>
      </c>
    </row>
    <row r="181" spans="1:14" x14ac:dyDescent="0.25">
      <c r="A181" s="8" t="s">
        <v>346</v>
      </c>
      <c r="B181" s="7" t="s">
        <v>347</v>
      </c>
      <c r="C181" s="57">
        <f>+'OCTUBRE 23'!C180+'NOVIEMBRE 23'!C181+'DICIEMBRE 23'!C182</f>
        <v>164242</v>
      </c>
      <c r="D181" s="57">
        <f>+'OCTUBRE 23'!D180+'NOVIEMBRE 23'!D181+'DICIEMBRE 23'!D182</f>
        <v>75693</v>
      </c>
      <c r="E181" s="57">
        <f>+'OCTUBRE 23'!E180+'NOVIEMBRE 23'!E181+'DICIEMBRE 23'!E182</f>
        <v>2994</v>
      </c>
      <c r="F181" s="57">
        <f>+'OCTUBRE 23'!F180+'NOVIEMBRE 23'!F181+'DICIEMBRE 23'!F182</f>
        <v>9808</v>
      </c>
      <c r="G181" s="57">
        <f>+'OCTUBRE 23'!G180+'NOVIEMBRE 23'!G181+'DICIEMBRE 23'!G182</f>
        <v>2896</v>
      </c>
      <c r="H181" s="57">
        <f>+'OCTUBRE 23'!H180+'NOVIEMBRE 23'!H181+'DICIEMBRE 23'!H182</f>
        <v>1373</v>
      </c>
      <c r="I181" s="57">
        <f>+'OCTUBRE 23'!I180+'NOVIEMBRE 23'!I181+'DICIEMBRE 23'!I182</f>
        <v>2768</v>
      </c>
      <c r="J181" s="57">
        <f>+'OCTUBRE 23'!J180+'NOVIEMBRE 23'!J181+'DICIEMBRE 23'!J182</f>
        <v>450</v>
      </c>
      <c r="K181" s="57">
        <f>+'OCTUBRE 23'!K180+'NOVIEMBRE 23'!K181+'DICIEMBRE 23'!K182</f>
        <v>431</v>
      </c>
      <c r="L181" s="57">
        <f>+'OCTUBRE 23'!L180+'NOVIEMBRE 23'!L181+'DICIEMBRE 23'!L182</f>
        <v>2812</v>
      </c>
      <c r="M181" s="57">
        <f>+'OCTUBRE 23'!M180+'NOVIEMBRE 23'!M181+'DICIEMBRE 23'!M182</f>
        <v>0</v>
      </c>
      <c r="N181" s="24">
        <f t="shared" si="2"/>
        <v>263467</v>
      </c>
    </row>
    <row r="182" spans="1:14" x14ac:dyDescent="0.25">
      <c r="A182" s="8" t="s">
        <v>348</v>
      </c>
      <c r="B182" s="7" t="s">
        <v>349</v>
      </c>
      <c r="C182" s="57">
        <f>+'OCTUBRE 23'!C181+'NOVIEMBRE 23'!C182+'DICIEMBRE 23'!C183</f>
        <v>385355</v>
      </c>
      <c r="D182" s="57">
        <f>+'OCTUBRE 23'!D181+'NOVIEMBRE 23'!D182+'DICIEMBRE 23'!D183</f>
        <v>187578</v>
      </c>
      <c r="E182" s="57">
        <f>+'OCTUBRE 23'!E181+'NOVIEMBRE 23'!E182+'DICIEMBRE 23'!E183</f>
        <v>6377</v>
      </c>
      <c r="F182" s="57">
        <f>+'OCTUBRE 23'!F181+'NOVIEMBRE 23'!F182+'DICIEMBRE 23'!F183</f>
        <v>21601</v>
      </c>
      <c r="G182" s="57">
        <f>+'OCTUBRE 23'!G181+'NOVIEMBRE 23'!G182+'DICIEMBRE 23'!G183</f>
        <v>10293</v>
      </c>
      <c r="H182" s="57">
        <f>+'OCTUBRE 23'!H181+'NOVIEMBRE 23'!H182+'DICIEMBRE 23'!H183</f>
        <v>3024</v>
      </c>
      <c r="I182" s="57">
        <f>+'OCTUBRE 23'!I181+'NOVIEMBRE 23'!I182+'DICIEMBRE 23'!I183</f>
        <v>7399</v>
      </c>
      <c r="J182" s="57">
        <f>+'OCTUBRE 23'!J181+'NOVIEMBRE 23'!J182+'DICIEMBRE 23'!J183</f>
        <v>1008</v>
      </c>
      <c r="K182" s="57">
        <f>+'OCTUBRE 23'!K181+'NOVIEMBRE 23'!K182+'DICIEMBRE 23'!K183</f>
        <v>901</v>
      </c>
      <c r="L182" s="57">
        <f>+'OCTUBRE 23'!L181+'NOVIEMBRE 23'!L182+'DICIEMBRE 23'!L183</f>
        <v>12864</v>
      </c>
      <c r="M182" s="57">
        <f>+'OCTUBRE 23'!M181+'NOVIEMBRE 23'!M182+'DICIEMBRE 23'!M183</f>
        <v>0</v>
      </c>
      <c r="N182" s="24">
        <f t="shared" si="2"/>
        <v>636400</v>
      </c>
    </row>
    <row r="183" spans="1:14" x14ac:dyDescent="0.25">
      <c r="A183" s="8" t="s">
        <v>350</v>
      </c>
      <c r="B183" s="7" t="s">
        <v>351</v>
      </c>
      <c r="C183" s="57">
        <f>+'OCTUBRE 23'!C182+'NOVIEMBRE 23'!C183+'DICIEMBRE 23'!C184</f>
        <v>808902</v>
      </c>
      <c r="D183" s="57">
        <f>+'OCTUBRE 23'!D182+'NOVIEMBRE 23'!D183+'DICIEMBRE 23'!D184</f>
        <v>374889</v>
      </c>
      <c r="E183" s="57">
        <f>+'OCTUBRE 23'!E182+'NOVIEMBRE 23'!E183+'DICIEMBRE 23'!E184</f>
        <v>13817</v>
      </c>
      <c r="F183" s="57">
        <f>+'OCTUBRE 23'!F182+'NOVIEMBRE 23'!F183+'DICIEMBRE 23'!F184</f>
        <v>47976</v>
      </c>
      <c r="G183" s="57">
        <f>+'OCTUBRE 23'!G182+'NOVIEMBRE 23'!G183+'DICIEMBRE 23'!G184</f>
        <v>32603</v>
      </c>
      <c r="H183" s="57">
        <f>+'OCTUBRE 23'!H182+'NOVIEMBRE 23'!H183+'DICIEMBRE 23'!H184</f>
        <v>9053</v>
      </c>
      <c r="I183" s="57">
        <f>+'OCTUBRE 23'!I182+'NOVIEMBRE 23'!I183+'DICIEMBRE 23'!I184</f>
        <v>26647</v>
      </c>
      <c r="J183" s="57">
        <f>+'OCTUBRE 23'!J182+'NOVIEMBRE 23'!J183+'DICIEMBRE 23'!J184</f>
        <v>1428</v>
      </c>
      <c r="K183" s="57">
        <f>+'OCTUBRE 23'!K182+'NOVIEMBRE 23'!K183+'DICIEMBRE 23'!K184</f>
        <v>3712</v>
      </c>
      <c r="L183" s="57">
        <f>+'OCTUBRE 23'!L182+'NOVIEMBRE 23'!L183+'DICIEMBRE 23'!L184</f>
        <v>0</v>
      </c>
      <c r="M183" s="57">
        <f>+'OCTUBRE 23'!M182+'NOVIEMBRE 23'!M183+'DICIEMBRE 23'!M184</f>
        <v>0</v>
      </c>
      <c r="N183" s="24">
        <f t="shared" si="2"/>
        <v>1319027</v>
      </c>
    </row>
    <row r="184" spans="1:14" x14ac:dyDescent="0.25">
      <c r="A184" s="8" t="s">
        <v>352</v>
      </c>
      <c r="B184" s="7" t="s">
        <v>353</v>
      </c>
      <c r="C184" s="57">
        <f>+'OCTUBRE 23'!C183+'NOVIEMBRE 23'!C184+'DICIEMBRE 23'!C185</f>
        <v>402138</v>
      </c>
      <c r="D184" s="57">
        <f>+'OCTUBRE 23'!D183+'NOVIEMBRE 23'!D184+'DICIEMBRE 23'!D185</f>
        <v>178977</v>
      </c>
      <c r="E184" s="57">
        <f>+'OCTUBRE 23'!E183+'NOVIEMBRE 23'!E184+'DICIEMBRE 23'!E185</f>
        <v>6975</v>
      </c>
      <c r="F184" s="57">
        <f>+'OCTUBRE 23'!F183+'NOVIEMBRE 23'!F184+'DICIEMBRE 23'!F185</f>
        <v>23009</v>
      </c>
      <c r="G184" s="57">
        <f>+'OCTUBRE 23'!G183+'NOVIEMBRE 23'!G184+'DICIEMBRE 23'!G185</f>
        <v>10015</v>
      </c>
      <c r="H184" s="57">
        <f>+'OCTUBRE 23'!H183+'NOVIEMBRE 23'!H184+'DICIEMBRE 23'!H185</f>
        <v>2909</v>
      </c>
      <c r="I184" s="57">
        <f>+'OCTUBRE 23'!I183+'NOVIEMBRE 23'!I184+'DICIEMBRE 23'!I185</f>
        <v>6764</v>
      </c>
      <c r="J184" s="57">
        <f>+'OCTUBRE 23'!J183+'NOVIEMBRE 23'!J184+'DICIEMBRE 23'!J185</f>
        <v>1176</v>
      </c>
      <c r="K184" s="57">
        <f>+'OCTUBRE 23'!K183+'NOVIEMBRE 23'!K184+'DICIEMBRE 23'!K185</f>
        <v>760</v>
      </c>
      <c r="L184" s="57">
        <f>+'OCTUBRE 23'!L183+'NOVIEMBRE 23'!L184+'DICIEMBRE 23'!L185</f>
        <v>5401</v>
      </c>
      <c r="M184" s="57">
        <f>+'OCTUBRE 23'!M183+'NOVIEMBRE 23'!M184+'DICIEMBRE 23'!M185</f>
        <v>0</v>
      </c>
      <c r="N184" s="24">
        <f t="shared" si="2"/>
        <v>638124</v>
      </c>
    </row>
    <row r="185" spans="1:14" ht="25.5" x14ac:dyDescent="0.25">
      <c r="A185" s="8" t="s">
        <v>354</v>
      </c>
      <c r="B185" s="7" t="s">
        <v>355</v>
      </c>
      <c r="C185" s="57">
        <f>+'OCTUBRE 23'!C184+'NOVIEMBRE 23'!C185+'DICIEMBRE 23'!C186</f>
        <v>762675</v>
      </c>
      <c r="D185" s="57">
        <f>+'OCTUBRE 23'!D184+'NOVIEMBRE 23'!D185+'DICIEMBRE 23'!D186</f>
        <v>364362</v>
      </c>
      <c r="E185" s="57">
        <f>+'OCTUBRE 23'!E184+'NOVIEMBRE 23'!E185+'DICIEMBRE 23'!E186</f>
        <v>13074</v>
      </c>
      <c r="F185" s="57">
        <f>+'OCTUBRE 23'!F184+'NOVIEMBRE 23'!F185+'DICIEMBRE 23'!F186</f>
        <v>43748</v>
      </c>
      <c r="G185" s="57">
        <f>+'OCTUBRE 23'!G184+'NOVIEMBRE 23'!G185+'DICIEMBRE 23'!G186</f>
        <v>19094</v>
      </c>
      <c r="H185" s="57">
        <f>+'OCTUBRE 23'!H184+'NOVIEMBRE 23'!H185+'DICIEMBRE 23'!H186</f>
        <v>6241</v>
      </c>
      <c r="I185" s="57">
        <f>+'OCTUBRE 23'!I184+'NOVIEMBRE 23'!I185+'DICIEMBRE 23'!I186</f>
        <v>14818</v>
      </c>
      <c r="J185" s="57">
        <f>+'OCTUBRE 23'!J184+'NOVIEMBRE 23'!J185+'DICIEMBRE 23'!J186</f>
        <v>2070</v>
      </c>
      <c r="K185" s="57">
        <f>+'OCTUBRE 23'!K184+'NOVIEMBRE 23'!K185+'DICIEMBRE 23'!K186</f>
        <v>1936</v>
      </c>
      <c r="L185" s="57">
        <f>+'OCTUBRE 23'!L184+'NOVIEMBRE 23'!L185+'DICIEMBRE 23'!L186</f>
        <v>0</v>
      </c>
      <c r="M185" s="57">
        <f>+'OCTUBRE 23'!M184+'NOVIEMBRE 23'!M185+'DICIEMBRE 23'!M186</f>
        <v>0</v>
      </c>
      <c r="N185" s="24">
        <f t="shared" si="2"/>
        <v>1228018</v>
      </c>
    </row>
    <row r="186" spans="1:14" x14ac:dyDescent="0.25">
      <c r="A186" s="8" t="s">
        <v>356</v>
      </c>
      <c r="B186" s="7" t="s">
        <v>357</v>
      </c>
      <c r="C186" s="57">
        <f>+'OCTUBRE 23'!C185+'NOVIEMBRE 23'!C186+'DICIEMBRE 23'!C187</f>
        <v>1864970</v>
      </c>
      <c r="D186" s="57">
        <f>+'OCTUBRE 23'!D185+'NOVIEMBRE 23'!D186+'DICIEMBRE 23'!D187</f>
        <v>529691</v>
      </c>
      <c r="E186" s="57">
        <f>+'OCTUBRE 23'!E185+'NOVIEMBRE 23'!E186+'DICIEMBRE 23'!E187</f>
        <v>33338</v>
      </c>
      <c r="F186" s="57">
        <f>+'OCTUBRE 23'!F185+'NOVIEMBRE 23'!F186+'DICIEMBRE 23'!F187</f>
        <v>113184</v>
      </c>
      <c r="G186" s="57">
        <f>+'OCTUBRE 23'!G185+'NOVIEMBRE 23'!G186+'DICIEMBRE 23'!G187</f>
        <v>73490</v>
      </c>
      <c r="H186" s="57">
        <f>+'OCTUBRE 23'!H185+'NOVIEMBRE 23'!H186+'DICIEMBRE 23'!H187</f>
        <v>20639</v>
      </c>
      <c r="I186" s="57">
        <f>+'OCTUBRE 23'!I185+'NOVIEMBRE 23'!I186+'DICIEMBRE 23'!I187</f>
        <v>60135</v>
      </c>
      <c r="J186" s="57">
        <f>+'OCTUBRE 23'!J185+'NOVIEMBRE 23'!J186+'DICIEMBRE 23'!J187</f>
        <v>3795</v>
      </c>
      <c r="K186" s="57">
        <f>+'OCTUBRE 23'!K185+'NOVIEMBRE 23'!K186+'DICIEMBRE 23'!K187</f>
        <v>8330</v>
      </c>
      <c r="L186" s="57">
        <f>+'OCTUBRE 23'!L185+'NOVIEMBRE 23'!L186+'DICIEMBRE 23'!L187</f>
        <v>35015</v>
      </c>
      <c r="M186" s="57">
        <f>+'OCTUBRE 23'!M185+'NOVIEMBRE 23'!M186+'DICIEMBRE 23'!M187</f>
        <v>0</v>
      </c>
      <c r="N186" s="24">
        <f t="shared" si="2"/>
        <v>2742587</v>
      </c>
    </row>
    <row r="187" spans="1:14" x14ac:dyDescent="0.25">
      <c r="A187" s="8" t="s">
        <v>358</v>
      </c>
      <c r="B187" s="7" t="s">
        <v>359</v>
      </c>
      <c r="C187" s="57">
        <f>+'OCTUBRE 23'!C186+'NOVIEMBRE 23'!C187+'DICIEMBRE 23'!C188</f>
        <v>922926</v>
      </c>
      <c r="D187" s="57">
        <f>+'OCTUBRE 23'!D186+'NOVIEMBRE 23'!D187+'DICIEMBRE 23'!D188</f>
        <v>133503</v>
      </c>
      <c r="E187" s="57">
        <f>+'OCTUBRE 23'!E186+'NOVIEMBRE 23'!E187+'DICIEMBRE 23'!E188</f>
        <v>15170</v>
      </c>
      <c r="F187" s="57">
        <f>+'OCTUBRE 23'!F186+'NOVIEMBRE 23'!F187+'DICIEMBRE 23'!F188</f>
        <v>52785</v>
      </c>
      <c r="G187" s="57">
        <f>+'OCTUBRE 23'!G186+'NOVIEMBRE 23'!G187+'DICIEMBRE 23'!G188</f>
        <v>47648</v>
      </c>
      <c r="H187" s="57">
        <f>+'OCTUBRE 23'!H186+'NOVIEMBRE 23'!H187+'DICIEMBRE 23'!H188</f>
        <v>9174</v>
      </c>
      <c r="I187" s="57">
        <f>+'OCTUBRE 23'!I186+'NOVIEMBRE 23'!I187+'DICIEMBRE 23'!I188</f>
        <v>31391</v>
      </c>
      <c r="J187" s="57">
        <f>+'OCTUBRE 23'!J186+'NOVIEMBRE 23'!J187+'DICIEMBRE 23'!J188</f>
        <v>1881</v>
      </c>
      <c r="K187" s="57">
        <f>+'OCTUBRE 23'!K186+'NOVIEMBRE 23'!K187+'DICIEMBRE 23'!K188</f>
        <v>3472</v>
      </c>
      <c r="L187" s="57">
        <f>+'OCTUBRE 23'!L186+'NOVIEMBRE 23'!L187+'DICIEMBRE 23'!L188</f>
        <v>0</v>
      </c>
      <c r="M187" s="57">
        <f>+'OCTUBRE 23'!M186+'NOVIEMBRE 23'!M187+'DICIEMBRE 23'!M188</f>
        <v>0</v>
      </c>
      <c r="N187" s="24">
        <f t="shared" si="2"/>
        <v>1217950</v>
      </c>
    </row>
    <row r="188" spans="1:14" x14ac:dyDescent="0.25">
      <c r="A188" s="8" t="s">
        <v>360</v>
      </c>
      <c r="B188" s="7" t="s">
        <v>361</v>
      </c>
      <c r="C188" s="57">
        <f>+'OCTUBRE 23'!C187+'NOVIEMBRE 23'!C188+'DICIEMBRE 23'!C189</f>
        <v>448885</v>
      </c>
      <c r="D188" s="57">
        <f>+'OCTUBRE 23'!D187+'NOVIEMBRE 23'!D188+'DICIEMBRE 23'!D189</f>
        <v>209640</v>
      </c>
      <c r="E188" s="57">
        <f>+'OCTUBRE 23'!E187+'NOVIEMBRE 23'!E188+'DICIEMBRE 23'!E189</f>
        <v>7940</v>
      </c>
      <c r="F188" s="57">
        <f>+'OCTUBRE 23'!F187+'NOVIEMBRE 23'!F188+'DICIEMBRE 23'!F189</f>
        <v>26278</v>
      </c>
      <c r="G188" s="57">
        <f>+'OCTUBRE 23'!G187+'NOVIEMBRE 23'!G188+'DICIEMBRE 23'!G189</f>
        <v>10200</v>
      </c>
      <c r="H188" s="57">
        <f>+'OCTUBRE 23'!H187+'NOVIEMBRE 23'!H188+'DICIEMBRE 23'!H189</f>
        <v>3719</v>
      </c>
      <c r="I188" s="57">
        <f>+'OCTUBRE 23'!I187+'NOVIEMBRE 23'!I188+'DICIEMBRE 23'!I189</f>
        <v>8391</v>
      </c>
      <c r="J188" s="57">
        <f>+'OCTUBRE 23'!J187+'NOVIEMBRE 23'!J188+'DICIEMBRE 23'!J189</f>
        <v>1224</v>
      </c>
      <c r="K188" s="57">
        <f>+'OCTUBRE 23'!K187+'NOVIEMBRE 23'!K188+'DICIEMBRE 23'!K189</f>
        <v>1162</v>
      </c>
      <c r="L188" s="57">
        <f>+'OCTUBRE 23'!L187+'NOVIEMBRE 23'!L188+'DICIEMBRE 23'!L189</f>
        <v>10656</v>
      </c>
      <c r="M188" s="57">
        <f>+'OCTUBRE 23'!M187+'NOVIEMBRE 23'!M188+'DICIEMBRE 23'!M189</f>
        <v>0</v>
      </c>
      <c r="N188" s="24">
        <f t="shared" si="2"/>
        <v>728095</v>
      </c>
    </row>
    <row r="189" spans="1:14" x14ac:dyDescent="0.25">
      <c r="A189" s="8" t="s">
        <v>362</v>
      </c>
      <c r="B189" s="7" t="s">
        <v>363</v>
      </c>
      <c r="C189" s="57">
        <f>+'OCTUBRE 23'!C188+'NOVIEMBRE 23'!C189+'DICIEMBRE 23'!C190</f>
        <v>483343</v>
      </c>
      <c r="D189" s="57">
        <f>+'OCTUBRE 23'!D188+'NOVIEMBRE 23'!D189+'DICIEMBRE 23'!D190</f>
        <v>177621</v>
      </c>
      <c r="E189" s="57">
        <f>+'OCTUBRE 23'!E188+'NOVIEMBRE 23'!E189+'DICIEMBRE 23'!E190</f>
        <v>8399</v>
      </c>
      <c r="F189" s="57">
        <f>+'OCTUBRE 23'!F188+'NOVIEMBRE 23'!F189+'DICIEMBRE 23'!F190</f>
        <v>28018</v>
      </c>
      <c r="G189" s="57">
        <f>+'OCTUBRE 23'!G188+'NOVIEMBRE 23'!G189+'DICIEMBRE 23'!G190</f>
        <v>16534</v>
      </c>
      <c r="H189" s="57">
        <f>+'OCTUBRE 23'!H188+'NOVIEMBRE 23'!H189+'DICIEMBRE 23'!H190</f>
        <v>3998</v>
      </c>
      <c r="I189" s="57">
        <f>+'OCTUBRE 23'!I188+'NOVIEMBRE 23'!I189+'DICIEMBRE 23'!I190</f>
        <v>11140</v>
      </c>
      <c r="J189" s="57">
        <f>+'OCTUBRE 23'!J188+'NOVIEMBRE 23'!J189+'DICIEMBRE 23'!J190</f>
        <v>1278</v>
      </c>
      <c r="K189" s="57">
        <f>+'OCTUBRE 23'!K188+'NOVIEMBRE 23'!K189+'DICIEMBRE 23'!K190</f>
        <v>1254</v>
      </c>
      <c r="L189" s="57">
        <f>+'OCTUBRE 23'!L188+'NOVIEMBRE 23'!L189+'DICIEMBRE 23'!L190</f>
        <v>0</v>
      </c>
      <c r="M189" s="57">
        <f>+'OCTUBRE 23'!M188+'NOVIEMBRE 23'!M189+'DICIEMBRE 23'!M190</f>
        <v>0</v>
      </c>
      <c r="N189" s="24">
        <f t="shared" si="2"/>
        <v>731585</v>
      </c>
    </row>
    <row r="190" spans="1:14" x14ac:dyDescent="0.25">
      <c r="A190" s="8" t="s">
        <v>364</v>
      </c>
      <c r="B190" s="7" t="s">
        <v>365</v>
      </c>
      <c r="C190" s="57">
        <f>+'OCTUBRE 23'!C189+'NOVIEMBRE 23'!C190+'DICIEMBRE 23'!C191</f>
        <v>258080</v>
      </c>
      <c r="D190" s="57">
        <f>+'OCTUBRE 23'!D189+'NOVIEMBRE 23'!D190+'DICIEMBRE 23'!D191</f>
        <v>130484</v>
      </c>
      <c r="E190" s="57">
        <f>+'OCTUBRE 23'!E189+'NOVIEMBRE 23'!E190+'DICIEMBRE 23'!E191</f>
        <v>4528</v>
      </c>
      <c r="F190" s="57">
        <f>+'OCTUBRE 23'!F189+'NOVIEMBRE 23'!F190+'DICIEMBRE 23'!F191</f>
        <v>14811</v>
      </c>
      <c r="G190" s="57">
        <f>+'OCTUBRE 23'!G189+'NOVIEMBRE 23'!G190+'DICIEMBRE 23'!G191</f>
        <v>3192</v>
      </c>
      <c r="H190" s="57">
        <f>+'OCTUBRE 23'!H189+'NOVIEMBRE 23'!H190+'DICIEMBRE 23'!H191</f>
        <v>1767</v>
      </c>
      <c r="I190" s="57">
        <f>+'OCTUBRE 23'!I189+'NOVIEMBRE 23'!I190+'DICIEMBRE 23'!I191</f>
        <v>2836</v>
      </c>
      <c r="J190" s="57">
        <f>+'OCTUBRE 23'!J189+'NOVIEMBRE 23'!J190+'DICIEMBRE 23'!J191</f>
        <v>783</v>
      </c>
      <c r="K190" s="57">
        <f>+'OCTUBRE 23'!K189+'NOVIEMBRE 23'!K190+'DICIEMBRE 23'!K191</f>
        <v>417</v>
      </c>
      <c r="L190" s="57">
        <f>+'OCTUBRE 23'!L189+'NOVIEMBRE 23'!L190+'DICIEMBRE 23'!L191</f>
        <v>16534</v>
      </c>
      <c r="M190" s="57">
        <f>+'OCTUBRE 23'!M189+'NOVIEMBRE 23'!M190+'DICIEMBRE 23'!M191</f>
        <v>0</v>
      </c>
      <c r="N190" s="24">
        <f t="shared" si="2"/>
        <v>433432</v>
      </c>
    </row>
    <row r="191" spans="1:14" ht="25.5" x14ac:dyDescent="0.25">
      <c r="A191" s="8" t="s">
        <v>366</v>
      </c>
      <c r="B191" s="7" t="s">
        <v>367</v>
      </c>
      <c r="C191" s="57">
        <f>+'OCTUBRE 23'!C190+'NOVIEMBRE 23'!C191+'DICIEMBRE 23'!C192</f>
        <v>490590</v>
      </c>
      <c r="D191" s="57">
        <f>+'OCTUBRE 23'!D190+'NOVIEMBRE 23'!D191+'DICIEMBRE 23'!D192</f>
        <v>148479</v>
      </c>
      <c r="E191" s="57">
        <f>+'OCTUBRE 23'!E190+'NOVIEMBRE 23'!E191+'DICIEMBRE 23'!E192</f>
        <v>8535</v>
      </c>
      <c r="F191" s="57">
        <f>+'OCTUBRE 23'!F190+'NOVIEMBRE 23'!F191+'DICIEMBRE 23'!F192</f>
        <v>28391</v>
      </c>
      <c r="G191" s="57">
        <f>+'OCTUBRE 23'!G190+'NOVIEMBRE 23'!G191+'DICIEMBRE 23'!G192</f>
        <v>15194</v>
      </c>
      <c r="H191" s="57">
        <f>+'OCTUBRE 23'!H190+'NOVIEMBRE 23'!H191+'DICIEMBRE 23'!H192</f>
        <v>3964</v>
      </c>
      <c r="I191" s="57">
        <f>+'OCTUBRE 23'!I190+'NOVIEMBRE 23'!I191+'DICIEMBRE 23'!I192</f>
        <v>10525</v>
      </c>
      <c r="J191" s="57">
        <f>+'OCTUBRE 23'!J190+'NOVIEMBRE 23'!J191+'DICIEMBRE 23'!J192</f>
        <v>1323</v>
      </c>
      <c r="K191" s="57">
        <f>+'OCTUBRE 23'!K190+'NOVIEMBRE 23'!K191+'DICIEMBRE 23'!K192</f>
        <v>1207</v>
      </c>
      <c r="L191" s="57">
        <f>+'OCTUBRE 23'!L190+'NOVIEMBRE 23'!L191+'DICIEMBRE 23'!L192</f>
        <v>0</v>
      </c>
      <c r="M191" s="57">
        <f>+'OCTUBRE 23'!M190+'NOVIEMBRE 23'!M191+'DICIEMBRE 23'!M192</f>
        <v>0</v>
      </c>
      <c r="N191" s="24">
        <f t="shared" si="2"/>
        <v>708208</v>
      </c>
    </row>
    <row r="192" spans="1:14" ht="25.5" x14ac:dyDescent="0.25">
      <c r="A192" s="8" t="s">
        <v>368</v>
      </c>
      <c r="B192" s="7" t="s">
        <v>369</v>
      </c>
      <c r="C192" s="57">
        <f>+'OCTUBRE 23'!C191+'NOVIEMBRE 23'!C192+'DICIEMBRE 23'!C193</f>
        <v>418910</v>
      </c>
      <c r="D192" s="57">
        <f>+'OCTUBRE 23'!D191+'NOVIEMBRE 23'!D192+'DICIEMBRE 23'!D193</f>
        <v>191828</v>
      </c>
      <c r="E192" s="57">
        <f>+'OCTUBRE 23'!E191+'NOVIEMBRE 23'!E192+'DICIEMBRE 23'!E193</f>
        <v>7314</v>
      </c>
      <c r="F192" s="57">
        <f>+'OCTUBRE 23'!F191+'NOVIEMBRE 23'!F192+'DICIEMBRE 23'!F193</f>
        <v>24224</v>
      </c>
      <c r="G192" s="57">
        <f>+'OCTUBRE 23'!G191+'NOVIEMBRE 23'!G192+'DICIEMBRE 23'!G193</f>
        <v>10348</v>
      </c>
      <c r="H192" s="57">
        <f>+'OCTUBRE 23'!H191+'NOVIEMBRE 23'!H192+'DICIEMBRE 23'!H193</f>
        <v>3273</v>
      </c>
      <c r="I192" s="57">
        <f>+'OCTUBRE 23'!I191+'NOVIEMBRE 23'!I192+'DICIEMBRE 23'!I193</f>
        <v>7654</v>
      </c>
      <c r="J192" s="57">
        <f>+'OCTUBRE 23'!J191+'NOVIEMBRE 23'!J192+'DICIEMBRE 23'!J193</f>
        <v>1167</v>
      </c>
      <c r="K192" s="57">
        <f>+'OCTUBRE 23'!K191+'NOVIEMBRE 23'!K192+'DICIEMBRE 23'!K193</f>
        <v>953</v>
      </c>
      <c r="L192" s="57">
        <f>+'OCTUBRE 23'!L191+'NOVIEMBRE 23'!L192+'DICIEMBRE 23'!L193</f>
        <v>0</v>
      </c>
      <c r="M192" s="57">
        <f>+'OCTUBRE 23'!M191+'NOVIEMBRE 23'!M192+'DICIEMBRE 23'!M193</f>
        <v>0</v>
      </c>
      <c r="N192" s="24">
        <f t="shared" si="2"/>
        <v>665671</v>
      </c>
    </row>
    <row r="193" spans="1:14" x14ac:dyDescent="0.25">
      <c r="A193" s="8" t="s">
        <v>370</v>
      </c>
      <c r="B193" s="7" t="s">
        <v>371</v>
      </c>
      <c r="C193" s="57">
        <f>+'OCTUBRE 23'!C192+'NOVIEMBRE 23'!C193+'DICIEMBRE 23'!C194</f>
        <v>50846374</v>
      </c>
      <c r="D193" s="57">
        <f>+'OCTUBRE 23'!D192+'NOVIEMBRE 23'!D193+'DICIEMBRE 23'!D194</f>
        <v>21207092</v>
      </c>
      <c r="E193" s="57">
        <f>+'OCTUBRE 23'!E192+'NOVIEMBRE 23'!E193+'DICIEMBRE 23'!E194</f>
        <v>786929</v>
      </c>
      <c r="F193" s="57">
        <f>+'OCTUBRE 23'!F192+'NOVIEMBRE 23'!F193+'DICIEMBRE 23'!F194</f>
        <v>2823527</v>
      </c>
      <c r="G193" s="57">
        <f>+'OCTUBRE 23'!G192+'NOVIEMBRE 23'!G193+'DICIEMBRE 23'!G194</f>
        <v>1135932</v>
      </c>
      <c r="H193" s="57">
        <f>+'OCTUBRE 23'!H192+'NOVIEMBRE 23'!H193+'DICIEMBRE 23'!H194</f>
        <v>516347</v>
      </c>
      <c r="I193" s="57">
        <f>+'OCTUBRE 23'!I192+'NOVIEMBRE 23'!I193+'DICIEMBRE 23'!I194</f>
        <v>1208165</v>
      </c>
      <c r="J193" s="57">
        <f>+'OCTUBRE 23'!J192+'NOVIEMBRE 23'!J193+'DICIEMBRE 23'!J194</f>
        <v>88083</v>
      </c>
      <c r="K193" s="57">
        <f>+'OCTUBRE 23'!K192+'NOVIEMBRE 23'!K193+'DICIEMBRE 23'!K194</f>
        <v>200771</v>
      </c>
      <c r="L193" s="57">
        <f>+'OCTUBRE 23'!L192+'NOVIEMBRE 23'!L193+'DICIEMBRE 23'!L194</f>
        <v>3103267</v>
      </c>
      <c r="M193" s="57">
        <f>+'OCTUBRE 23'!M192+'NOVIEMBRE 23'!M193+'DICIEMBRE 23'!M194</f>
        <v>686894.36</v>
      </c>
      <c r="N193" s="24">
        <f t="shared" si="2"/>
        <v>82603381.359999999</v>
      </c>
    </row>
    <row r="194" spans="1:14" x14ac:dyDescent="0.25">
      <c r="A194" s="8" t="s">
        <v>372</v>
      </c>
      <c r="B194" s="7" t="s">
        <v>373</v>
      </c>
      <c r="C194" s="57">
        <f>+'OCTUBRE 23'!C193+'NOVIEMBRE 23'!C194+'DICIEMBRE 23'!C195</f>
        <v>1375992</v>
      </c>
      <c r="D194" s="57">
        <f>+'OCTUBRE 23'!D193+'NOVIEMBRE 23'!D194+'DICIEMBRE 23'!D195</f>
        <v>460564</v>
      </c>
      <c r="E194" s="57">
        <f>+'OCTUBRE 23'!E193+'NOVIEMBRE 23'!E194+'DICIEMBRE 23'!E195</f>
        <v>23561</v>
      </c>
      <c r="F194" s="57">
        <f>+'OCTUBRE 23'!F193+'NOVIEMBRE 23'!F194+'DICIEMBRE 23'!F195</f>
        <v>80463</v>
      </c>
      <c r="G194" s="57">
        <f>+'OCTUBRE 23'!G193+'NOVIEMBRE 23'!G194+'DICIEMBRE 23'!G195</f>
        <v>63047</v>
      </c>
      <c r="H194" s="57">
        <f>+'OCTUBRE 23'!H193+'NOVIEMBRE 23'!H194+'DICIEMBRE 23'!H195</f>
        <v>13558</v>
      </c>
      <c r="I194" s="57">
        <f>+'OCTUBRE 23'!I193+'NOVIEMBRE 23'!I194+'DICIEMBRE 23'!I195</f>
        <v>43564</v>
      </c>
      <c r="J194" s="57">
        <f>+'OCTUBRE 23'!J193+'NOVIEMBRE 23'!J194+'DICIEMBRE 23'!J195</f>
        <v>3006</v>
      </c>
      <c r="K194" s="57">
        <f>+'OCTUBRE 23'!K193+'NOVIEMBRE 23'!K194+'DICIEMBRE 23'!K195</f>
        <v>5056</v>
      </c>
      <c r="L194" s="57">
        <f>+'OCTUBRE 23'!L193+'NOVIEMBRE 23'!L194+'DICIEMBRE 23'!L195</f>
        <v>0</v>
      </c>
      <c r="M194" s="57">
        <f>+'OCTUBRE 23'!M193+'NOVIEMBRE 23'!M194+'DICIEMBRE 23'!M195</f>
        <v>0</v>
      </c>
      <c r="N194" s="24">
        <f t="shared" si="2"/>
        <v>2068811</v>
      </c>
    </row>
    <row r="195" spans="1:14" x14ac:dyDescent="0.25">
      <c r="A195" s="8" t="s">
        <v>374</v>
      </c>
      <c r="B195" s="7" t="s">
        <v>375</v>
      </c>
      <c r="C195" s="57">
        <f>+'OCTUBRE 23'!C194+'NOVIEMBRE 23'!C195+'DICIEMBRE 23'!C196</f>
        <v>297686</v>
      </c>
      <c r="D195" s="57">
        <f>+'OCTUBRE 23'!D194+'NOVIEMBRE 23'!D195+'DICIEMBRE 23'!D196</f>
        <v>168579</v>
      </c>
      <c r="E195" s="57">
        <f>+'OCTUBRE 23'!E194+'NOVIEMBRE 23'!E195+'DICIEMBRE 23'!E196</f>
        <v>5316</v>
      </c>
      <c r="F195" s="57">
        <f>+'OCTUBRE 23'!F194+'NOVIEMBRE 23'!F195+'DICIEMBRE 23'!F196</f>
        <v>17107</v>
      </c>
      <c r="G195" s="57">
        <f>+'OCTUBRE 23'!G194+'NOVIEMBRE 23'!G195+'DICIEMBRE 23'!G196</f>
        <v>3695</v>
      </c>
      <c r="H195" s="57">
        <f>+'OCTUBRE 23'!H194+'NOVIEMBRE 23'!H195+'DICIEMBRE 23'!H196</f>
        <v>1793</v>
      </c>
      <c r="I195" s="57">
        <f>+'OCTUBRE 23'!I194+'NOVIEMBRE 23'!I195+'DICIEMBRE 23'!I196</f>
        <v>2616</v>
      </c>
      <c r="J195" s="57">
        <f>+'OCTUBRE 23'!J194+'NOVIEMBRE 23'!J195+'DICIEMBRE 23'!J196</f>
        <v>987</v>
      </c>
      <c r="K195" s="57">
        <f>+'OCTUBRE 23'!K194+'NOVIEMBRE 23'!K195+'DICIEMBRE 23'!K196</f>
        <v>313</v>
      </c>
      <c r="L195" s="57">
        <f>+'OCTUBRE 23'!L194+'NOVIEMBRE 23'!L195+'DICIEMBRE 23'!L196</f>
        <v>4148</v>
      </c>
      <c r="M195" s="57">
        <f>+'OCTUBRE 23'!M194+'NOVIEMBRE 23'!M195+'DICIEMBRE 23'!M196</f>
        <v>0</v>
      </c>
      <c r="N195" s="24">
        <f t="shared" si="2"/>
        <v>502240</v>
      </c>
    </row>
    <row r="196" spans="1:14" x14ac:dyDescent="0.25">
      <c r="A196" s="8" t="s">
        <v>376</v>
      </c>
      <c r="B196" s="7" t="s">
        <v>377</v>
      </c>
      <c r="C196" s="57">
        <f>+'OCTUBRE 23'!C195+'NOVIEMBRE 23'!C196+'DICIEMBRE 23'!C197</f>
        <v>494670</v>
      </c>
      <c r="D196" s="57">
        <f>+'OCTUBRE 23'!D195+'NOVIEMBRE 23'!D196+'DICIEMBRE 23'!D197</f>
        <v>189308</v>
      </c>
      <c r="E196" s="57">
        <f>+'OCTUBRE 23'!E195+'NOVIEMBRE 23'!E196+'DICIEMBRE 23'!E197</f>
        <v>8432</v>
      </c>
      <c r="F196" s="57">
        <f>+'OCTUBRE 23'!F195+'NOVIEMBRE 23'!F196+'DICIEMBRE 23'!F197</f>
        <v>28075</v>
      </c>
      <c r="G196" s="57">
        <f>+'OCTUBRE 23'!G195+'NOVIEMBRE 23'!G196+'DICIEMBRE 23'!G197</f>
        <v>12622</v>
      </c>
      <c r="H196" s="57">
        <f>+'OCTUBRE 23'!H195+'NOVIEMBRE 23'!H196+'DICIEMBRE 23'!H197</f>
        <v>3679</v>
      </c>
      <c r="I196" s="57">
        <f>+'OCTUBRE 23'!I195+'NOVIEMBRE 23'!I196+'DICIEMBRE 23'!I197</f>
        <v>8751</v>
      </c>
      <c r="J196" s="57">
        <f>+'OCTUBRE 23'!J195+'NOVIEMBRE 23'!J196+'DICIEMBRE 23'!J197</f>
        <v>1401</v>
      </c>
      <c r="K196" s="57">
        <f>+'OCTUBRE 23'!K195+'NOVIEMBRE 23'!K196+'DICIEMBRE 23'!K197</f>
        <v>1006</v>
      </c>
      <c r="L196" s="57">
        <f>+'OCTUBRE 23'!L195+'NOVIEMBRE 23'!L196+'DICIEMBRE 23'!L197</f>
        <v>0</v>
      </c>
      <c r="M196" s="57">
        <f>+'OCTUBRE 23'!M195+'NOVIEMBRE 23'!M196+'DICIEMBRE 23'!M197</f>
        <v>0</v>
      </c>
      <c r="N196" s="24">
        <f t="shared" si="2"/>
        <v>747944</v>
      </c>
    </row>
    <row r="197" spans="1:14" x14ac:dyDescent="0.25">
      <c r="A197" s="8" t="s">
        <v>378</v>
      </c>
      <c r="B197" s="7" t="s">
        <v>379</v>
      </c>
      <c r="C197" s="57">
        <f>+'OCTUBRE 23'!C196+'NOVIEMBRE 23'!C197+'DICIEMBRE 23'!C198</f>
        <v>1447566</v>
      </c>
      <c r="D197" s="57">
        <f>+'OCTUBRE 23'!D196+'NOVIEMBRE 23'!D197+'DICIEMBRE 23'!D198</f>
        <v>210171</v>
      </c>
      <c r="E197" s="57">
        <f>+'OCTUBRE 23'!E196+'NOVIEMBRE 23'!E197+'DICIEMBRE 23'!E198</f>
        <v>24665</v>
      </c>
      <c r="F197" s="57">
        <f>+'OCTUBRE 23'!F196+'NOVIEMBRE 23'!F197+'DICIEMBRE 23'!F198</f>
        <v>84443</v>
      </c>
      <c r="G197" s="57">
        <f>+'OCTUBRE 23'!G196+'NOVIEMBRE 23'!G197+'DICIEMBRE 23'!G198</f>
        <v>66987</v>
      </c>
      <c r="H197" s="57">
        <f>+'OCTUBRE 23'!H196+'NOVIEMBRE 23'!H197+'DICIEMBRE 23'!H198</f>
        <v>14325</v>
      </c>
      <c r="I197" s="57">
        <f>+'OCTUBRE 23'!I196+'NOVIEMBRE 23'!I197+'DICIEMBRE 23'!I198</f>
        <v>46562</v>
      </c>
      <c r="J197" s="57">
        <f>+'OCTUBRE 23'!J196+'NOVIEMBRE 23'!J197+'DICIEMBRE 23'!J198</f>
        <v>3129</v>
      </c>
      <c r="K197" s="57">
        <f>+'OCTUBRE 23'!K196+'NOVIEMBRE 23'!K197+'DICIEMBRE 23'!K198</f>
        <v>5367</v>
      </c>
      <c r="L197" s="57">
        <f>+'OCTUBRE 23'!L196+'NOVIEMBRE 23'!L197+'DICIEMBRE 23'!L198</f>
        <v>0</v>
      </c>
      <c r="M197" s="57">
        <f>+'OCTUBRE 23'!M196+'NOVIEMBRE 23'!M197+'DICIEMBRE 23'!M198</f>
        <v>0</v>
      </c>
      <c r="N197" s="24">
        <f t="shared" si="2"/>
        <v>1903215</v>
      </c>
    </row>
    <row r="198" spans="1:14" x14ac:dyDescent="0.25">
      <c r="A198" s="8" t="s">
        <v>380</v>
      </c>
      <c r="B198" s="7" t="s">
        <v>381</v>
      </c>
      <c r="C198" s="57">
        <f>+'OCTUBRE 23'!C197+'NOVIEMBRE 23'!C198+'DICIEMBRE 23'!C199</f>
        <v>629998</v>
      </c>
      <c r="D198" s="57">
        <f>+'OCTUBRE 23'!D197+'NOVIEMBRE 23'!D198+'DICIEMBRE 23'!D199</f>
        <v>199393</v>
      </c>
      <c r="E198" s="57">
        <f>+'OCTUBRE 23'!E197+'NOVIEMBRE 23'!E198+'DICIEMBRE 23'!E199</f>
        <v>11257</v>
      </c>
      <c r="F198" s="57">
        <f>+'OCTUBRE 23'!F197+'NOVIEMBRE 23'!F198+'DICIEMBRE 23'!F199</f>
        <v>37896</v>
      </c>
      <c r="G198" s="57">
        <f>+'OCTUBRE 23'!G197+'NOVIEMBRE 23'!G198+'DICIEMBRE 23'!G199</f>
        <v>21634</v>
      </c>
      <c r="H198" s="57">
        <f>+'OCTUBRE 23'!H197+'NOVIEMBRE 23'!H198+'DICIEMBRE 23'!H199</f>
        <v>6392</v>
      </c>
      <c r="I198" s="57">
        <f>+'OCTUBRE 23'!I197+'NOVIEMBRE 23'!I198+'DICIEMBRE 23'!I199</f>
        <v>17756</v>
      </c>
      <c r="J198" s="57">
        <f>+'OCTUBRE 23'!J197+'NOVIEMBRE 23'!J198+'DICIEMBRE 23'!J199</f>
        <v>1395</v>
      </c>
      <c r="K198" s="57">
        <f>+'OCTUBRE 23'!K197+'NOVIEMBRE 23'!K198+'DICIEMBRE 23'!K199</f>
        <v>2422</v>
      </c>
      <c r="L198" s="57">
        <f>+'OCTUBRE 23'!L197+'NOVIEMBRE 23'!L198+'DICIEMBRE 23'!L199</f>
        <v>0</v>
      </c>
      <c r="M198" s="57">
        <f>+'OCTUBRE 23'!M197+'NOVIEMBRE 23'!M198+'DICIEMBRE 23'!M199</f>
        <v>0</v>
      </c>
      <c r="N198" s="24">
        <f t="shared" si="2"/>
        <v>928143</v>
      </c>
    </row>
    <row r="199" spans="1:14" x14ac:dyDescent="0.25">
      <c r="A199" s="8" t="s">
        <v>382</v>
      </c>
      <c r="B199" s="7" t="s">
        <v>383</v>
      </c>
      <c r="C199" s="57">
        <f>+'OCTUBRE 23'!C198+'NOVIEMBRE 23'!C199+'DICIEMBRE 23'!C200</f>
        <v>3611104</v>
      </c>
      <c r="D199" s="57">
        <f>+'OCTUBRE 23'!D198+'NOVIEMBRE 23'!D199+'DICIEMBRE 23'!D200</f>
        <v>1435933</v>
      </c>
      <c r="E199" s="57">
        <f>+'OCTUBRE 23'!E198+'NOVIEMBRE 23'!E199+'DICIEMBRE 23'!E200</f>
        <v>62194</v>
      </c>
      <c r="F199" s="57">
        <f>+'OCTUBRE 23'!F198+'NOVIEMBRE 23'!F199+'DICIEMBRE 23'!F200</f>
        <v>213525</v>
      </c>
      <c r="G199" s="57">
        <f>+'OCTUBRE 23'!G198+'NOVIEMBRE 23'!G199+'DICIEMBRE 23'!G200</f>
        <v>157238</v>
      </c>
      <c r="H199" s="57">
        <f>+'OCTUBRE 23'!H198+'NOVIEMBRE 23'!H199+'DICIEMBRE 23'!H200</f>
        <v>38039</v>
      </c>
      <c r="I199" s="57">
        <f>+'OCTUBRE 23'!I198+'NOVIEMBRE 23'!I199+'DICIEMBRE 23'!I200</f>
        <v>118088</v>
      </c>
      <c r="J199" s="57">
        <f>+'OCTUBRE 23'!J198+'NOVIEMBRE 23'!J199+'DICIEMBRE 23'!J200</f>
        <v>7227</v>
      </c>
      <c r="K199" s="57">
        <f>+'OCTUBRE 23'!K198+'NOVIEMBRE 23'!K199+'DICIEMBRE 23'!K200</f>
        <v>14928</v>
      </c>
      <c r="L199" s="57">
        <f>+'OCTUBRE 23'!L198+'NOVIEMBRE 23'!L199+'DICIEMBRE 23'!L200</f>
        <v>0</v>
      </c>
      <c r="M199" s="57">
        <f>+'OCTUBRE 23'!M198+'NOVIEMBRE 23'!M199+'DICIEMBRE 23'!M200</f>
        <v>729524.81</v>
      </c>
      <c r="N199" s="24">
        <f t="shared" si="2"/>
        <v>6387800.8100000005</v>
      </c>
    </row>
    <row r="200" spans="1:14" x14ac:dyDescent="0.25">
      <c r="A200" s="8" t="s">
        <v>384</v>
      </c>
      <c r="B200" s="7" t="s">
        <v>385</v>
      </c>
      <c r="C200" s="57">
        <f>+'OCTUBRE 23'!C199+'NOVIEMBRE 23'!C200+'DICIEMBRE 23'!C201</f>
        <v>147777</v>
      </c>
      <c r="D200" s="57">
        <f>+'OCTUBRE 23'!D199+'NOVIEMBRE 23'!D200+'DICIEMBRE 23'!D201</f>
        <v>77563</v>
      </c>
      <c r="E200" s="57">
        <f>+'OCTUBRE 23'!E199+'NOVIEMBRE 23'!E200+'DICIEMBRE 23'!E201</f>
        <v>2686</v>
      </c>
      <c r="F200" s="57">
        <f>+'OCTUBRE 23'!F199+'NOVIEMBRE 23'!F200+'DICIEMBRE 23'!F201</f>
        <v>8618</v>
      </c>
      <c r="G200" s="57">
        <f>+'OCTUBRE 23'!G199+'NOVIEMBRE 23'!G200+'DICIEMBRE 23'!G201</f>
        <v>2095</v>
      </c>
      <c r="H200" s="57">
        <f>+'OCTUBRE 23'!H199+'NOVIEMBRE 23'!H200+'DICIEMBRE 23'!H201</f>
        <v>982</v>
      </c>
      <c r="I200" s="57">
        <f>+'OCTUBRE 23'!I199+'NOVIEMBRE 23'!I200+'DICIEMBRE 23'!I201</f>
        <v>1623</v>
      </c>
      <c r="J200" s="57">
        <f>+'OCTUBRE 23'!J199+'NOVIEMBRE 23'!J200+'DICIEMBRE 23'!J201</f>
        <v>498</v>
      </c>
      <c r="K200" s="57">
        <f>+'OCTUBRE 23'!K199+'NOVIEMBRE 23'!K200+'DICIEMBRE 23'!K201</f>
        <v>214</v>
      </c>
      <c r="L200" s="57">
        <f>+'OCTUBRE 23'!L199+'NOVIEMBRE 23'!L200+'DICIEMBRE 23'!L201</f>
        <v>3966</v>
      </c>
      <c r="M200" s="57">
        <f>+'OCTUBRE 23'!M199+'NOVIEMBRE 23'!M200+'DICIEMBRE 23'!M201</f>
        <v>0</v>
      </c>
      <c r="N200" s="24">
        <f t="shared" si="2"/>
        <v>246022</v>
      </c>
    </row>
    <row r="201" spans="1:14" x14ac:dyDescent="0.25">
      <c r="A201" s="8" t="s">
        <v>386</v>
      </c>
      <c r="B201" s="7" t="s">
        <v>387</v>
      </c>
      <c r="C201" s="57">
        <f>+'OCTUBRE 23'!C200+'NOVIEMBRE 23'!C201+'DICIEMBRE 23'!C202</f>
        <v>489558</v>
      </c>
      <c r="D201" s="57">
        <f>+'OCTUBRE 23'!D200+'NOVIEMBRE 23'!D201+'DICIEMBRE 23'!D202</f>
        <v>181094</v>
      </c>
      <c r="E201" s="57">
        <f>+'OCTUBRE 23'!E200+'NOVIEMBRE 23'!E201+'DICIEMBRE 23'!E202</f>
        <v>8756</v>
      </c>
      <c r="F201" s="57">
        <f>+'OCTUBRE 23'!F200+'NOVIEMBRE 23'!F201+'DICIEMBRE 23'!F202</f>
        <v>29536</v>
      </c>
      <c r="G201" s="57">
        <f>+'OCTUBRE 23'!G200+'NOVIEMBRE 23'!G201+'DICIEMBRE 23'!G202</f>
        <v>10858</v>
      </c>
      <c r="H201" s="57">
        <f>+'OCTUBRE 23'!H200+'NOVIEMBRE 23'!H201+'DICIEMBRE 23'!H202</f>
        <v>5153</v>
      </c>
      <c r="I201" s="57">
        <f>+'OCTUBRE 23'!I200+'NOVIEMBRE 23'!I201+'DICIEMBRE 23'!I202</f>
        <v>11882</v>
      </c>
      <c r="J201" s="57">
        <f>+'OCTUBRE 23'!J200+'NOVIEMBRE 23'!J201+'DICIEMBRE 23'!J202</f>
        <v>1080</v>
      </c>
      <c r="K201" s="57">
        <f>+'OCTUBRE 23'!K200+'NOVIEMBRE 23'!K201+'DICIEMBRE 23'!K202</f>
        <v>2006</v>
      </c>
      <c r="L201" s="57">
        <f>+'OCTUBRE 23'!L200+'NOVIEMBRE 23'!L201+'DICIEMBRE 23'!L202</f>
        <v>0</v>
      </c>
      <c r="M201" s="57">
        <f>+'OCTUBRE 23'!M200+'NOVIEMBRE 23'!M201+'DICIEMBRE 23'!M202</f>
        <v>0</v>
      </c>
      <c r="N201" s="24">
        <f t="shared" si="2"/>
        <v>739923</v>
      </c>
    </row>
    <row r="202" spans="1:14" x14ac:dyDescent="0.25">
      <c r="A202" s="8" t="s">
        <v>388</v>
      </c>
      <c r="B202" s="7" t="s">
        <v>389</v>
      </c>
      <c r="C202" s="57">
        <f>+'OCTUBRE 23'!C201+'NOVIEMBRE 23'!C202+'DICIEMBRE 23'!C203</f>
        <v>714389</v>
      </c>
      <c r="D202" s="57">
        <f>+'OCTUBRE 23'!D201+'NOVIEMBRE 23'!D202+'DICIEMBRE 23'!D203</f>
        <v>251204</v>
      </c>
      <c r="E202" s="57">
        <f>+'OCTUBRE 23'!E201+'NOVIEMBRE 23'!E202+'DICIEMBRE 23'!E203</f>
        <v>13363</v>
      </c>
      <c r="F202" s="57">
        <f>+'OCTUBRE 23'!F201+'NOVIEMBRE 23'!F202+'DICIEMBRE 23'!F203</f>
        <v>45296</v>
      </c>
      <c r="G202" s="57">
        <f>+'OCTUBRE 23'!G201+'NOVIEMBRE 23'!G202+'DICIEMBRE 23'!G203</f>
        <v>19917</v>
      </c>
      <c r="H202" s="57">
        <f>+'OCTUBRE 23'!H201+'NOVIEMBRE 23'!H202+'DICIEMBRE 23'!H203</f>
        <v>9006</v>
      </c>
      <c r="I202" s="57">
        <f>+'OCTUBRE 23'!I201+'NOVIEMBRE 23'!I202+'DICIEMBRE 23'!I203</f>
        <v>22761</v>
      </c>
      <c r="J202" s="57">
        <f>+'OCTUBRE 23'!J201+'NOVIEMBRE 23'!J202+'DICIEMBRE 23'!J203</f>
        <v>1203</v>
      </c>
      <c r="K202" s="57">
        <f>+'OCTUBRE 23'!K201+'NOVIEMBRE 23'!K202+'DICIEMBRE 23'!K203</f>
        <v>3918</v>
      </c>
      <c r="L202" s="57">
        <f>+'OCTUBRE 23'!L201+'NOVIEMBRE 23'!L202+'DICIEMBRE 23'!L203</f>
        <v>0</v>
      </c>
      <c r="M202" s="57">
        <f>+'OCTUBRE 23'!M201+'NOVIEMBRE 23'!M202+'DICIEMBRE 23'!M203</f>
        <v>0</v>
      </c>
      <c r="N202" s="24">
        <f t="shared" si="2"/>
        <v>1081057</v>
      </c>
    </row>
    <row r="203" spans="1:14" x14ac:dyDescent="0.25">
      <c r="A203" s="8" t="s">
        <v>390</v>
      </c>
      <c r="B203" s="7" t="s">
        <v>391</v>
      </c>
      <c r="C203" s="57">
        <f>+'OCTUBRE 23'!C202+'NOVIEMBRE 23'!C203+'DICIEMBRE 23'!C204</f>
        <v>580902</v>
      </c>
      <c r="D203" s="57">
        <f>+'OCTUBRE 23'!D202+'NOVIEMBRE 23'!D203+'DICIEMBRE 23'!D204</f>
        <v>202489</v>
      </c>
      <c r="E203" s="57">
        <f>+'OCTUBRE 23'!E202+'NOVIEMBRE 23'!E203+'DICIEMBRE 23'!E204</f>
        <v>9560</v>
      </c>
      <c r="F203" s="57">
        <f>+'OCTUBRE 23'!F202+'NOVIEMBRE 23'!F203+'DICIEMBRE 23'!F204</f>
        <v>32851</v>
      </c>
      <c r="G203" s="57">
        <f>+'OCTUBRE 23'!G202+'NOVIEMBRE 23'!G203+'DICIEMBRE 23'!G204</f>
        <v>9716</v>
      </c>
      <c r="H203" s="57">
        <f>+'OCTUBRE 23'!H202+'NOVIEMBRE 23'!H203+'DICIEMBRE 23'!H204</f>
        <v>5411</v>
      </c>
      <c r="I203" s="57">
        <f>+'OCTUBRE 23'!I202+'NOVIEMBRE 23'!I203+'DICIEMBRE 23'!I204</f>
        <v>11197</v>
      </c>
      <c r="J203" s="57">
        <f>+'OCTUBRE 23'!J202+'NOVIEMBRE 23'!J203+'DICIEMBRE 23'!J204</f>
        <v>1440</v>
      </c>
      <c r="K203" s="57">
        <f>+'OCTUBRE 23'!K202+'NOVIEMBRE 23'!K203+'DICIEMBRE 23'!K204</f>
        <v>1933</v>
      </c>
      <c r="L203" s="57">
        <f>+'OCTUBRE 23'!L202+'NOVIEMBRE 23'!L203+'DICIEMBRE 23'!L204</f>
        <v>22688</v>
      </c>
      <c r="M203" s="57">
        <f>+'OCTUBRE 23'!M202+'NOVIEMBRE 23'!M203+'DICIEMBRE 23'!M204</f>
        <v>0</v>
      </c>
      <c r="N203" s="24">
        <f t="shared" ref="N203:N266" si="3">SUM(C203:M203)</f>
        <v>878187</v>
      </c>
    </row>
    <row r="204" spans="1:14" x14ac:dyDescent="0.25">
      <c r="A204" s="8" t="s">
        <v>392</v>
      </c>
      <c r="B204" s="7" t="s">
        <v>393</v>
      </c>
      <c r="C204" s="57">
        <f>+'OCTUBRE 23'!C203+'NOVIEMBRE 23'!C204+'DICIEMBRE 23'!C205</f>
        <v>517351</v>
      </c>
      <c r="D204" s="57">
        <f>+'OCTUBRE 23'!D203+'NOVIEMBRE 23'!D204+'DICIEMBRE 23'!D205</f>
        <v>230469</v>
      </c>
      <c r="E204" s="57">
        <f>+'OCTUBRE 23'!E203+'NOVIEMBRE 23'!E204+'DICIEMBRE 23'!E205</f>
        <v>8704</v>
      </c>
      <c r="F204" s="57">
        <f>+'OCTUBRE 23'!F203+'NOVIEMBRE 23'!F204+'DICIEMBRE 23'!F205</f>
        <v>28947</v>
      </c>
      <c r="G204" s="57">
        <f>+'OCTUBRE 23'!G203+'NOVIEMBRE 23'!G204+'DICIEMBRE 23'!G205</f>
        <v>7310</v>
      </c>
      <c r="H204" s="57">
        <f>+'OCTUBRE 23'!H203+'NOVIEMBRE 23'!H204+'DICIEMBRE 23'!H205</f>
        <v>3792</v>
      </c>
      <c r="I204" s="57">
        <f>+'OCTUBRE 23'!I203+'NOVIEMBRE 23'!I204+'DICIEMBRE 23'!I205</f>
        <v>6778</v>
      </c>
      <c r="J204" s="57">
        <f>+'OCTUBRE 23'!J203+'NOVIEMBRE 23'!J204+'DICIEMBRE 23'!J205</f>
        <v>1611</v>
      </c>
      <c r="K204" s="57">
        <f>+'OCTUBRE 23'!K203+'NOVIEMBRE 23'!K204+'DICIEMBRE 23'!K205</f>
        <v>1015</v>
      </c>
      <c r="L204" s="57">
        <f>+'OCTUBRE 23'!L203+'NOVIEMBRE 23'!L204+'DICIEMBRE 23'!L205</f>
        <v>17620</v>
      </c>
      <c r="M204" s="57">
        <f>+'OCTUBRE 23'!M203+'NOVIEMBRE 23'!M204+'DICIEMBRE 23'!M205</f>
        <v>0</v>
      </c>
      <c r="N204" s="24">
        <f t="shared" si="3"/>
        <v>823597</v>
      </c>
    </row>
    <row r="205" spans="1:14" x14ac:dyDescent="0.25">
      <c r="A205" s="8" t="s">
        <v>394</v>
      </c>
      <c r="B205" s="7" t="s">
        <v>395</v>
      </c>
      <c r="C205" s="57">
        <f>+'OCTUBRE 23'!C204+'NOVIEMBRE 23'!C205+'DICIEMBRE 23'!C206</f>
        <v>352361</v>
      </c>
      <c r="D205" s="57">
        <f>+'OCTUBRE 23'!D204+'NOVIEMBRE 23'!D205+'DICIEMBRE 23'!D206</f>
        <v>115974</v>
      </c>
      <c r="E205" s="57">
        <f>+'OCTUBRE 23'!E204+'NOVIEMBRE 23'!E205+'DICIEMBRE 23'!E206</f>
        <v>6769</v>
      </c>
      <c r="F205" s="57">
        <f>+'OCTUBRE 23'!F204+'NOVIEMBRE 23'!F205+'DICIEMBRE 23'!F206</f>
        <v>22400</v>
      </c>
      <c r="G205" s="57">
        <f>+'OCTUBRE 23'!G204+'NOVIEMBRE 23'!G205+'DICIEMBRE 23'!G206</f>
        <v>2892</v>
      </c>
      <c r="H205" s="57">
        <f>+'OCTUBRE 23'!H204+'NOVIEMBRE 23'!H205+'DICIEMBRE 23'!H206</f>
        <v>3961</v>
      </c>
      <c r="I205" s="57">
        <f>+'OCTUBRE 23'!I204+'NOVIEMBRE 23'!I205+'DICIEMBRE 23'!I206</f>
        <v>7315</v>
      </c>
      <c r="J205" s="57">
        <f>+'OCTUBRE 23'!J204+'NOVIEMBRE 23'!J205+'DICIEMBRE 23'!J206</f>
        <v>729</v>
      </c>
      <c r="K205" s="57">
        <f>+'OCTUBRE 23'!K204+'NOVIEMBRE 23'!K205+'DICIEMBRE 23'!K206</f>
        <v>1598</v>
      </c>
      <c r="L205" s="57">
        <f>+'OCTUBRE 23'!L204+'NOVIEMBRE 23'!L205+'DICIEMBRE 23'!L206</f>
        <v>0</v>
      </c>
      <c r="M205" s="57">
        <f>+'OCTUBRE 23'!M204+'NOVIEMBRE 23'!M205+'DICIEMBRE 23'!M206</f>
        <v>0</v>
      </c>
      <c r="N205" s="24">
        <f t="shared" si="3"/>
        <v>513999</v>
      </c>
    </row>
    <row r="206" spans="1:14" x14ac:dyDescent="0.25">
      <c r="A206" s="8" t="s">
        <v>396</v>
      </c>
      <c r="B206" s="7" t="s">
        <v>397</v>
      </c>
      <c r="C206" s="57">
        <f>+'OCTUBRE 23'!C205+'NOVIEMBRE 23'!C206+'DICIEMBRE 23'!C207</f>
        <v>1037047</v>
      </c>
      <c r="D206" s="57">
        <f>+'OCTUBRE 23'!D205+'NOVIEMBRE 23'!D206+'DICIEMBRE 23'!D207</f>
        <v>400487</v>
      </c>
      <c r="E206" s="57">
        <f>+'OCTUBRE 23'!E205+'NOVIEMBRE 23'!E206+'DICIEMBRE 23'!E207</f>
        <v>17682</v>
      </c>
      <c r="F206" s="57">
        <f>+'OCTUBRE 23'!F205+'NOVIEMBRE 23'!F206+'DICIEMBRE 23'!F207</f>
        <v>60621</v>
      </c>
      <c r="G206" s="57">
        <f>+'OCTUBRE 23'!G205+'NOVIEMBRE 23'!G206+'DICIEMBRE 23'!G207</f>
        <v>23176</v>
      </c>
      <c r="H206" s="57">
        <f>+'OCTUBRE 23'!H205+'NOVIEMBRE 23'!H206+'DICIEMBRE 23'!H207</f>
        <v>10455</v>
      </c>
      <c r="I206" s="57">
        <f>+'OCTUBRE 23'!I205+'NOVIEMBRE 23'!I206+'DICIEMBRE 23'!I207</f>
        <v>24267</v>
      </c>
      <c r="J206" s="57">
        <f>+'OCTUBRE 23'!J205+'NOVIEMBRE 23'!J206+'DICIEMBRE 23'!J207</f>
        <v>2214</v>
      </c>
      <c r="K206" s="57">
        <f>+'OCTUBRE 23'!K205+'NOVIEMBRE 23'!K206+'DICIEMBRE 23'!K207</f>
        <v>3975</v>
      </c>
      <c r="L206" s="57">
        <f>+'OCTUBRE 23'!L205+'NOVIEMBRE 23'!L206+'DICIEMBRE 23'!L207</f>
        <v>37195</v>
      </c>
      <c r="M206" s="57">
        <f>+'OCTUBRE 23'!M205+'NOVIEMBRE 23'!M206+'DICIEMBRE 23'!M207</f>
        <v>0</v>
      </c>
      <c r="N206" s="24">
        <f t="shared" si="3"/>
        <v>1617119</v>
      </c>
    </row>
    <row r="207" spans="1:14" x14ac:dyDescent="0.25">
      <c r="A207" s="8" t="s">
        <v>398</v>
      </c>
      <c r="B207" s="7" t="s">
        <v>399</v>
      </c>
      <c r="C207" s="57">
        <f>+'OCTUBRE 23'!C206+'NOVIEMBRE 23'!C207+'DICIEMBRE 23'!C208</f>
        <v>4774250</v>
      </c>
      <c r="D207" s="57">
        <f>+'OCTUBRE 23'!D206+'NOVIEMBRE 23'!D207+'DICIEMBRE 23'!D208</f>
        <v>2657711</v>
      </c>
      <c r="E207" s="57">
        <f>+'OCTUBRE 23'!E206+'NOVIEMBRE 23'!E207+'DICIEMBRE 23'!E208</f>
        <v>80619</v>
      </c>
      <c r="F207" s="57">
        <f>+'OCTUBRE 23'!F206+'NOVIEMBRE 23'!F207+'DICIEMBRE 23'!F208</f>
        <v>279328</v>
      </c>
      <c r="G207" s="57">
        <f>+'OCTUBRE 23'!G206+'NOVIEMBRE 23'!G207+'DICIEMBRE 23'!G208</f>
        <v>207812</v>
      </c>
      <c r="H207" s="57">
        <f>+'OCTUBRE 23'!H206+'NOVIEMBRE 23'!H207+'DICIEMBRE 23'!H208</f>
        <v>50253</v>
      </c>
      <c r="I207" s="57">
        <f>+'OCTUBRE 23'!I206+'NOVIEMBRE 23'!I207+'DICIEMBRE 23'!I208</f>
        <v>156635</v>
      </c>
      <c r="J207" s="57">
        <f>+'OCTUBRE 23'!J206+'NOVIEMBRE 23'!J207+'DICIEMBRE 23'!J208</f>
        <v>9093</v>
      </c>
      <c r="K207" s="57">
        <f>+'OCTUBRE 23'!K206+'NOVIEMBRE 23'!K207+'DICIEMBRE 23'!K208</f>
        <v>19779</v>
      </c>
      <c r="L207" s="57">
        <f>+'OCTUBRE 23'!L206+'NOVIEMBRE 23'!L207+'DICIEMBRE 23'!L208</f>
        <v>1079043</v>
      </c>
      <c r="M207" s="57">
        <f>+'OCTUBRE 23'!M206+'NOVIEMBRE 23'!M207+'DICIEMBRE 23'!M208</f>
        <v>0</v>
      </c>
      <c r="N207" s="24">
        <f t="shared" si="3"/>
        <v>9314523</v>
      </c>
    </row>
    <row r="208" spans="1:14" x14ac:dyDescent="0.25">
      <c r="A208" s="8" t="s">
        <v>400</v>
      </c>
      <c r="B208" s="7" t="s">
        <v>401</v>
      </c>
      <c r="C208" s="57">
        <f>+'OCTUBRE 23'!C207+'NOVIEMBRE 23'!C208+'DICIEMBRE 23'!C209</f>
        <v>276710</v>
      </c>
      <c r="D208" s="57">
        <f>+'OCTUBRE 23'!D207+'NOVIEMBRE 23'!D208+'DICIEMBRE 23'!D209</f>
        <v>138484</v>
      </c>
      <c r="E208" s="57">
        <f>+'OCTUBRE 23'!E207+'NOVIEMBRE 23'!E208+'DICIEMBRE 23'!E209</f>
        <v>4861</v>
      </c>
      <c r="F208" s="57">
        <f>+'OCTUBRE 23'!F207+'NOVIEMBRE 23'!F208+'DICIEMBRE 23'!F209</f>
        <v>15727</v>
      </c>
      <c r="G208" s="57">
        <f>+'OCTUBRE 23'!G207+'NOVIEMBRE 23'!G208+'DICIEMBRE 23'!G209</f>
        <v>3437</v>
      </c>
      <c r="H208" s="57">
        <f>+'OCTUBRE 23'!H207+'NOVIEMBRE 23'!H208+'DICIEMBRE 23'!H209</f>
        <v>1636</v>
      </c>
      <c r="I208" s="57">
        <f>+'OCTUBRE 23'!I207+'NOVIEMBRE 23'!I208+'DICIEMBRE 23'!I209</f>
        <v>2377</v>
      </c>
      <c r="J208" s="57">
        <f>+'OCTUBRE 23'!J207+'NOVIEMBRE 23'!J208+'DICIEMBRE 23'!J209</f>
        <v>906</v>
      </c>
      <c r="K208" s="57">
        <f>+'OCTUBRE 23'!K207+'NOVIEMBRE 23'!K208+'DICIEMBRE 23'!K209</f>
        <v>272</v>
      </c>
      <c r="L208" s="57">
        <f>+'OCTUBRE 23'!L207+'NOVIEMBRE 23'!L208+'DICIEMBRE 23'!L209</f>
        <v>0</v>
      </c>
      <c r="M208" s="57">
        <f>+'OCTUBRE 23'!M207+'NOVIEMBRE 23'!M208+'DICIEMBRE 23'!M209</f>
        <v>0</v>
      </c>
      <c r="N208" s="24">
        <f t="shared" si="3"/>
        <v>444410</v>
      </c>
    </row>
    <row r="209" spans="1:14" x14ac:dyDescent="0.25">
      <c r="A209" s="8" t="s">
        <v>402</v>
      </c>
      <c r="B209" s="7" t="s">
        <v>403</v>
      </c>
      <c r="C209" s="57">
        <f>+'OCTUBRE 23'!C208+'NOVIEMBRE 23'!C209+'DICIEMBRE 23'!C210</f>
        <v>730736</v>
      </c>
      <c r="D209" s="57">
        <f>+'OCTUBRE 23'!D208+'NOVIEMBRE 23'!D209+'DICIEMBRE 23'!D210</f>
        <v>172986</v>
      </c>
      <c r="E209" s="57">
        <f>+'OCTUBRE 23'!E208+'NOVIEMBRE 23'!E209+'DICIEMBRE 23'!E210</f>
        <v>12565</v>
      </c>
      <c r="F209" s="57">
        <f>+'OCTUBRE 23'!F208+'NOVIEMBRE 23'!F209+'DICIEMBRE 23'!F210</f>
        <v>42143</v>
      </c>
      <c r="G209" s="57">
        <f>+'OCTUBRE 23'!G208+'NOVIEMBRE 23'!G209+'DICIEMBRE 23'!G210</f>
        <v>25785</v>
      </c>
      <c r="H209" s="57">
        <f>+'OCTUBRE 23'!H208+'NOVIEMBRE 23'!H209+'DICIEMBRE 23'!H210</f>
        <v>6134</v>
      </c>
      <c r="I209" s="57">
        <f>+'OCTUBRE 23'!I208+'NOVIEMBRE 23'!I209+'DICIEMBRE 23'!I210</f>
        <v>17519</v>
      </c>
      <c r="J209" s="57">
        <f>+'OCTUBRE 23'!J208+'NOVIEMBRE 23'!J209+'DICIEMBRE 23'!J210</f>
        <v>1890</v>
      </c>
      <c r="K209" s="57">
        <f>+'OCTUBRE 23'!K208+'NOVIEMBRE 23'!K209+'DICIEMBRE 23'!K210</f>
        <v>1959</v>
      </c>
      <c r="L209" s="57">
        <f>+'OCTUBRE 23'!L208+'NOVIEMBRE 23'!L209+'DICIEMBRE 23'!L210</f>
        <v>0</v>
      </c>
      <c r="M209" s="57">
        <f>+'OCTUBRE 23'!M208+'NOVIEMBRE 23'!M209+'DICIEMBRE 23'!M210</f>
        <v>0</v>
      </c>
      <c r="N209" s="24">
        <f t="shared" si="3"/>
        <v>1011717</v>
      </c>
    </row>
    <row r="210" spans="1:14" x14ac:dyDescent="0.25">
      <c r="A210" s="8" t="s">
        <v>404</v>
      </c>
      <c r="B210" s="7" t="s">
        <v>405</v>
      </c>
      <c r="C210" s="57">
        <f>+'OCTUBRE 23'!C209+'NOVIEMBRE 23'!C210+'DICIEMBRE 23'!C211</f>
        <v>416508</v>
      </c>
      <c r="D210" s="57">
        <f>+'OCTUBRE 23'!D209+'NOVIEMBRE 23'!D210+'DICIEMBRE 23'!D211</f>
        <v>113931</v>
      </c>
      <c r="E210" s="57">
        <f>+'OCTUBRE 23'!E209+'NOVIEMBRE 23'!E210+'DICIEMBRE 23'!E211</f>
        <v>7270</v>
      </c>
      <c r="F210" s="57">
        <f>+'OCTUBRE 23'!F209+'NOVIEMBRE 23'!F210+'DICIEMBRE 23'!F211</f>
        <v>24101</v>
      </c>
      <c r="G210" s="57">
        <f>+'OCTUBRE 23'!G209+'NOVIEMBRE 23'!G210+'DICIEMBRE 23'!G211</f>
        <v>13193</v>
      </c>
      <c r="H210" s="57">
        <f>+'OCTUBRE 23'!H209+'NOVIEMBRE 23'!H210+'DICIEMBRE 23'!H211</f>
        <v>3278</v>
      </c>
      <c r="I210" s="57">
        <f>+'OCTUBRE 23'!I209+'NOVIEMBRE 23'!I210+'DICIEMBRE 23'!I211</f>
        <v>8781</v>
      </c>
      <c r="J210" s="57">
        <f>+'OCTUBRE 23'!J209+'NOVIEMBRE 23'!J210+'DICIEMBRE 23'!J211</f>
        <v>1149</v>
      </c>
      <c r="K210" s="57">
        <f>+'OCTUBRE 23'!K209+'NOVIEMBRE 23'!K210+'DICIEMBRE 23'!K211</f>
        <v>966</v>
      </c>
      <c r="L210" s="57">
        <f>+'OCTUBRE 23'!L209+'NOVIEMBRE 23'!L210+'DICIEMBRE 23'!L211</f>
        <v>13760</v>
      </c>
      <c r="M210" s="57">
        <f>+'OCTUBRE 23'!M209+'NOVIEMBRE 23'!M210+'DICIEMBRE 23'!M211</f>
        <v>0</v>
      </c>
      <c r="N210" s="24">
        <f t="shared" si="3"/>
        <v>602937</v>
      </c>
    </row>
    <row r="211" spans="1:14" x14ac:dyDescent="0.25">
      <c r="A211" s="8" t="s">
        <v>406</v>
      </c>
      <c r="B211" s="7" t="s">
        <v>407</v>
      </c>
      <c r="C211" s="57">
        <f>+'OCTUBRE 23'!C210+'NOVIEMBRE 23'!C211+'DICIEMBRE 23'!C212</f>
        <v>864392</v>
      </c>
      <c r="D211" s="57">
        <f>+'OCTUBRE 23'!D210+'NOVIEMBRE 23'!D211+'DICIEMBRE 23'!D212</f>
        <v>395461</v>
      </c>
      <c r="E211" s="57">
        <f>+'OCTUBRE 23'!E210+'NOVIEMBRE 23'!E211+'DICIEMBRE 23'!E212</f>
        <v>14624</v>
      </c>
      <c r="F211" s="57">
        <f>+'OCTUBRE 23'!F210+'NOVIEMBRE 23'!F211+'DICIEMBRE 23'!F212</f>
        <v>49809</v>
      </c>
      <c r="G211" s="57">
        <f>+'OCTUBRE 23'!G210+'NOVIEMBRE 23'!G211+'DICIEMBRE 23'!G212</f>
        <v>32117</v>
      </c>
      <c r="H211" s="57">
        <f>+'OCTUBRE 23'!H210+'NOVIEMBRE 23'!H211+'DICIEMBRE 23'!H212</f>
        <v>7849</v>
      </c>
      <c r="I211" s="57">
        <f>+'OCTUBRE 23'!I210+'NOVIEMBRE 23'!I211+'DICIEMBRE 23'!I212</f>
        <v>22858</v>
      </c>
      <c r="J211" s="57">
        <f>+'OCTUBRE 23'!J210+'NOVIEMBRE 23'!J211+'DICIEMBRE 23'!J212</f>
        <v>1995</v>
      </c>
      <c r="K211" s="57">
        <f>+'OCTUBRE 23'!K210+'NOVIEMBRE 23'!K211+'DICIEMBRE 23'!K212</f>
        <v>2730</v>
      </c>
      <c r="L211" s="57">
        <f>+'OCTUBRE 23'!L210+'NOVIEMBRE 23'!L211+'DICIEMBRE 23'!L212</f>
        <v>7688</v>
      </c>
      <c r="M211" s="57">
        <f>+'OCTUBRE 23'!M210+'NOVIEMBRE 23'!M211+'DICIEMBRE 23'!M212</f>
        <v>0</v>
      </c>
      <c r="N211" s="24">
        <f t="shared" si="3"/>
        <v>1399523</v>
      </c>
    </row>
    <row r="212" spans="1:14" x14ac:dyDescent="0.25">
      <c r="A212" s="8" t="s">
        <v>408</v>
      </c>
      <c r="B212" s="7" t="s">
        <v>409</v>
      </c>
      <c r="C212" s="57">
        <f>+'OCTUBRE 23'!C211+'NOVIEMBRE 23'!C212+'DICIEMBRE 23'!C213</f>
        <v>695574</v>
      </c>
      <c r="D212" s="57">
        <f>+'OCTUBRE 23'!D211+'NOVIEMBRE 23'!D212+'DICIEMBRE 23'!D213</f>
        <v>189027</v>
      </c>
      <c r="E212" s="57">
        <f>+'OCTUBRE 23'!E211+'NOVIEMBRE 23'!E212+'DICIEMBRE 23'!E213</f>
        <v>12120</v>
      </c>
      <c r="F212" s="57">
        <f>+'OCTUBRE 23'!F211+'NOVIEMBRE 23'!F212+'DICIEMBRE 23'!F213</f>
        <v>40383</v>
      </c>
      <c r="G212" s="57">
        <f>+'OCTUBRE 23'!G211+'NOVIEMBRE 23'!G212+'DICIEMBRE 23'!G213</f>
        <v>24550</v>
      </c>
      <c r="H212" s="57">
        <f>+'OCTUBRE 23'!H211+'NOVIEMBRE 23'!H212+'DICIEMBRE 23'!H213</f>
        <v>5777</v>
      </c>
      <c r="I212" s="57">
        <f>+'OCTUBRE 23'!I211+'NOVIEMBRE 23'!I212+'DICIEMBRE 23'!I213</f>
        <v>16523</v>
      </c>
      <c r="J212" s="57">
        <f>+'OCTUBRE 23'!J211+'NOVIEMBRE 23'!J212+'DICIEMBRE 23'!J213</f>
        <v>1848</v>
      </c>
      <c r="K212" s="57">
        <f>+'OCTUBRE 23'!K211+'NOVIEMBRE 23'!K212+'DICIEMBRE 23'!K213</f>
        <v>1817</v>
      </c>
      <c r="L212" s="57">
        <f>+'OCTUBRE 23'!L211+'NOVIEMBRE 23'!L212+'DICIEMBRE 23'!L213</f>
        <v>0</v>
      </c>
      <c r="M212" s="57">
        <f>+'OCTUBRE 23'!M211+'NOVIEMBRE 23'!M212+'DICIEMBRE 23'!M213</f>
        <v>0</v>
      </c>
      <c r="N212" s="24">
        <f t="shared" si="3"/>
        <v>987619</v>
      </c>
    </row>
    <row r="213" spans="1:14" x14ac:dyDescent="0.25">
      <c r="A213" s="8" t="s">
        <v>410</v>
      </c>
      <c r="B213" s="7" t="s">
        <v>411</v>
      </c>
      <c r="C213" s="57">
        <f>+'OCTUBRE 23'!C212+'NOVIEMBRE 23'!C213+'DICIEMBRE 23'!C214</f>
        <v>232813</v>
      </c>
      <c r="D213" s="57">
        <f>+'OCTUBRE 23'!D212+'NOVIEMBRE 23'!D213+'DICIEMBRE 23'!D214</f>
        <v>114399</v>
      </c>
      <c r="E213" s="57">
        <f>+'OCTUBRE 23'!E212+'NOVIEMBRE 23'!E213+'DICIEMBRE 23'!E214</f>
        <v>3962</v>
      </c>
      <c r="F213" s="57">
        <f>+'OCTUBRE 23'!F212+'NOVIEMBRE 23'!F213+'DICIEMBRE 23'!F214</f>
        <v>13129</v>
      </c>
      <c r="G213" s="57">
        <f>+'OCTUBRE 23'!G212+'NOVIEMBRE 23'!G213+'DICIEMBRE 23'!G214</f>
        <v>4483</v>
      </c>
      <c r="H213" s="57">
        <f>+'OCTUBRE 23'!H212+'NOVIEMBRE 23'!H213+'DICIEMBRE 23'!H214</f>
        <v>1604</v>
      </c>
      <c r="I213" s="57">
        <f>+'OCTUBRE 23'!I212+'NOVIEMBRE 23'!I213+'DICIEMBRE 23'!I214</f>
        <v>3205</v>
      </c>
      <c r="J213" s="57">
        <f>+'OCTUBRE 23'!J212+'NOVIEMBRE 23'!J213+'DICIEMBRE 23'!J214</f>
        <v>678</v>
      </c>
      <c r="K213" s="57">
        <f>+'OCTUBRE 23'!K212+'NOVIEMBRE 23'!K213+'DICIEMBRE 23'!K214</f>
        <v>388</v>
      </c>
      <c r="L213" s="57">
        <f>+'OCTUBRE 23'!L212+'NOVIEMBRE 23'!L213+'DICIEMBRE 23'!L214</f>
        <v>0</v>
      </c>
      <c r="M213" s="57">
        <f>+'OCTUBRE 23'!M212+'NOVIEMBRE 23'!M213+'DICIEMBRE 23'!M214</f>
        <v>0</v>
      </c>
      <c r="N213" s="24">
        <f t="shared" si="3"/>
        <v>374661</v>
      </c>
    </row>
    <row r="214" spans="1:14" x14ac:dyDescent="0.25">
      <c r="A214" s="8" t="s">
        <v>412</v>
      </c>
      <c r="B214" s="7" t="s">
        <v>413</v>
      </c>
      <c r="C214" s="57">
        <f>+'OCTUBRE 23'!C213+'NOVIEMBRE 23'!C214+'DICIEMBRE 23'!C215</f>
        <v>2745682</v>
      </c>
      <c r="D214" s="57">
        <f>+'OCTUBRE 23'!D213+'NOVIEMBRE 23'!D214+'DICIEMBRE 23'!D215</f>
        <v>871859</v>
      </c>
      <c r="E214" s="57">
        <f>+'OCTUBRE 23'!E213+'NOVIEMBRE 23'!E214+'DICIEMBRE 23'!E215</f>
        <v>46578</v>
      </c>
      <c r="F214" s="57">
        <f>+'OCTUBRE 23'!F213+'NOVIEMBRE 23'!F214+'DICIEMBRE 23'!F215</f>
        <v>160041</v>
      </c>
      <c r="G214" s="57">
        <f>+'OCTUBRE 23'!G213+'NOVIEMBRE 23'!G214+'DICIEMBRE 23'!G215</f>
        <v>118123</v>
      </c>
      <c r="H214" s="57">
        <f>+'OCTUBRE 23'!H213+'NOVIEMBRE 23'!H214+'DICIEMBRE 23'!H215</f>
        <v>26225</v>
      </c>
      <c r="I214" s="57">
        <f>+'OCTUBRE 23'!I213+'NOVIEMBRE 23'!I214+'DICIEMBRE 23'!I215</f>
        <v>82168</v>
      </c>
      <c r="J214" s="57">
        <f>+'OCTUBRE 23'!J213+'NOVIEMBRE 23'!J214+'DICIEMBRE 23'!J215</f>
        <v>6156</v>
      </c>
      <c r="K214" s="57">
        <f>+'OCTUBRE 23'!K213+'NOVIEMBRE 23'!K214+'DICIEMBRE 23'!K215</f>
        <v>9448</v>
      </c>
      <c r="L214" s="57">
        <f>+'OCTUBRE 23'!L213+'NOVIEMBRE 23'!L214+'DICIEMBRE 23'!L215</f>
        <v>0</v>
      </c>
      <c r="M214" s="57">
        <f>+'OCTUBRE 23'!M213+'NOVIEMBRE 23'!M214+'DICIEMBRE 23'!M215</f>
        <v>117737.07999999999</v>
      </c>
      <c r="N214" s="24">
        <f t="shared" si="3"/>
        <v>4184017.08</v>
      </c>
    </row>
    <row r="215" spans="1:14" x14ac:dyDescent="0.25">
      <c r="A215" s="8" t="s">
        <v>414</v>
      </c>
      <c r="B215" s="7" t="s">
        <v>415</v>
      </c>
      <c r="C215" s="57">
        <f>+'OCTUBRE 23'!C214+'NOVIEMBRE 23'!C215+'DICIEMBRE 23'!C216</f>
        <v>480446</v>
      </c>
      <c r="D215" s="57">
        <f>+'OCTUBRE 23'!D214+'NOVIEMBRE 23'!D215+'DICIEMBRE 23'!D216</f>
        <v>178860</v>
      </c>
      <c r="E215" s="57">
        <f>+'OCTUBRE 23'!E214+'NOVIEMBRE 23'!E215+'DICIEMBRE 23'!E216</f>
        <v>8456</v>
      </c>
      <c r="F215" s="57">
        <f>+'OCTUBRE 23'!F214+'NOVIEMBRE 23'!F215+'DICIEMBRE 23'!F216</f>
        <v>28273</v>
      </c>
      <c r="G215" s="57">
        <f>+'OCTUBRE 23'!G214+'NOVIEMBRE 23'!G215+'DICIEMBRE 23'!G216</f>
        <v>17044</v>
      </c>
      <c r="H215" s="57">
        <f>+'OCTUBRE 23'!H214+'NOVIEMBRE 23'!H215+'DICIEMBRE 23'!H216</f>
        <v>4401</v>
      </c>
      <c r="I215" s="57">
        <f>+'OCTUBRE 23'!I214+'NOVIEMBRE 23'!I215+'DICIEMBRE 23'!I216</f>
        <v>12423</v>
      </c>
      <c r="J215" s="57">
        <f>+'OCTUBRE 23'!J214+'NOVIEMBRE 23'!J215+'DICIEMBRE 23'!J216</f>
        <v>1233</v>
      </c>
      <c r="K215" s="57">
        <f>+'OCTUBRE 23'!K214+'NOVIEMBRE 23'!K215+'DICIEMBRE 23'!K216</f>
        <v>1529</v>
      </c>
      <c r="L215" s="57">
        <f>+'OCTUBRE 23'!L214+'NOVIEMBRE 23'!L215+'DICIEMBRE 23'!L216</f>
        <v>0</v>
      </c>
      <c r="M215" s="57">
        <f>+'OCTUBRE 23'!M214+'NOVIEMBRE 23'!M215+'DICIEMBRE 23'!M216</f>
        <v>0</v>
      </c>
      <c r="N215" s="24">
        <f t="shared" si="3"/>
        <v>732665</v>
      </c>
    </row>
    <row r="216" spans="1:14" x14ac:dyDescent="0.25">
      <c r="A216" s="8" t="s">
        <v>416</v>
      </c>
      <c r="B216" s="7" t="s">
        <v>417</v>
      </c>
      <c r="C216" s="57">
        <f>+'OCTUBRE 23'!C215+'NOVIEMBRE 23'!C216+'DICIEMBRE 23'!C217</f>
        <v>3128953</v>
      </c>
      <c r="D216" s="57">
        <f>+'OCTUBRE 23'!D215+'NOVIEMBRE 23'!D216+'DICIEMBRE 23'!D217</f>
        <v>593625</v>
      </c>
      <c r="E216" s="57">
        <f>+'OCTUBRE 23'!E215+'NOVIEMBRE 23'!E216+'DICIEMBRE 23'!E217</f>
        <v>53632</v>
      </c>
      <c r="F216" s="57">
        <f>+'OCTUBRE 23'!F215+'NOVIEMBRE 23'!F216+'DICIEMBRE 23'!F217</f>
        <v>184320</v>
      </c>
      <c r="G216" s="57">
        <f>+'OCTUBRE 23'!G215+'NOVIEMBRE 23'!G216+'DICIEMBRE 23'!G217</f>
        <v>132692</v>
      </c>
      <c r="H216" s="57">
        <f>+'OCTUBRE 23'!H215+'NOVIEMBRE 23'!H216+'DICIEMBRE 23'!H217</f>
        <v>32892</v>
      </c>
      <c r="I216" s="57">
        <f>+'OCTUBRE 23'!I215+'NOVIEMBRE 23'!I216+'DICIEMBRE 23'!I217</f>
        <v>101054</v>
      </c>
      <c r="J216" s="57">
        <f>+'OCTUBRE 23'!J215+'NOVIEMBRE 23'!J216+'DICIEMBRE 23'!J217</f>
        <v>6381</v>
      </c>
      <c r="K216" s="57">
        <f>+'OCTUBRE 23'!K215+'NOVIEMBRE 23'!K216+'DICIEMBRE 23'!K217</f>
        <v>12894</v>
      </c>
      <c r="L216" s="57">
        <f>+'OCTUBRE 23'!L215+'NOVIEMBRE 23'!L216+'DICIEMBRE 23'!L217</f>
        <v>0</v>
      </c>
      <c r="M216" s="57">
        <f>+'OCTUBRE 23'!M215+'NOVIEMBRE 23'!M216+'DICIEMBRE 23'!M217</f>
        <v>97603.930000000008</v>
      </c>
      <c r="N216" s="24">
        <f t="shared" si="3"/>
        <v>4344046.93</v>
      </c>
    </row>
    <row r="217" spans="1:14" x14ac:dyDescent="0.25">
      <c r="A217" s="8" t="s">
        <v>418</v>
      </c>
      <c r="B217" s="7" t="s">
        <v>419</v>
      </c>
      <c r="C217" s="57">
        <f>+'OCTUBRE 23'!C216+'NOVIEMBRE 23'!C217+'DICIEMBRE 23'!C218</f>
        <v>1307398</v>
      </c>
      <c r="D217" s="57">
        <f>+'OCTUBRE 23'!D216+'NOVIEMBRE 23'!D217+'DICIEMBRE 23'!D218</f>
        <v>319023</v>
      </c>
      <c r="E217" s="57">
        <f>+'OCTUBRE 23'!E216+'NOVIEMBRE 23'!E217+'DICIEMBRE 23'!E218</f>
        <v>22324</v>
      </c>
      <c r="F217" s="57">
        <f>+'OCTUBRE 23'!F216+'NOVIEMBRE 23'!F217+'DICIEMBRE 23'!F218</f>
        <v>75316</v>
      </c>
      <c r="G217" s="57">
        <f>+'OCTUBRE 23'!G216+'NOVIEMBRE 23'!G217+'DICIEMBRE 23'!G218</f>
        <v>48363</v>
      </c>
      <c r="H217" s="57">
        <f>+'OCTUBRE 23'!H216+'NOVIEMBRE 23'!H217+'DICIEMBRE 23'!H218</f>
        <v>11326</v>
      </c>
      <c r="I217" s="57">
        <f>+'OCTUBRE 23'!I216+'NOVIEMBRE 23'!I217+'DICIEMBRE 23'!I218</f>
        <v>33137</v>
      </c>
      <c r="J217" s="57">
        <f>+'OCTUBRE 23'!J216+'NOVIEMBRE 23'!J217+'DICIEMBRE 23'!J218</f>
        <v>3270</v>
      </c>
      <c r="K217" s="57">
        <f>+'OCTUBRE 23'!K216+'NOVIEMBRE 23'!K217+'DICIEMBRE 23'!K218</f>
        <v>3749</v>
      </c>
      <c r="L217" s="57">
        <f>+'OCTUBRE 23'!L216+'NOVIEMBRE 23'!L217+'DICIEMBRE 23'!L218</f>
        <v>37982</v>
      </c>
      <c r="M217" s="57">
        <f>+'OCTUBRE 23'!M216+'NOVIEMBRE 23'!M217+'DICIEMBRE 23'!M218</f>
        <v>0</v>
      </c>
      <c r="N217" s="24">
        <f t="shared" si="3"/>
        <v>1861888</v>
      </c>
    </row>
    <row r="218" spans="1:14" x14ac:dyDescent="0.25">
      <c r="A218" s="8" t="s">
        <v>420</v>
      </c>
      <c r="B218" s="7" t="s">
        <v>421</v>
      </c>
      <c r="C218" s="57">
        <f>+'OCTUBRE 23'!C217+'NOVIEMBRE 23'!C218+'DICIEMBRE 23'!C219</f>
        <v>360487</v>
      </c>
      <c r="D218" s="57">
        <f>+'OCTUBRE 23'!D217+'NOVIEMBRE 23'!D218+'DICIEMBRE 23'!D219</f>
        <v>195099</v>
      </c>
      <c r="E218" s="57">
        <f>+'OCTUBRE 23'!E217+'NOVIEMBRE 23'!E218+'DICIEMBRE 23'!E219</f>
        <v>6341</v>
      </c>
      <c r="F218" s="57">
        <f>+'OCTUBRE 23'!F217+'NOVIEMBRE 23'!F218+'DICIEMBRE 23'!F219</f>
        <v>20568</v>
      </c>
      <c r="G218" s="57">
        <f>+'OCTUBRE 23'!G217+'NOVIEMBRE 23'!G218+'DICIEMBRE 23'!G219</f>
        <v>4228</v>
      </c>
      <c r="H218" s="57">
        <f>+'OCTUBRE 23'!H217+'NOVIEMBRE 23'!H218+'DICIEMBRE 23'!H219</f>
        <v>2253</v>
      </c>
      <c r="I218" s="57">
        <f>+'OCTUBRE 23'!I217+'NOVIEMBRE 23'!I218+'DICIEMBRE 23'!I219</f>
        <v>3326</v>
      </c>
      <c r="J218" s="57">
        <f>+'OCTUBRE 23'!J217+'NOVIEMBRE 23'!J218+'DICIEMBRE 23'!J219</f>
        <v>1167</v>
      </c>
      <c r="K218" s="57">
        <f>+'OCTUBRE 23'!K217+'NOVIEMBRE 23'!K218+'DICIEMBRE 23'!K219</f>
        <v>438</v>
      </c>
      <c r="L218" s="57">
        <f>+'OCTUBRE 23'!L217+'NOVIEMBRE 23'!L218+'DICIEMBRE 23'!L219</f>
        <v>13052</v>
      </c>
      <c r="M218" s="57">
        <f>+'OCTUBRE 23'!M217+'NOVIEMBRE 23'!M218+'DICIEMBRE 23'!M219</f>
        <v>0</v>
      </c>
      <c r="N218" s="24">
        <f t="shared" si="3"/>
        <v>606959</v>
      </c>
    </row>
    <row r="219" spans="1:14" x14ac:dyDescent="0.25">
      <c r="A219" s="8" t="s">
        <v>422</v>
      </c>
      <c r="B219" s="7" t="s">
        <v>423</v>
      </c>
      <c r="C219" s="57">
        <f>+'OCTUBRE 23'!C218+'NOVIEMBRE 23'!C219+'DICIEMBRE 23'!C220</f>
        <v>1110703</v>
      </c>
      <c r="D219" s="57">
        <f>+'OCTUBRE 23'!D218+'NOVIEMBRE 23'!D219+'DICIEMBRE 23'!D220</f>
        <v>185643</v>
      </c>
      <c r="E219" s="57">
        <f>+'OCTUBRE 23'!E218+'NOVIEMBRE 23'!E219+'DICIEMBRE 23'!E220</f>
        <v>18866</v>
      </c>
      <c r="F219" s="57">
        <f>+'OCTUBRE 23'!F218+'NOVIEMBRE 23'!F219+'DICIEMBRE 23'!F220</f>
        <v>63851</v>
      </c>
      <c r="G219" s="57">
        <f>+'OCTUBRE 23'!G218+'NOVIEMBRE 23'!G219+'DICIEMBRE 23'!G220</f>
        <v>40529</v>
      </c>
      <c r="H219" s="57">
        <f>+'OCTUBRE 23'!H218+'NOVIEMBRE 23'!H219+'DICIEMBRE 23'!H220</f>
        <v>9726</v>
      </c>
      <c r="I219" s="57">
        <f>+'OCTUBRE 23'!I218+'NOVIEMBRE 23'!I219+'DICIEMBRE 23'!I220</f>
        <v>28116</v>
      </c>
      <c r="J219" s="57">
        <f>+'OCTUBRE 23'!J218+'NOVIEMBRE 23'!J219+'DICIEMBRE 23'!J220</f>
        <v>2730</v>
      </c>
      <c r="K219" s="57">
        <f>+'OCTUBRE 23'!K218+'NOVIEMBRE 23'!K219+'DICIEMBRE 23'!K220</f>
        <v>3260</v>
      </c>
      <c r="L219" s="57">
        <f>+'OCTUBRE 23'!L218+'NOVIEMBRE 23'!L219+'DICIEMBRE 23'!L220</f>
        <v>20742</v>
      </c>
      <c r="M219" s="57">
        <f>+'OCTUBRE 23'!M218+'NOVIEMBRE 23'!M219+'DICIEMBRE 23'!M220</f>
        <v>0</v>
      </c>
      <c r="N219" s="24">
        <f t="shared" si="3"/>
        <v>1484166</v>
      </c>
    </row>
    <row r="220" spans="1:14" x14ac:dyDescent="0.25">
      <c r="A220" s="8" t="s">
        <v>424</v>
      </c>
      <c r="B220" s="7" t="s">
        <v>425</v>
      </c>
      <c r="C220" s="57">
        <f>+'OCTUBRE 23'!C219+'NOVIEMBRE 23'!C220+'DICIEMBRE 23'!C221</f>
        <v>638482</v>
      </c>
      <c r="D220" s="57">
        <f>+'OCTUBRE 23'!D219+'NOVIEMBRE 23'!D220+'DICIEMBRE 23'!D221</f>
        <v>201246</v>
      </c>
      <c r="E220" s="57">
        <f>+'OCTUBRE 23'!E219+'NOVIEMBRE 23'!E220+'DICIEMBRE 23'!E221</f>
        <v>10890</v>
      </c>
      <c r="F220" s="57">
        <f>+'OCTUBRE 23'!F219+'NOVIEMBRE 23'!F220+'DICIEMBRE 23'!F221</f>
        <v>36761</v>
      </c>
      <c r="G220" s="57">
        <f>+'OCTUBRE 23'!G219+'NOVIEMBRE 23'!G220+'DICIEMBRE 23'!G221</f>
        <v>23741</v>
      </c>
      <c r="H220" s="57">
        <f>+'OCTUBRE 23'!H219+'NOVIEMBRE 23'!H220+'DICIEMBRE 23'!H221</f>
        <v>5499</v>
      </c>
      <c r="I220" s="57">
        <f>+'OCTUBRE 23'!I219+'NOVIEMBRE 23'!I220+'DICIEMBRE 23'!I221</f>
        <v>16167</v>
      </c>
      <c r="J220" s="57">
        <f>+'OCTUBRE 23'!J219+'NOVIEMBRE 23'!J220+'DICIEMBRE 23'!J221</f>
        <v>1581</v>
      </c>
      <c r="K220" s="57">
        <f>+'OCTUBRE 23'!K219+'NOVIEMBRE 23'!K220+'DICIEMBRE 23'!K221</f>
        <v>1813</v>
      </c>
      <c r="L220" s="57">
        <f>+'OCTUBRE 23'!L219+'NOVIEMBRE 23'!L220+'DICIEMBRE 23'!L221</f>
        <v>0</v>
      </c>
      <c r="M220" s="57">
        <f>+'OCTUBRE 23'!M219+'NOVIEMBRE 23'!M220+'DICIEMBRE 23'!M221</f>
        <v>0</v>
      </c>
      <c r="N220" s="24">
        <f t="shared" si="3"/>
        <v>936180</v>
      </c>
    </row>
    <row r="221" spans="1:14" x14ac:dyDescent="0.25">
      <c r="A221" s="8" t="s">
        <v>426</v>
      </c>
      <c r="B221" s="7" t="s">
        <v>427</v>
      </c>
      <c r="C221" s="57">
        <f>+'OCTUBRE 23'!C220+'NOVIEMBRE 23'!C221+'DICIEMBRE 23'!C222</f>
        <v>651050</v>
      </c>
      <c r="D221" s="57">
        <f>+'OCTUBRE 23'!D220+'NOVIEMBRE 23'!D221+'DICIEMBRE 23'!D222</f>
        <v>163059</v>
      </c>
      <c r="E221" s="57">
        <f>+'OCTUBRE 23'!E220+'NOVIEMBRE 23'!E221+'DICIEMBRE 23'!E222</f>
        <v>11449</v>
      </c>
      <c r="F221" s="57">
        <f>+'OCTUBRE 23'!F220+'NOVIEMBRE 23'!F221+'DICIEMBRE 23'!F222</f>
        <v>38029</v>
      </c>
      <c r="G221" s="57">
        <f>+'OCTUBRE 23'!G220+'NOVIEMBRE 23'!G221+'DICIEMBRE 23'!G222</f>
        <v>21606</v>
      </c>
      <c r="H221" s="57">
        <f>+'OCTUBRE 23'!H220+'NOVIEMBRE 23'!H221+'DICIEMBRE 23'!H222</f>
        <v>5428</v>
      </c>
      <c r="I221" s="57">
        <f>+'OCTUBRE 23'!I220+'NOVIEMBRE 23'!I221+'DICIEMBRE 23'!I222</f>
        <v>14990</v>
      </c>
      <c r="J221" s="57">
        <f>+'OCTUBRE 23'!J220+'NOVIEMBRE 23'!J221+'DICIEMBRE 23'!J222</f>
        <v>1734</v>
      </c>
      <c r="K221" s="57">
        <f>+'OCTUBRE 23'!K220+'NOVIEMBRE 23'!K221+'DICIEMBRE 23'!K222</f>
        <v>1712</v>
      </c>
      <c r="L221" s="57">
        <f>+'OCTUBRE 23'!L220+'NOVIEMBRE 23'!L221+'DICIEMBRE 23'!L222</f>
        <v>0</v>
      </c>
      <c r="M221" s="57">
        <f>+'OCTUBRE 23'!M220+'NOVIEMBRE 23'!M221+'DICIEMBRE 23'!M222</f>
        <v>0</v>
      </c>
      <c r="N221" s="24">
        <f t="shared" si="3"/>
        <v>909057</v>
      </c>
    </row>
    <row r="222" spans="1:14" x14ac:dyDescent="0.25">
      <c r="A222" s="8" t="s">
        <v>428</v>
      </c>
      <c r="B222" s="7" t="s">
        <v>429</v>
      </c>
      <c r="C222" s="57">
        <f>+'OCTUBRE 23'!C221+'NOVIEMBRE 23'!C222+'DICIEMBRE 23'!C223</f>
        <v>918238</v>
      </c>
      <c r="D222" s="57">
        <f>+'OCTUBRE 23'!D221+'NOVIEMBRE 23'!D222+'DICIEMBRE 23'!D223</f>
        <v>371732</v>
      </c>
      <c r="E222" s="57">
        <f>+'OCTUBRE 23'!E221+'NOVIEMBRE 23'!E222+'DICIEMBRE 23'!E223</f>
        <v>15046</v>
      </c>
      <c r="F222" s="57">
        <f>+'OCTUBRE 23'!F221+'NOVIEMBRE 23'!F222+'DICIEMBRE 23'!F223</f>
        <v>52191</v>
      </c>
      <c r="G222" s="57">
        <f>+'OCTUBRE 23'!G221+'NOVIEMBRE 23'!G222+'DICIEMBRE 23'!G223</f>
        <v>29409</v>
      </c>
      <c r="H222" s="57">
        <f>+'OCTUBRE 23'!H221+'NOVIEMBRE 23'!H222+'DICIEMBRE 23'!H223</f>
        <v>8628</v>
      </c>
      <c r="I222" s="57">
        <f>+'OCTUBRE 23'!I221+'NOVIEMBRE 23'!I222+'DICIEMBRE 23'!I223</f>
        <v>23375</v>
      </c>
      <c r="J222" s="57">
        <f>+'OCTUBRE 23'!J221+'NOVIEMBRE 23'!J222+'DICIEMBRE 23'!J223</f>
        <v>1908</v>
      </c>
      <c r="K222" s="57">
        <f>+'OCTUBRE 23'!K221+'NOVIEMBRE 23'!K222+'DICIEMBRE 23'!K223</f>
        <v>3119</v>
      </c>
      <c r="L222" s="57">
        <f>+'OCTUBRE 23'!L221+'NOVIEMBRE 23'!L222+'DICIEMBRE 23'!L223</f>
        <v>20709</v>
      </c>
      <c r="M222" s="57">
        <f>+'OCTUBRE 23'!M221+'NOVIEMBRE 23'!M222+'DICIEMBRE 23'!M223</f>
        <v>0</v>
      </c>
      <c r="N222" s="24">
        <f t="shared" si="3"/>
        <v>1444355</v>
      </c>
    </row>
    <row r="223" spans="1:14" x14ac:dyDescent="0.25">
      <c r="A223" s="8" t="s">
        <v>430</v>
      </c>
      <c r="B223" s="7" t="s">
        <v>431</v>
      </c>
      <c r="C223" s="57">
        <f>+'OCTUBRE 23'!C222+'NOVIEMBRE 23'!C223+'DICIEMBRE 23'!C224</f>
        <v>504525</v>
      </c>
      <c r="D223" s="57">
        <f>+'OCTUBRE 23'!D222+'NOVIEMBRE 23'!D223+'DICIEMBRE 23'!D224</f>
        <v>131832</v>
      </c>
      <c r="E223" s="57">
        <f>+'OCTUBRE 23'!E222+'NOVIEMBRE 23'!E223+'DICIEMBRE 23'!E224</f>
        <v>8617</v>
      </c>
      <c r="F223" s="57">
        <f>+'OCTUBRE 23'!F222+'NOVIEMBRE 23'!F223+'DICIEMBRE 23'!F224</f>
        <v>28663</v>
      </c>
      <c r="G223" s="57">
        <f>+'OCTUBRE 23'!G222+'NOVIEMBRE 23'!G223+'DICIEMBRE 23'!G224</f>
        <v>14278</v>
      </c>
      <c r="H223" s="57">
        <f>+'OCTUBRE 23'!H222+'NOVIEMBRE 23'!H223+'DICIEMBRE 23'!H224</f>
        <v>3785</v>
      </c>
      <c r="I223" s="57">
        <f>+'OCTUBRE 23'!I222+'NOVIEMBRE 23'!I223+'DICIEMBRE 23'!I224</f>
        <v>9516</v>
      </c>
      <c r="J223" s="57">
        <f>+'OCTUBRE 23'!J222+'NOVIEMBRE 23'!J223+'DICIEMBRE 23'!J224</f>
        <v>1443</v>
      </c>
      <c r="K223" s="57">
        <f>+'OCTUBRE 23'!K222+'NOVIEMBRE 23'!K223+'DICIEMBRE 23'!K224</f>
        <v>1049</v>
      </c>
      <c r="L223" s="57">
        <f>+'OCTUBRE 23'!L222+'NOVIEMBRE 23'!L223+'DICIEMBRE 23'!L224</f>
        <v>0</v>
      </c>
      <c r="M223" s="57">
        <f>+'OCTUBRE 23'!M222+'NOVIEMBRE 23'!M223+'DICIEMBRE 23'!M224</f>
        <v>0</v>
      </c>
      <c r="N223" s="24">
        <f t="shared" si="3"/>
        <v>703708</v>
      </c>
    </row>
    <row r="224" spans="1:14" x14ac:dyDescent="0.25">
      <c r="A224" s="8" t="s">
        <v>432</v>
      </c>
      <c r="B224" s="7" t="s">
        <v>433</v>
      </c>
      <c r="C224" s="57">
        <f>+'OCTUBRE 23'!C223+'NOVIEMBRE 23'!C224+'DICIEMBRE 23'!C225</f>
        <v>275486</v>
      </c>
      <c r="D224" s="57">
        <f>+'OCTUBRE 23'!D223+'NOVIEMBRE 23'!D224+'DICIEMBRE 23'!D225</f>
        <v>149493</v>
      </c>
      <c r="E224" s="57">
        <f>+'OCTUBRE 23'!E223+'NOVIEMBRE 23'!E224+'DICIEMBRE 23'!E225</f>
        <v>4518</v>
      </c>
      <c r="F224" s="57">
        <f>+'OCTUBRE 23'!F223+'NOVIEMBRE 23'!F224+'DICIEMBRE 23'!F225</f>
        <v>15350</v>
      </c>
      <c r="G224" s="57">
        <f>+'OCTUBRE 23'!G223+'NOVIEMBRE 23'!G224+'DICIEMBRE 23'!G225</f>
        <v>6248</v>
      </c>
      <c r="H224" s="57">
        <f>+'OCTUBRE 23'!H223+'NOVIEMBRE 23'!H224+'DICIEMBRE 23'!H225</f>
        <v>2221</v>
      </c>
      <c r="I224" s="57">
        <f>+'OCTUBRE 23'!I223+'NOVIEMBRE 23'!I224+'DICIEMBRE 23'!I225</f>
        <v>5008</v>
      </c>
      <c r="J224" s="57">
        <f>+'OCTUBRE 23'!J223+'NOVIEMBRE 23'!J224+'DICIEMBRE 23'!J225</f>
        <v>750</v>
      </c>
      <c r="K224" s="57">
        <f>+'OCTUBRE 23'!K223+'NOVIEMBRE 23'!K224+'DICIEMBRE 23'!K225</f>
        <v>683</v>
      </c>
      <c r="L224" s="57">
        <f>+'OCTUBRE 23'!L223+'NOVIEMBRE 23'!L224+'DICIEMBRE 23'!L225</f>
        <v>1194</v>
      </c>
      <c r="M224" s="57">
        <f>+'OCTUBRE 23'!M223+'NOVIEMBRE 23'!M224+'DICIEMBRE 23'!M225</f>
        <v>0</v>
      </c>
      <c r="N224" s="24">
        <f t="shared" si="3"/>
        <v>460951</v>
      </c>
    </row>
    <row r="225" spans="1:14" x14ac:dyDescent="0.25">
      <c r="A225" s="8" t="s">
        <v>434</v>
      </c>
      <c r="B225" s="7" t="s">
        <v>435</v>
      </c>
      <c r="C225" s="57">
        <f>+'OCTUBRE 23'!C224+'NOVIEMBRE 23'!C225+'DICIEMBRE 23'!C226</f>
        <v>405175</v>
      </c>
      <c r="D225" s="57">
        <f>+'OCTUBRE 23'!D224+'NOVIEMBRE 23'!D225+'DICIEMBRE 23'!D226</f>
        <v>214682</v>
      </c>
      <c r="E225" s="57">
        <f>+'OCTUBRE 23'!E224+'NOVIEMBRE 23'!E225+'DICIEMBRE 23'!E226</f>
        <v>6984</v>
      </c>
      <c r="F225" s="57">
        <f>+'OCTUBRE 23'!F224+'NOVIEMBRE 23'!F225+'DICIEMBRE 23'!F226</f>
        <v>23068</v>
      </c>
      <c r="G225" s="57">
        <f>+'OCTUBRE 23'!G224+'NOVIEMBRE 23'!G225+'DICIEMBRE 23'!G226</f>
        <v>8756</v>
      </c>
      <c r="H225" s="57">
        <f>+'OCTUBRE 23'!H224+'NOVIEMBRE 23'!H225+'DICIEMBRE 23'!H226</f>
        <v>2865</v>
      </c>
      <c r="I225" s="57">
        <f>+'OCTUBRE 23'!I224+'NOVIEMBRE 23'!I225+'DICIEMBRE 23'!I226</f>
        <v>6124</v>
      </c>
      <c r="J225" s="57">
        <f>+'OCTUBRE 23'!J224+'NOVIEMBRE 23'!J225+'DICIEMBRE 23'!J226</f>
        <v>1176</v>
      </c>
      <c r="K225" s="57">
        <f>+'OCTUBRE 23'!K224+'NOVIEMBRE 23'!K225+'DICIEMBRE 23'!K226</f>
        <v>721</v>
      </c>
      <c r="L225" s="57">
        <f>+'OCTUBRE 23'!L224+'NOVIEMBRE 23'!L225+'DICIEMBRE 23'!L226</f>
        <v>11932</v>
      </c>
      <c r="M225" s="57">
        <f>+'OCTUBRE 23'!M224+'NOVIEMBRE 23'!M225+'DICIEMBRE 23'!M226</f>
        <v>0</v>
      </c>
      <c r="N225" s="24">
        <f t="shared" si="3"/>
        <v>681483</v>
      </c>
    </row>
    <row r="226" spans="1:14" x14ac:dyDescent="0.25">
      <c r="A226" s="8" t="s">
        <v>436</v>
      </c>
      <c r="B226" s="7" t="s">
        <v>437</v>
      </c>
      <c r="C226" s="57">
        <f>+'OCTUBRE 23'!C225+'NOVIEMBRE 23'!C226+'DICIEMBRE 23'!C227</f>
        <v>740182</v>
      </c>
      <c r="D226" s="57">
        <f>+'OCTUBRE 23'!D225+'NOVIEMBRE 23'!D226+'DICIEMBRE 23'!D227</f>
        <v>177072</v>
      </c>
      <c r="E226" s="57">
        <f>+'OCTUBRE 23'!E225+'NOVIEMBRE 23'!E226+'DICIEMBRE 23'!E227</f>
        <v>12435</v>
      </c>
      <c r="F226" s="57">
        <f>+'OCTUBRE 23'!F225+'NOVIEMBRE 23'!F226+'DICIEMBRE 23'!F227</f>
        <v>41757</v>
      </c>
      <c r="G226" s="57">
        <f>+'OCTUBRE 23'!G225+'NOVIEMBRE 23'!G226+'DICIEMBRE 23'!G227</f>
        <v>22751</v>
      </c>
      <c r="H226" s="57">
        <f>+'OCTUBRE 23'!H225+'NOVIEMBRE 23'!H226+'DICIEMBRE 23'!H227</f>
        <v>5791</v>
      </c>
      <c r="I226" s="57">
        <f>+'OCTUBRE 23'!I225+'NOVIEMBRE 23'!I226+'DICIEMBRE 23'!I227</f>
        <v>15528</v>
      </c>
      <c r="J226" s="57">
        <f>+'OCTUBRE 23'!J225+'NOVIEMBRE 23'!J226+'DICIEMBRE 23'!J227</f>
        <v>2064</v>
      </c>
      <c r="K226" s="57">
        <f>+'OCTUBRE 23'!K225+'NOVIEMBRE 23'!K226+'DICIEMBRE 23'!K227</f>
        <v>1708</v>
      </c>
      <c r="L226" s="57">
        <f>+'OCTUBRE 23'!L225+'NOVIEMBRE 23'!L226+'DICIEMBRE 23'!L227</f>
        <v>0</v>
      </c>
      <c r="M226" s="57">
        <f>+'OCTUBRE 23'!M225+'NOVIEMBRE 23'!M226+'DICIEMBRE 23'!M227</f>
        <v>0</v>
      </c>
      <c r="N226" s="24">
        <f t="shared" si="3"/>
        <v>1019288</v>
      </c>
    </row>
    <row r="227" spans="1:14" x14ac:dyDescent="0.25">
      <c r="A227" s="8" t="s">
        <v>438</v>
      </c>
      <c r="B227" s="7" t="s">
        <v>439</v>
      </c>
      <c r="C227" s="57">
        <f>+'OCTUBRE 23'!C226+'NOVIEMBRE 23'!C227+'DICIEMBRE 23'!C228</f>
        <v>285936</v>
      </c>
      <c r="D227" s="57">
        <f>+'OCTUBRE 23'!D226+'NOVIEMBRE 23'!D227+'DICIEMBRE 23'!D228</f>
        <v>162729</v>
      </c>
      <c r="E227" s="57">
        <f>+'OCTUBRE 23'!E226+'NOVIEMBRE 23'!E227+'DICIEMBRE 23'!E228</f>
        <v>5048</v>
      </c>
      <c r="F227" s="57">
        <f>+'OCTUBRE 23'!F226+'NOVIEMBRE 23'!F227+'DICIEMBRE 23'!F228</f>
        <v>16312</v>
      </c>
      <c r="G227" s="57">
        <f>+'OCTUBRE 23'!G226+'NOVIEMBRE 23'!G227+'DICIEMBRE 23'!G228</f>
        <v>3822</v>
      </c>
      <c r="H227" s="57">
        <f>+'OCTUBRE 23'!H226+'NOVIEMBRE 23'!H227+'DICIEMBRE 23'!H228</f>
        <v>1715</v>
      </c>
      <c r="I227" s="57">
        <f>+'OCTUBRE 23'!I226+'NOVIEMBRE 23'!I227+'DICIEMBRE 23'!I228</f>
        <v>2607</v>
      </c>
      <c r="J227" s="57">
        <f>+'OCTUBRE 23'!J226+'NOVIEMBRE 23'!J227+'DICIEMBRE 23'!J228</f>
        <v>939</v>
      </c>
      <c r="K227" s="57">
        <f>+'OCTUBRE 23'!K226+'NOVIEMBRE 23'!K227+'DICIEMBRE 23'!K228</f>
        <v>297</v>
      </c>
      <c r="L227" s="57">
        <f>+'OCTUBRE 23'!L226+'NOVIEMBRE 23'!L227+'DICIEMBRE 23'!L228</f>
        <v>6260</v>
      </c>
      <c r="M227" s="57">
        <f>+'OCTUBRE 23'!M226+'NOVIEMBRE 23'!M227+'DICIEMBRE 23'!M228</f>
        <v>0</v>
      </c>
      <c r="N227" s="24">
        <f t="shared" si="3"/>
        <v>485665</v>
      </c>
    </row>
    <row r="228" spans="1:14" x14ac:dyDescent="0.25">
      <c r="A228" s="8" t="s">
        <v>440</v>
      </c>
      <c r="B228" s="7" t="s">
        <v>441</v>
      </c>
      <c r="C228" s="57">
        <f>+'OCTUBRE 23'!C227+'NOVIEMBRE 23'!C228+'DICIEMBRE 23'!C229</f>
        <v>660873</v>
      </c>
      <c r="D228" s="57">
        <f>+'OCTUBRE 23'!D227+'NOVIEMBRE 23'!D228+'DICIEMBRE 23'!D229</f>
        <v>339644</v>
      </c>
      <c r="E228" s="57">
        <f>+'OCTUBRE 23'!E227+'NOVIEMBRE 23'!E228+'DICIEMBRE 23'!E229</f>
        <v>11745</v>
      </c>
      <c r="F228" s="57">
        <f>+'OCTUBRE 23'!F227+'NOVIEMBRE 23'!F228+'DICIEMBRE 23'!F229</f>
        <v>38955</v>
      </c>
      <c r="G228" s="57">
        <f>+'OCTUBRE 23'!G227+'NOVIEMBRE 23'!G228+'DICIEMBRE 23'!G229</f>
        <v>18708</v>
      </c>
      <c r="H228" s="57">
        <f>+'OCTUBRE 23'!H227+'NOVIEMBRE 23'!H228+'DICIEMBRE 23'!H229</f>
        <v>5712</v>
      </c>
      <c r="I228" s="57">
        <f>+'OCTUBRE 23'!I227+'NOVIEMBRE 23'!I228+'DICIEMBRE 23'!I229</f>
        <v>14402</v>
      </c>
      <c r="J228" s="57">
        <f>+'OCTUBRE 23'!J227+'NOVIEMBRE 23'!J228+'DICIEMBRE 23'!J229</f>
        <v>1749</v>
      </c>
      <c r="K228" s="57">
        <f>+'OCTUBRE 23'!K227+'NOVIEMBRE 23'!K228+'DICIEMBRE 23'!K229</f>
        <v>1869</v>
      </c>
      <c r="L228" s="57">
        <f>+'OCTUBRE 23'!L227+'NOVIEMBRE 23'!L228+'DICIEMBRE 23'!L229</f>
        <v>0</v>
      </c>
      <c r="M228" s="57">
        <f>+'OCTUBRE 23'!M227+'NOVIEMBRE 23'!M228+'DICIEMBRE 23'!M229</f>
        <v>0</v>
      </c>
      <c r="N228" s="24">
        <f t="shared" si="3"/>
        <v>1093657</v>
      </c>
    </row>
    <row r="229" spans="1:14" x14ac:dyDescent="0.25">
      <c r="A229" s="8" t="s">
        <v>442</v>
      </c>
      <c r="B229" s="7" t="s">
        <v>443</v>
      </c>
      <c r="C229" s="57">
        <f>+'OCTUBRE 23'!C228+'NOVIEMBRE 23'!C229+'DICIEMBRE 23'!C230</f>
        <v>659571</v>
      </c>
      <c r="D229" s="57">
        <f>+'OCTUBRE 23'!D228+'NOVIEMBRE 23'!D229+'DICIEMBRE 23'!D230</f>
        <v>259597</v>
      </c>
      <c r="E229" s="57">
        <f>+'OCTUBRE 23'!E228+'NOVIEMBRE 23'!E229+'DICIEMBRE 23'!E230</f>
        <v>11351</v>
      </c>
      <c r="F229" s="57">
        <f>+'OCTUBRE 23'!F228+'NOVIEMBRE 23'!F229+'DICIEMBRE 23'!F230</f>
        <v>38044</v>
      </c>
      <c r="G229" s="57">
        <f>+'OCTUBRE 23'!G228+'NOVIEMBRE 23'!G229+'DICIEMBRE 23'!G230</f>
        <v>18978</v>
      </c>
      <c r="H229" s="57">
        <f>+'OCTUBRE 23'!H228+'NOVIEMBRE 23'!H229+'DICIEMBRE 23'!H230</f>
        <v>5566</v>
      </c>
      <c r="I229" s="57">
        <f>+'OCTUBRE 23'!I228+'NOVIEMBRE 23'!I229+'DICIEMBRE 23'!I230</f>
        <v>14145</v>
      </c>
      <c r="J229" s="57">
        <f>+'OCTUBRE 23'!J228+'NOVIEMBRE 23'!J229+'DICIEMBRE 23'!J230</f>
        <v>1734</v>
      </c>
      <c r="K229" s="57">
        <f>+'OCTUBRE 23'!K228+'NOVIEMBRE 23'!K229+'DICIEMBRE 23'!K230</f>
        <v>1786</v>
      </c>
      <c r="L229" s="57">
        <f>+'OCTUBRE 23'!L228+'NOVIEMBRE 23'!L229+'DICIEMBRE 23'!L230</f>
        <v>14452</v>
      </c>
      <c r="M229" s="57">
        <f>+'OCTUBRE 23'!M228+'NOVIEMBRE 23'!M229+'DICIEMBRE 23'!M230</f>
        <v>0</v>
      </c>
      <c r="N229" s="24">
        <f t="shared" si="3"/>
        <v>1025224</v>
      </c>
    </row>
    <row r="230" spans="1:14" x14ac:dyDescent="0.25">
      <c r="A230" s="8" t="s">
        <v>444</v>
      </c>
      <c r="B230" s="7" t="s">
        <v>445</v>
      </c>
      <c r="C230" s="57">
        <f>+'OCTUBRE 23'!C229+'NOVIEMBRE 23'!C230+'DICIEMBRE 23'!C231</f>
        <v>351484</v>
      </c>
      <c r="D230" s="57">
        <f>+'OCTUBRE 23'!D229+'NOVIEMBRE 23'!D230+'DICIEMBRE 23'!D231</f>
        <v>218578</v>
      </c>
      <c r="E230" s="57">
        <f>+'OCTUBRE 23'!E229+'NOVIEMBRE 23'!E230+'DICIEMBRE 23'!E231</f>
        <v>6121</v>
      </c>
      <c r="F230" s="57">
        <f>+'OCTUBRE 23'!F229+'NOVIEMBRE 23'!F230+'DICIEMBRE 23'!F231</f>
        <v>20427</v>
      </c>
      <c r="G230" s="57">
        <f>+'OCTUBRE 23'!G229+'NOVIEMBRE 23'!G230+'DICIEMBRE 23'!G231</f>
        <v>10546</v>
      </c>
      <c r="H230" s="57">
        <f>+'OCTUBRE 23'!H229+'NOVIEMBRE 23'!H230+'DICIEMBRE 23'!H231</f>
        <v>2938</v>
      </c>
      <c r="I230" s="57">
        <f>+'OCTUBRE 23'!I229+'NOVIEMBRE 23'!I230+'DICIEMBRE 23'!I231</f>
        <v>7621</v>
      </c>
      <c r="J230" s="57">
        <f>+'OCTUBRE 23'!J229+'NOVIEMBRE 23'!J230+'DICIEMBRE 23'!J231</f>
        <v>912</v>
      </c>
      <c r="K230" s="57">
        <f>+'OCTUBRE 23'!K229+'NOVIEMBRE 23'!K230+'DICIEMBRE 23'!K231</f>
        <v>931</v>
      </c>
      <c r="L230" s="57">
        <f>+'OCTUBRE 23'!L229+'NOVIEMBRE 23'!L230+'DICIEMBRE 23'!L231</f>
        <v>0</v>
      </c>
      <c r="M230" s="57">
        <f>+'OCTUBRE 23'!M229+'NOVIEMBRE 23'!M230+'DICIEMBRE 23'!M231</f>
        <v>0</v>
      </c>
      <c r="N230" s="24">
        <f t="shared" si="3"/>
        <v>619558</v>
      </c>
    </row>
    <row r="231" spans="1:14" x14ac:dyDescent="0.25">
      <c r="A231" s="8" t="s">
        <v>446</v>
      </c>
      <c r="B231" s="7" t="s">
        <v>447</v>
      </c>
      <c r="C231" s="57">
        <f>+'OCTUBRE 23'!C230+'NOVIEMBRE 23'!C231+'DICIEMBRE 23'!C232</f>
        <v>378695</v>
      </c>
      <c r="D231" s="57">
        <f>+'OCTUBRE 23'!D230+'NOVIEMBRE 23'!D231+'DICIEMBRE 23'!D232</f>
        <v>171750</v>
      </c>
      <c r="E231" s="57">
        <f>+'OCTUBRE 23'!E230+'NOVIEMBRE 23'!E231+'DICIEMBRE 23'!E232</f>
        <v>6503</v>
      </c>
      <c r="F231" s="57">
        <f>+'OCTUBRE 23'!F230+'NOVIEMBRE 23'!F231+'DICIEMBRE 23'!F232</f>
        <v>21615</v>
      </c>
      <c r="G231" s="57">
        <f>+'OCTUBRE 23'!G230+'NOVIEMBRE 23'!G231+'DICIEMBRE 23'!G232</f>
        <v>10062</v>
      </c>
      <c r="H231" s="57">
        <f>+'OCTUBRE 23'!H230+'NOVIEMBRE 23'!H231+'DICIEMBRE 23'!H232</f>
        <v>2845</v>
      </c>
      <c r="I231" s="57">
        <f>+'OCTUBRE 23'!I230+'NOVIEMBRE 23'!I231+'DICIEMBRE 23'!I232</f>
        <v>6881</v>
      </c>
      <c r="J231" s="57">
        <f>+'OCTUBRE 23'!J230+'NOVIEMBRE 23'!J231+'DICIEMBRE 23'!J232</f>
        <v>1059</v>
      </c>
      <c r="K231" s="57">
        <f>+'OCTUBRE 23'!K230+'NOVIEMBRE 23'!K231+'DICIEMBRE 23'!K232</f>
        <v>790</v>
      </c>
      <c r="L231" s="57">
        <f>+'OCTUBRE 23'!L230+'NOVIEMBRE 23'!L231+'DICIEMBRE 23'!L232</f>
        <v>20040</v>
      </c>
      <c r="M231" s="57">
        <f>+'OCTUBRE 23'!M230+'NOVIEMBRE 23'!M231+'DICIEMBRE 23'!M232</f>
        <v>0</v>
      </c>
      <c r="N231" s="24">
        <f t="shared" si="3"/>
        <v>620240</v>
      </c>
    </row>
    <row r="232" spans="1:14" x14ac:dyDescent="0.25">
      <c r="A232" s="8" t="s">
        <v>448</v>
      </c>
      <c r="B232" s="7" t="s">
        <v>449</v>
      </c>
      <c r="C232" s="57">
        <f>+'OCTUBRE 23'!C231+'NOVIEMBRE 23'!C232+'DICIEMBRE 23'!C233</f>
        <v>253399</v>
      </c>
      <c r="D232" s="57">
        <f>+'OCTUBRE 23'!D231+'NOVIEMBRE 23'!D232+'DICIEMBRE 23'!D233</f>
        <v>217288</v>
      </c>
      <c r="E232" s="57">
        <f>+'OCTUBRE 23'!E231+'NOVIEMBRE 23'!E232+'DICIEMBRE 23'!E233</f>
        <v>4443</v>
      </c>
      <c r="F232" s="57">
        <f>+'OCTUBRE 23'!F231+'NOVIEMBRE 23'!F232+'DICIEMBRE 23'!F233</f>
        <v>14393</v>
      </c>
      <c r="G232" s="57">
        <f>+'OCTUBRE 23'!G231+'NOVIEMBRE 23'!G232+'DICIEMBRE 23'!G233</f>
        <v>3121</v>
      </c>
      <c r="H232" s="57">
        <f>+'OCTUBRE 23'!H231+'NOVIEMBRE 23'!H232+'DICIEMBRE 23'!H233</f>
        <v>1513</v>
      </c>
      <c r="I232" s="57">
        <f>+'OCTUBRE 23'!I231+'NOVIEMBRE 23'!I232+'DICIEMBRE 23'!I233</f>
        <v>2190</v>
      </c>
      <c r="J232" s="57">
        <f>+'OCTUBRE 23'!J231+'NOVIEMBRE 23'!J232+'DICIEMBRE 23'!J233</f>
        <v>825</v>
      </c>
      <c r="K232" s="57">
        <f>+'OCTUBRE 23'!K231+'NOVIEMBRE 23'!K232+'DICIEMBRE 23'!K233</f>
        <v>260</v>
      </c>
      <c r="L232" s="57">
        <f>+'OCTUBRE 23'!L231+'NOVIEMBRE 23'!L232+'DICIEMBRE 23'!L233</f>
        <v>13056</v>
      </c>
      <c r="M232" s="57">
        <f>+'OCTUBRE 23'!M231+'NOVIEMBRE 23'!M232+'DICIEMBRE 23'!M233</f>
        <v>0</v>
      </c>
      <c r="N232" s="24">
        <f t="shared" si="3"/>
        <v>510488</v>
      </c>
    </row>
    <row r="233" spans="1:14" x14ac:dyDescent="0.25">
      <c r="A233" s="8" t="s">
        <v>450</v>
      </c>
      <c r="B233" s="7" t="s">
        <v>451</v>
      </c>
      <c r="C233" s="57">
        <f>+'OCTUBRE 23'!C232+'NOVIEMBRE 23'!C233+'DICIEMBRE 23'!C234</f>
        <v>206691</v>
      </c>
      <c r="D233" s="57">
        <f>+'OCTUBRE 23'!D232+'NOVIEMBRE 23'!D233+'DICIEMBRE 23'!D234</f>
        <v>114159</v>
      </c>
      <c r="E233" s="57">
        <f>+'OCTUBRE 23'!E232+'NOVIEMBRE 23'!E233+'DICIEMBRE 23'!E234</f>
        <v>3649</v>
      </c>
      <c r="F233" s="57">
        <f>+'OCTUBRE 23'!F232+'NOVIEMBRE 23'!F233+'DICIEMBRE 23'!F234</f>
        <v>11912</v>
      </c>
      <c r="G233" s="57">
        <f>+'OCTUBRE 23'!G232+'NOVIEMBRE 23'!G233+'DICIEMBRE 23'!G234</f>
        <v>4554</v>
      </c>
      <c r="H233" s="57">
        <f>+'OCTUBRE 23'!H232+'NOVIEMBRE 23'!H233+'DICIEMBRE 23'!H234</f>
        <v>1417</v>
      </c>
      <c r="I233" s="57">
        <f>+'OCTUBRE 23'!I232+'NOVIEMBRE 23'!I233+'DICIEMBRE 23'!I234</f>
        <v>3023</v>
      </c>
      <c r="J233" s="57">
        <f>+'OCTUBRE 23'!J232+'NOVIEMBRE 23'!J233+'DICIEMBRE 23'!J234</f>
        <v>633</v>
      </c>
      <c r="K233" s="57">
        <f>+'OCTUBRE 23'!K232+'NOVIEMBRE 23'!K233+'DICIEMBRE 23'!K234</f>
        <v>335</v>
      </c>
      <c r="L233" s="57">
        <f>+'OCTUBRE 23'!L232+'NOVIEMBRE 23'!L233+'DICIEMBRE 23'!L234</f>
        <v>7190</v>
      </c>
      <c r="M233" s="57">
        <f>+'OCTUBRE 23'!M232+'NOVIEMBRE 23'!M233+'DICIEMBRE 23'!M234</f>
        <v>0</v>
      </c>
      <c r="N233" s="24">
        <f t="shared" si="3"/>
        <v>353563</v>
      </c>
    </row>
    <row r="234" spans="1:14" x14ac:dyDescent="0.25">
      <c r="A234" s="8" t="s">
        <v>452</v>
      </c>
      <c r="B234" s="7" t="s">
        <v>453</v>
      </c>
      <c r="C234" s="57">
        <f>+'OCTUBRE 23'!C233+'NOVIEMBRE 23'!C234+'DICIEMBRE 23'!C235</f>
        <v>1028968</v>
      </c>
      <c r="D234" s="57">
        <f>+'OCTUBRE 23'!D233+'NOVIEMBRE 23'!D234+'DICIEMBRE 23'!D235</f>
        <v>186750</v>
      </c>
      <c r="E234" s="57">
        <f>+'OCTUBRE 23'!E233+'NOVIEMBRE 23'!E234+'DICIEMBRE 23'!E235</f>
        <v>17688</v>
      </c>
      <c r="F234" s="57">
        <f>+'OCTUBRE 23'!F233+'NOVIEMBRE 23'!F234+'DICIEMBRE 23'!F235</f>
        <v>59867</v>
      </c>
      <c r="G234" s="57">
        <f>+'OCTUBRE 23'!G233+'NOVIEMBRE 23'!G234+'DICIEMBRE 23'!G235</f>
        <v>40712</v>
      </c>
      <c r="H234" s="57">
        <f>+'OCTUBRE 23'!H233+'NOVIEMBRE 23'!H234+'DICIEMBRE 23'!H235</f>
        <v>9458</v>
      </c>
      <c r="I234" s="57">
        <f>+'OCTUBRE 23'!I233+'NOVIEMBRE 23'!I234+'DICIEMBRE 23'!I235</f>
        <v>28678</v>
      </c>
      <c r="J234" s="57">
        <f>+'OCTUBRE 23'!J233+'NOVIEMBRE 23'!J234+'DICIEMBRE 23'!J235</f>
        <v>2439</v>
      </c>
      <c r="K234" s="57">
        <f>+'OCTUBRE 23'!K233+'NOVIEMBRE 23'!K234+'DICIEMBRE 23'!K235</f>
        <v>3316</v>
      </c>
      <c r="L234" s="57">
        <f>+'OCTUBRE 23'!L233+'NOVIEMBRE 23'!L234+'DICIEMBRE 23'!L235</f>
        <v>0</v>
      </c>
      <c r="M234" s="57">
        <f>+'OCTUBRE 23'!M233+'NOVIEMBRE 23'!M234+'DICIEMBRE 23'!M235</f>
        <v>0</v>
      </c>
      <c r="N234" s="24">
        <f t="shared" si="3"/>
        <v>1377876</v>
      </c>
    </row>
    <row r="235" spans="1:14" x14ac:dyDescent="0.25">
      <c r="A235" s="8" t="s">
        <v>454</v>
      </c>
      <c r="B235" s="7" t="s">
        <v>455</v>
      </c>
      <c r="C235" s="57">
        <f>+'OCTUBRE 23'!C234+'NOVIEMBRE 23'!C235+'DICIEMBRE 23'!C236</f>
        <v>568819</v>
      </c>
      <c r="D235" s="57">
        <f>+'OCTUBRE 23'!D234+'NOVIEMBRE 23'!D235+'DICIEMBRE 23'!D236</f>
        <v>348503</v>
      </c>
      <c r="E235" s="57">
        <f>+'OCTUBRE 23'!E234+'NOVIEMBRE 23'!E235+'DICIEMBRE 23'!E236</f>
        <v>9635</v>
      </c>
      <c r="F235" s="57">
        <f>+'OCTUBRE 23'!F234+'NOVIEMBRE 23'!F235+'DICIEMBRE 23'!F236</f>
        <v>32884</v>
      </c>
      <c r="G235" s="57">
        <f>+'OCTUBRE 23'!G234+'NOVIEMBRE 23'!G235+'DICIEMBRE 23'!G236</f>
        <v>20997</v>
      </c>
      <c r="H235" s="57">
        <f>+'OCTUBRE 23'!H234+'NOVIEMBRE 23'!H235+'DICIEMBRE 23'!H236</f>
        <v>5272</v>
      </c>
      <c r="I235" s="57">
        <f>+'OCTUBRE 23'!I234+'NOVIEMBRE 23'!I235+'DICIEMBRE 23'!I236</f>
        <v>15219</v>
      </c>
      <c r="J235" s="57">
        <f>+'OCTUBRE 23'!J234+'NOVIEMBRE 23'!J235+'DICIEMBRE 23'!J236</f>
        <v>1272</v>
      </c>
      <c r="K235" s="57">
        <f>+'OCTUBRE 23'!K234+'NOVIEMBRE 23'!K235+'DICIEMBRE 23'!K236</f>
        <v>1871</v>
      </c>
      <c r="L235" s="57">
        <f>+'OCTUBRE 23'!L234+'NOVIEMBRE 23'!L235+'DICIEMBRE 23'!L236</f>
        <v>0</v>
      </c>
      <c r="M235" s="57">
        <f>+'OCTUBRE 23'!M234+'NOVIEMBRE 23'!M235+'DICIEMBRE 23'!M236</f>
        <v>0</v>
      </c>
      <c r="N235" s="24">
        <f t="shared" si="3"/>
        <v>1004472</v>
      </c>
    </row>
    <row r="236" spans="1:14" x14ac:dyDescent="0.25">
      <c r="A236" s="8" t="s">
        <v>456</v>
      </c>
      <c r="B236" s="7" t="s">
        <v>457</v>
      </c>
      <c r="C236" s="57">
        <f>+'OCTUBRE 23'!C235+'NOVIEMBRE 23'!C236+'DICIEMBRE 23'!C237</f>
        <v>3251577</v>
      </c>
      <c r="D236" s="57">
        <f>+'OCTUBRE 23'!D235+'NOVIEMBRE 23'!D236+'DICIEMBRE 23'!D237</f>
        <v>1136990</v>
      </c>
      <c r="E236" s="57">
        <f>+'OCTUBRE 23'!E235+'NOVIEMBRE 23'!E236+'DICIEMBRE 23'!E237</f>
        <v>56353</v>
      </c>
      <c r="F236" s="57">
        <f>+'OCTUBRE 23'!F235+'NOVIEMBRE 23'!F236+'DICIEMBRE 23'!F237</f>
        <v>197533</v>
      </c>
      <c r="G236" s="57">
        <f>+'OCTUBRE 23'!G235+'NOVIEMBRE 23'!G236+'DICIEMBRE 23'!G237</f>
        <v>131336</v>
      </c>
      <c r="H236" s="57">
        <f>+'OCTUBRE 23'!H235+'NOVIEMBRE 23'!H236+'DICIEMBRE 23'!H237</f>
        <v>41584</v>
      </c>
      <c r="I236" s="57">
        <f>+'OCTUBRE 23'!I235+'NOVIEMBRE 23'!I236+'DICIEMBRE 23'!I237</f>
        <v>120670</v>
      </c>
      <c r="J236" s="57">
        <f>+'OCTUBRE 23'!J235+'NOVIEMBRE 23'!J236+'DICIEMBRE 23'!J237</f>
        <v>4770</v>
      </c>
      <c r="K236" s="57">
        <f>+'OCTUBRE 23'!K235+'NOVIEMBRE 23'!K236+'DICIEMBRE 23'!K237</f>
        <v>18401</v>
      </c>
      <c r="L236" s="57">
        <f>+'OCTUBRE 23'!L235+'NOVIEMBRE 23'!L236+'DICIEMBRE 23'!L237</f>
        <v>0</v>
      </c>
      <c r="M236" s="57">
        <f>+'OCTUBRE 23'!M235+'NOVIEMBRE 23'!M236+'DICIEMBRE 23'!M237</f>
        <v>0</v>
      </c>
      <c r="N236" s="24">
        <f t="shared" si="3"/>
        <v>4959214</v>
      </c>
    </row>
    <row r="237" spans="1:14" x14ac:dyDescent="0.25">
      <c r="A237" s="8" t="s">
        <v>458</v>
      </c>
      <c r="B237" s="7" t="s">
        <v>459</v>
      </c>
      <c r="C237" s="57">
        <f>+'OCTUBRE 23'!C236+'NOVIEMBRE 23'!C237+'DICIEMBRE 23'!C238</f>
        <v>362468</v>
      </c>
      <c r="D237" s="57">
        <f>+'OCTUBRE 23'!D236+'NOVIEMBRE 23'!D237+'DICIEMBRE 23'!D238</f>
        <v>167850</v>
      </c>
      <c r="E237" s="57">
        <f>+'OCTUBRE 23'!E236+'NOVIEMBRE 23'!E237+'DICIEMBRE 23'!E238</f>
        <v>6519</v>
      </c>
      <c r="F237" s="57">
        <f>+'OCTUBRE 23'!F236+'NOVIEMBRE 23'!F237+'DICIEMBRE 23'!F238</f>
        <v>20976</v>
      </c>
      <c r="G237" s="57">
        <f>+'OCTUBRE 23'!G236+'NOVIEMBRE 23'!G237+'DICIEMBRE 23'!G238</f>
        <v>5806</v>
      </c>
      <c r="H237" s="57">
        <f>+'OCTUBRE 23'!H236+'NOVIEMBRE 23'!H237+'DICIEMBRE 23'!H238</f>
        <v>2258</v>
      </c>
      <c r="I237" s="57">
        <f>+'OCTUBRE 23'!I236+'NOVIEMBRE 23'!I237+'DICIEMBRE 23'!I238</f>
        <v>3896</v>
      </c>
      <c r="J237" s="57">
        <f>+'OCTUBRE 23'!J236+'NOVIEMBRE 23'!J237+'DICIEMBRE 23'!J238</f>
        <v>1185</v>
      </c>
      <c r="K237" s="57">
        <f>+'OCTUBRE 23'!K236+'NOVIEMBRE 23'!K237+'DICIEMBRE 23'!K238</f>
        <v>429</v>
      </c>
      <c r="L237" s="57">
        <f>+'OCTUBRE 23'!L236+'NOVIEMBRE 23'!L237+'DICIEMBRE 23'!L238</f>
        <v>0</v>
      </c>
      <c r="M237" s="57">
        <f>+'OCTUBRE 23'!M236+'NOVIEMBRE 23'!M237+'DICIEMBRE 23'!M238</f>
        <v>0</v>
      </c>
      <c r="N237" s="24">
        <f t="shared" si="3"/>
        <v>571387</v>
      </c>
    </row>
    <row r="238" spans="1:14" x14ac:dyDescent="0.25">
      <c r="A238" s="8" t="s">
        <v>460</v>
      </c>
      <c r="B238" s="7" t="s">
        <v>461</v>
      </c>
      <c r="C238" s="57">
        <f>+'OCTUBRE 23'!C237+'NOVIEMBRE 23'!C238+'DICIEMBRE 23'!C239</f>
        <v>1360893</v>
      </c>
      <c r="D238" s="57">
        <f>+'OCTUBRE 23'!D237+'NOVIEMBRE 23'!D238+'DICIEMBRE 23'!D239</f>
        <v>214100</v>
      </c>
      <c r="E238" s="57">
        <f>+'OCTUBRE 23'!E237+'NOVIEMBRE 23'!E238+'DICIEMBRE 23'!E239</f>
        <v>24068</v>
      </c>
      <c r="F238" s="57">
        <f>+'OCTUBRE 23'!F237+'NOVIEMBRE 23'!F238+'DICIEMBRE 23'!F239</f>
        <v>81717</v>
      </c>
      <c r="G238" s="57">
        <f>+'OCTUBRE 23'!G237+'NOVIEMBRE 23'!G238+'DICIEMBRE 23'!G239</f>
        <v>63270</v>
      </c>
      <c r="H238" s="57">
        <f>+'OCTUBRE 23'!H237+'NOVIEMBRE 23'!H238+'DICIEMBRE 23'!H239</f>
        <v>14353</v>
      </c>
      <c r="I238" s="57">
        <f>+'OCTUBRE 23'!I237+'NOVIEMBRE 23'!I238+'DICIEMBRE 23'!I239</f>
        <v>46292</v>
      </c>
      <c r="J238" s="57">
        <f>+'OCTUBRE 23'!J237+'NOVIEMBRE 23'!J238+'DICIEMBRE 23'!J239</f>
        <v>2823</v>
      </c>
      <c r="K238" s="57">
        <f>+'OCTUBRE 23'!K237+'NOVIEMBRE 23'!K238+'DICIEMBRE 23'!K239</f>
        <v>5613</v>
      </c>
      <c r="L238" s="57">
        <f>+'OCTUBRE 23'!L237+'NOVIEMBRE 23'!L238+'DICIEMBRE 23'!L239</f>
        <v>56195</v>
      </c>
      <c r="M238" s="57">
        <f>+'OCTUBRE 23'!M237+'NOVIEMBRE 23'!M238+'DICIEMBRE 23'!M239</f>
        <v>0</v>
      </c>
      <c r="N238" s="24">
        <f t="shared" si="3"/>
        <v>1869324</v>
      </c>
    </row>
    <row r="239" spans="1:14" x14ac:dyDescent="0.25">
      <c r="A239" s="8" t="s">
        <v>462</v>
      </c>
      <c r="B239" s="7" t="s">
        <v>463</v>
      </c>
      <c r="C239" s="57">
        <f>+'OCTUBRE 23'!C238+'NOVIEMBRE 23'!C239+'DICIEMBRE 23'!C240</f>
        <v>303315</v>
      </c>
      <c r="D239" s="57">
        <f>+'OCTUBRE 23'!D238+'NOVIEMBRE 23'!D239+'DICIEMBRE 23'!D240</f>
        <v>128654</v>
      </c>
      <c r="E239" s="57">
        <f>+'OCTUBRE 23'!E238+'NOVIEMBRE 23'!E239+'DICIEMBRE 23'!E240</f>
        <v>5216</v>
      </c>
      <c r="F239" s="57">
        <f>+'OCTUBRE 23'!F238+'NOVIEMBRE 23'!F239+'DICIEMBRE 23'!F240</f>
        <v>17380</v>
      </c>
      <c r="G239" s="57">
        <f>+'OCTUBRE 23'!G238+'NOVIEMBRE 23'!G239+'DICIEMBRE 23'!G240</f>
        <v>6580</v>
      </c>
      <c r="H239" s="57">
        <f>+'OCTUBRE 23'!H238+'NOVIEMBRE 23'!H239+'DICIEMBRE 23'!H240</f>
        <v>2333</v>
      </c>
      <c r="I239" s="57">
        <f>+'OCTUBRE 23'!I238+'NOVIEMBRE 23'!I239+'DICIEMBRE 23'!I240</f>
        <v>5097</v>
      </c>
      <c r="J239" s="57">
        <f>+'OCTUBRE 23'!J238+'NOVIEMBRE 23'!J239+'DICIEMBRE 23'!J240</f>
        <v>816</v>
      </c>
      <c r="K239" s="57">
        <f>+'OCTUBRE 23'!K238+'NOVIEMBRE 23'!K239+'DICIEMBRE 23'!K240</f>
        <v>670</v>
      </c>
      <c r="L239" s="57">
        <f>+'OCTUBRE 23'!L238+'NOVIEMBRE 23'!L239+'DICIEMBRE 23'!L240</f>
        <v>2356</v>
      </c>
      <c r="M239" s="57">
        <f>+'OCTUBRE 23'!M238+'NOVIEMBRE 23'!M239+'DICIEMBRE 23'!M240</f>
        <v>0</v>
      </c>
      <c r="N239" s="24">
        <f t="shared" si="3"/>
        <v>472417</v>
      </c>
    </row>
    <row r="240" spans="1:14" x14ac:dyDescent="0.25">
      <c r="A240" s="8" t="s">
        <v>464</v>
      </c>
      <c r="B240" s="7" t="s">
        <v>465</v>
      </c>
      <c r="C240" s="57">
        <f>+'OCTUBRE 23'!C239+'NOVIEMBRE 23'!C240+'DICIEMBRE 23'!C241</f>
        <v>629706</v>
      </c>
      <c r="D240" s="57">
        <f>+'OCTUBRE 23'!D239+'NOVIEMBRE 23'!D240+'DICIEMBRE 23'!D241</f>
        <v>165117</v>
      </c>
      <c r="E240" s="57">
        <f>+'OCTUBRE 23'!E239+'NOVIEMBRE 23'!E240+'DICIEMBRE 23'!E241</f>
        <v>11055</v>
      </c>
      <c r="F240" s="57">
        <f>+'OCTUBRE 23'!F239+'NOVIEMBRE 23'!F240+'DICIEMBRE 23'!F241</f>
        <v>36960</v>
      </c>
      <c r="G240" s="57">
        <f>+'OCTUBRE 23'!G239+'NOVIEMBRE 23'!G240+'DICIEMBRE 23'!G241</f>
        <v>22047</v>
      </c>
      <c r="H240" s="57">
        <f>+'OCTUBRE 23'!H239+'NOVIEMBRE 23'!H240+'DICIEMBRE 23'!H241</f>
        <v>5638</v>
      </c>
      <c r="I240" s="57">
        <f>+'OCTUBRE 23'!I239+'NOVIEMBRE 23'!I240+'DICIEMBRE 23'!I241</f>
        <v>15984</v>
      </c>
      <c r="J240" s="57">
        <f>+'OCTUBRE 23'!J239+'NOVIEMBRE 23'!J240+'DICIEMBRE 23'!J241</f>
        <v>1605</v>
      </c>
      <c r="K240" s="57">
        <f>+'OCTUBRE 23'!K239+'NOVIEMBRE 23'!K240+'DICIEMBRE 23'!K241</f>
        <v>1918</v>
      </c>
      <c r="L240" s="57">
        <f>+'OCTUBRE 23'!L239+'NOVIEMBRE 23'!L240+'DICIEMBRE 23'!L241</f>
        <v>0</v>
      </c>
      <c r="M240" s="57">
        <f>+'OCTUBRE 23'!M239+'NOVIEMBRE 23'!M240+'DICIEMBRE 23'!M241</f>
        <v>0</v>
      </c>
      <c r="N240" s="24">
        <f t="shared" si="3"/>
        <v>890030</v>
      </c>
    </row>
    <row r="241" spans="1:14" x14ac:dyDescent="0.25">
      <c r="A241" s="8" t="s">
        <v>466</v>
      </c>
      <c r="B241" s="7" t="s">
        <v>467</v>
      </c>
      <c r="C241" s="57">
        <f>+'OCTUBRE 23'!C240+'NOVIEMBRE 23'!C241+'DICIEMBRE 23'!C242</f>
        <v>3820028</v>
      </c>
      <c r="D241" s="57">
        <f>+'OCTUBRE 23'!D240+'NOVIEMBRE 23'!D241+'DICIEMBRE 23'!D242</f>
        <v>996590</v>
      </c>
      <c r="E241" s="57">
        <f>+'OCTUBRE 23'!E240+'NOVIEMBRE 23'!E241+'DICIEMBRE 23'!E242</f>
        <v>62255</v>
      </c>
      <c r="F241" s="57">
        <f>+'OCTUBRE 23'!F240+'NOVIEMBRE 23'!F241+'DICIEMBRE 23'!F242</f>
        <v>215282</v>
      </c>
      <c r="G241" s="57">
        <f>+'OCTUBRE 23'!G240+'NOVIEMBRE 23'!G241+'DICIEMBRE 23'!G242</f>
        <v>153975</v>
      </c>
      <c r="H241" s="57">
        <f>+'OCTUBRE 23'!H240+'NOVIEMBRE 23'!H241+'DICIEMBRE 23'!H242</f>
        <v>34450</v>
      </c>
      <c r="I241" s="57">
        <f>+'OCTUBRE 23'!I240+'NOVIEMBRE 23'!I241+'DICIEMBRE 23'!I242</f>
        <v>105999</v>
      </c>
      <c r="J241" s="57">
        <f>+'OCTUBRE 23'!J240+'NOVIEMBRE 23'!J241+'DICIEMBRE 23'!J242</f>
        <v>8502</v>
      </c>
      <c r="K241" s="57">
        <f>+'OCTUBRE 23'!K240+'NOVIEMBRE 23'!K241+'DICIEMBRE 23'!K242</f>
        <v>12004</v>
      </c>
      <c r="L241" s="57">
        <f>+'OCTUBRE 23'!L240+'NOVIEMBRE 23'!L241+'DICIEMBRE 23'!L242</f>
        <v>237480</v>
      </c>
      <c r="M241" s="57">
        <f>+'OCTUBRE 23'!M240+'NOVIEMBRE 23'!M241+'DICIEMBRE 23'!M242</f>
        <v>0</v>
      </c>
      <c r="N241" s="24">
        <f t="shared" si="3"/>
        <v>5646565</v>
      </c>
    </row>
    <row r="242" spans="1:14" x14ac:dyDescent="0.25">
      <c r="A242" s="8" t="s">
        <v>468</v>
      </c>
      <c r="B242" s="7" t="s">
        <v>469</v>
      </c>
      <c r="C242" s="57">
        <f>+'OCTUBRE 23'!C241+'NOVIEMBRE 23'!C242+'DICIEMBRE 23'!C243</f>
        <v>639212</v>
      </c>
      <c r="D242" s="57">
        <f>+'OCTUBRE 23'!D241+'NOVIEMBRE 23'!D242+'DICIEMBRE 23'!D243</f>
        <v>383275</v>
      </c>
      <c r="E242" s="57">
        <f>+'OCTUBRE 23'!E241+'NOVIEMBRE 23'!E242+'DICIEMBRE 23'!E243</f>
        <v>10659</v>
      </c>
      <c r="F242" s="57">
        <f>+'OCTUBRE 23'!F241+'NOVIEMBRE 23'!F242+'DICIEMBRE 23'!F243</f>
        <v>36539</v>
      </c>
      <c r="G242" s="57">
        <f>+'OCTUBRE 23'!G241+'NOVIEMBRE 23'!G242+'DICIEMBRE 23'!G243</f>
        <v>12035</v>
      </c>
      <c r="H242" s="57">
        <f>+'OCTUBRE 23'!H241+'NOVIEMBRE 23'!H242+'DICIEMBRE 23'!H243</f>
        <v>5678</v>
      </c>
      <c r="I242" s="57">
        <f>+'OCTUBRE 23'!I241+'NOVIEMBRE 23'!I242+'DICIEMBRE 23'!I243</f>
        <v>12160</v>
      </c>
      <c r="J242" s="57">
        <f>+'OCTUBRE 23'!J241+'NOVIEMBRE 23'!J242+'DICIEMBRE 23'!J243</f>
        <v>1395</v>
      </c>
      <c r="K242" s="57">
        <f>+'OCTUBRE 23'!K241+'NOVIEMBRE 23'!K242+'DICIEMBRE 23'!K243</f>
        <v>1943</v>
      </c>
      <c r="L242" s="57">
        <f>+'OCTUBRE 23'!L241+'NOVIEMBRE 23'!L242+'DICIEMBRE 23'!L243</f>
        <v>0</v>
      </c>
      <c r="M242" s="57">
        <f>+'OCTUBRE 23'!M241+'NOVIEMBRE 23'!M242+'DICIEMBRE 23'!M243</f>
        <v>0</v>
      </c>
      <c r="N242" s="24">
        <f t="shared" si="3"/>
        <v>1102896</v>
      </c>
    </row>
    <row r="243" spans="1:14" x14ac:dyDescent="0.25">
      <c r="A243" s="8" t="s">
        <v>470</v>
      </c>
      <c r="B243" s="7" t="s">
        <v>471</v>
      </c>
      <c r="C243" s="57">
        <f>+'OCTUBRE 23'!C242+'NOVIEMBRE 23'!C243+'DICIEMBRE 23'!C244</f>
        <v>1228066</v>
      </c>
      <c r="D243" s="57">
        <f>+'OCTUBRE 23'!D242+'NOVIEMBRE 23'!D243+'DICIEMBRE 23'!D244</f>
        <v>205278</v>
      </c>
      <c r="E243" s="57">
        <f>+'OCTUBRE 23'!E242+'NOVIEMBRE 23'!E243+'DICIEMBRE 23'!E244</f>
        <v>20904</v>
      </c>
      <c r="F243" s="57">
        <f>+'OCTUBRE 23'!F242+'NOVIEMBRE 23'!F243+'DICIEMBRE 23'!F244</f>
        <v>70888</v>
      </c>
      <c r="G243" s="57">
        <f>+'OCTUBRE 23'!G242+'NOVIEMBRE 23'!G243+'DICIEMBRE 23'!G244</f>
        <v>49427</v>
      </c>
      <c r="H243" s="57">
        <f>+'OCTUBRE 23'!H242+'NOVIEMBRE 23'!H243+'DICIEMBRE 23'!H244</f>
        <v>11065</v>
      </c>
      <c r="I243" s="57">
        <f>+'OCTUBRE 23'!I242+'NOVIEMBRE 23'!I243+'DICIEMBRE 23'!I244</f>
        <v>33985</v>
      </c>
      <c r="J243" s="57">
        <f>+'OCTUBRE 23'!J242+'NOVIEMBRE 23'!J243+'DICIEMBRE 23'!J244</f>
        <v>2949</v>
      </c>
      <c r="K243" s="57">
        <f>+'OCTUBRE 23'!K242+'NOVIEMBRE 23'!K243+'DICIEMBRE 23'!K244</f>
        <v>3814</v>
      </c>
      <c r="L243" s="57">
        <f>+'OCTUBRE 23'!L242+'NOVIEMBRE 23'!L243+'DICIEMBRE 23'!L244</f>
        <v>20000</v>
      </c>
      <c r="M243" s="57">
        <f>+'OCTUBRE 23'!M242+'NOVIEMBRE 23'!M243+'DICIEMBRE 23'!M244</f>
        <v>0</v>
      </c>
      <c r="N243" s="24">
        <f t="shared" si="3"/>
        <v>1646376</v>
      </c>
    </row>
    <row r="244" spans="1:14" x14ac:dyDescent="0.25">
      <c r="A244" s="8" t="s">
        <v>472</v>
      </c>
      <c r="B244" s="7" t="s">
        <v>473</v>
      </c>
      <c r="C244" s="57">
        <f>+'OCTUBRE 23'!C243+'NOVIEMBRE 23'!C244+'DICIEMBRE 23'!C245</f>
        <v>818839</v>
      </c>
      <c r="D244" s="57">
        <f>+'OCTUBRE 23'!D243+'NOVIEMBRE 23'!D244+'DICIEMBRE 23'!D245</f>
        <v>363730</v>
      </c>
      <c r="E244" s="57">
        <f>+'OCTUBRE 23'!E243+'NOVIEMBRE 23'!E244+'DICIEMBRE 23'!E245</f>
        <v>14061</v>
      </c>
      <c r="F244" s="57">
        <f>+'OCTUBRE 23'!F243+'NOVIEMBRE 23'!F244+'DICIEMBRE 23'!F245</f>
        <v>47140</v>
      </c>
      <c r="G244" s="57">
        <f>+'OCTUBRE 23'!G243+'NOVIEMBRE 23'!G244+'DICIEMBRE 23'!G245</f>
        <v>26788</v>
      </c>
      <c r="H244" s="57">
        <f>+'OCTUBRE 23'!H243+'NOVIEMBRE 23'!H244+'DICIEMBRE 23'!H245</f>
        <v>6749</v>
      </c>
      <c r="I244" s="57">
        <f>+'OCTUBRE 23'!I243+'NOVIEMBRE 23'!I244+'DICIEMBRE 23'!I245</f>
        <v>18456</v>
      </c>
      <c r="J244" s="57">
        <f>+'OCTUBRE 23'!J243+'NOVIEMBRE 23'!J244+'DICIEMBRE 23'!J245</f>
        <v>2112</v>
      </c>
      <c r="K244" s="57">
        <f>+'OCTUBRE 23'!K243+'NOVIEMBRE 23'!K244+'DICIEMBRE 23'!K245</f>
        <v>2113</v>
      </c>
      <c r="L244" s="57">
        <f>+'OCTUBRE 23'!L243+'NOVIEMBRE 23'!L244+'DICIEMBRE 23'!L245</f>
        <v>0</v>
      </c>
      <c r="M244" s="57">
        <f>+'OCTUBRE 23'!M243+'NOVIEMBRE 23'!M244+'DICIEMBRE 23'!M245</f>
        <v>0</v>
      </c>
      <c r="N244" s="24">
        <f t="shared" si="3"/>
        <v>1299988</v>
      </c>
    </row>
    <row r="245" spans="1:14" x14ac:dyDescent="0.25">
      <c r="A245" s="8" t="s">
        <v>474</v>
      </c>
      <c r="B245" s="7" t="s">
        <v>475</v>
      </c>
      <c r="C245" s="57">
        <f>+'OCTUBRE 23'!C244+'NOVIEMBRE 23'!C245+'DICIEMBRE 23'!C246</f>
        <v>470560</v>
      </c>
      <c r="D245" s="57">
        <f>+'OCTUBRE 23'!D244+'NOVIEMBRE 23'!D245+'DICIEMBRE 23'!D246</f>
        <v>273386</v>
      </c>
      <c r="E245" s="57">
        <f>+'OCTUBRE 23'!E244+'NOVIEMBRE 23'!E245+'DICIEMBRE 23'!E246</f>
        <v>7926</v>
      </c>
      <c r="F245" s="57">
        <f>+'OCTUBRE 23'!F244+'NOVIEMBRE 23'!F245+'DICIEMBRE 23'!F246</f>
        <v>26239</v>
      </c>
      <c r="G245" s="57">
        <f>+'OCTUBRE 23'!G244+'NOVIEMBRE 23'!G245+'DICIEMBRE 23'!G246</f>
        <v>9465</v>
      </c>
      <c r="H245" s="57">
        <f>+'OCTUBRE 23'!H244+'NOVIEMBRE 23'!H245+'DICIEMBRE 23'!H246</f>
        <v>3185</v>
      </c>
      <c r="I245" s="57">
        <f>+'OCTUBRE 23'!I244+'NOVIEMBRE 23'!I245+'DICIEMBRE 23'!I246</f>
        <v>6569</v>
      </c>
      <c r="J245" s="57">
        <f>+'OCTUBRE 23'!J244+'NOVIEMBRE 23'!J245+'DICIEMBRE 23'!J246</f>
        <v>1470</v>
      </c>
      <c r="K245" s="57">
        <f>+'OCTUBRE 23'!K244+'NOVIEMBRE 23'!K245+'DICIEMBRE 23'!K246</f>
        <v>746</v>
      </c>
      <c r="L245" s="57">
        <f>+'OCTUBRE 23'!L244+'NOVIEMBRE 23'!L245+'DICIEMBRE 23'!L246</f>
        <v>10347</v>
      </c>
      <c r="M245" s="57">
        <f>+'OCTUBRE 23'!M244+'NOVIEMBRE 23'!M245+'DICIEMBRE 23'!M246</f>
        <v>0</v>
      </c>
      <c r="N245" s="24">
        <f t="shared" si="3"/>
        <v>809893</v>
      </c>
    </row>
    <row r="246" spans="1:14" x14ac:dyDescent="0.25">
      <c r="A246" s="8" t="s">
        <v>476</v>
      </c>
      <c r="B246" s="7" t="s">
        <v>477</v>
      </c>
      <c r="C246" s="57">
        <f>+'OCTUBRE 23'!C245+'NOVIEMBRE 23'!C246+'DICIEMBRE 23'!C247</f>
        <v>512345</v>
      </c>
      <c r="D246" s="57">
        <f>+'OCTUBRE 23'!D245+'NOVIEMBRE 23'!D246+'DICIEMBRE 23'!D247</f>
        <v>200509</v>
      </c>
      <c r="E246" s="57">
        <f>+'OCTUBRE 23'!E245+'NOVIEMBRE 23'!E246+'DICIEMBRE 23'!E247</f>
        <v>9415</v>
      </c>
      <c r="F246" s="57">
        <f>+'OCTUBRE 23'!F245+'NOVIEMBRE 23'!F246+'DICIEMBRE 23'!F247</f>
        <v>31146</v>
      </c>
      <c r="G246" s="57">
        <f>+'OCTUBRE 23'!G245+'NOVIEMBRE 23'!G246+'DICIEMBRE 23'!G247</f>
        <v>11117</v>
      </c>
      <c r="H246" s="57">
        <f>+'OCTUBRE 23'!H245+'NOVIEMBRE 23'!H246+'DICIEMBRE 23'!H247</f>
        <v>4968</v>
      </c>
      <c r="I246" s="57">
        <f>+'OCTUBRE 23'!I245+'NOVIEMBRE 23'!I246+'DICIEMBRE 23'!I247</f>
        <v>11211</v>
      </c>
      <c r="J246" s="57">
        <f>+'OCTUBRE 23'!J245+'NOVIEMBRE 23'!J246+'DICIEMBRE 23'!J247</f>
        <v>1269</v>
      </c>
      <c r="K246" s="57">
        <f>+'OCTUBRE 23'!K245+'NOVIEMBRE 23'!K246+'DICIEMBRE 23'!K247</f>
        <v>1803</v>
      </c>
      <c r="L246" s="57">
        <f>+'OCTUBRE 23'!L245+'NOVIEMBRE 23'!L246+'DICIEMBRE 23'!L247</f>
        <v>0</v>
      </c>
      <c r="M246" s="57">
        <f>+'OCTUBRE 23'!M245+'NOVIEMBRE 23'!M246+'DICIEMBRE 23'!M247</f>
        <v>0</v>
      </c>
      <c r="N246" s="24">
        <f t="shared" si="3"/>
        <v>783783</v>
      </c>
    </row>
    <row r="247" spans="1:14" x14ac:dyDescent="0.25">
      <c r="A247" s="8" t="s">
        <v>478</v>
      </c>
      <c r="B247" s="7" t="s">
        <v>479</v>
      </c>
      <c r="C247" s="57">
        <f>+'OCTUBRE 23'!C246+'NOVIEMBRE 23'!C247+'DICIEMBRE 23'!C248</f>
        <v>364035</v>
      </c>
      <c r="D247" s="57">
        <f>+'OCTUBRE 23'!D246+'NOVIEMBRE 23'!D247+'DICIEMBRE 23'!D248</f>
        <v>189726</v>
      </c>
      <c r="E247" s="57">
        <f>+'OCTUBRE 23'!E246+'NOVIEMBRE 23'!E247+'DICIEMBRE 23'!E248</f>
        <v>6500</v>
      </c>
      <c r="F247" s="57">
        <f>+'OCTUBRE 23'!F246+'NOVIEMBRE 23'!F247+'DICIEMBRE 23'!F248</f>
        <v>21139</v>
      </c>
      <c r="G247" s="57">
        <f>+'OCTUBRE 23'!G246+'NOVIEMBRE 23'!G247+'DICIEMBRE 23'!G248</f>
        <v>7008</v>
      </c>
      <c r="H247" s="57">
        <f>+'OCTUBRE 23'!H246+'NOVIEMBRE 23'!H247+'DICIEMBRE 23'!H248</f>
        <v>2538</v>
      </c>
      <c r="I247" s="57">
        <f>+'OCTUBRE 23'!I246+'NOVIEMBRE 23'!I247+'DICIEMBRE 23'!I248</f>
        <v>5053</v>
      </c>
      <c r="J247" s="57">
        <f>+'OCTUBRE 23'!J246+'NOVIEMBRE 23'!J247+'DICIEMBRE 23'!J248</f>
        <v>1113</v>
      </c>
      <c r="K247" s="57">
        <f>+'OCTUBRE 23'!K246+'NOVIEMBRE 23'!K247+'DICIEMBRE 23'!K248</f>
        <v>616</v>
      </c>
      <c r="L247" s="57">
        <f>+'OCTUBRE 23'!L246+'NOVIEMBRE 23'!L247+'DICIEMBRE 23'!L248</f>
        <v>10970</v>
      </c>
      <c r="M247" s="57">
        <f>+'OCTUBRE 23'!M246+'NOVIEMBRE 23'!M247+'DICIEMBRE 23'!M248</f>
        <v>0</v>
      </c>
      <c r="N247" s="24">
        <f t="shared" si="3"/>
        <v>608698</v>
      </c>
    </row>
    <row r="248" spans="1:14" x14ac:dyDescent="0.25">
      <c r="A248" s="8" t="s">
        <v>480</v>
      </c>
      <c r="B248" s="7" t="s">
        <v>481</v>
      </c>
      <c r="C248" s="57">
        <f>+'OCTUBRE 23'!C247+'NOVIEMBRE 23'!C248+'DICIEMBRE 23'!C249</f>
        <v>363964</v>
      </c>
      <c r="D248" s="57">
        <f>+'OCTUBRE 23'!D247+'NOVIEMBRE 23'!D248+'DICIEMBRE 23'!D249</f>
        <v>155967</v>
      </c>
      <c r="E248" s="57">
        <f>+'OCTUBRE 23'!E247+'NOVIEMBRE 23'!E248+'DICIEMBRE 23'!E249</f>
        <v>6488</v>
      </c>
      <c r="F248" s="57">
        <f>+'OCTUBRE 23'!F247+'NOVIEMBRE 23'!F248+'DICIEMBRE 23'!F249</f>
        <v>21799</v>
      </c>
      <c r="G248" s="57">
        <f>+'OCTUBRE 23'!G247+'NOVIEMBRE 23'!G248+'DICIEMBRE 23'!G249</f>
        <v>7047</v>
      </c>
      <c r="H248" s="57">
        <f>+'OCTUBRE 23'!H247+'NOVIEMBRE 23'!H248+'DICIEMBRE 23'!H249</f>
        <v>3646</v>
      </c>
      <c r="I248" s="57">
        <f>+'OCTUBRE 23'!I247+'NOVIEMBRE 23'!I248+'DICIEMBRE 23'!I249</f>
        <v>8003</v>
      </c>
      <c r="J248" s="57">
        <f>+'OCTUBRE 23'!J247+'NOVIEMBRE 23'!J248+'DICIEMBRE 23'!J249</f>
        <v>849</v>
      </c>
      <c r="K248" s="57">
        <f>+'OCTUBRE 23'!K247+'NOVIEMBRE 23'!K248+'DICIEMBRE 23'!K249</f>
        <v>1369</v>
      </c>
      <c r="L248" s="57">
        <f>+'OCTUBRE 23'!L247+'NOVIEMBRE 23'!L248+'DICIEMBRE 23'!L249</f>
        <v>23182</v>
      </c>
      <c r="M248" s="57">
        <f>+'OCTUBRE 23'!M247+'NOVIEMBRE 23'!M248+'DICIEMBRE 23'!M249</f>
        <v>0</v>
      </c>
      <c r="N248" s="24">
        <f t="shared" si="3"/>
        <v>592314</v>
      </c>
    </row>
    <row r="249" spans="1:14" x14ac:dyDescent="0.25">
      <c r="A249" s="8" t="s">
        <v>482</v>
      </c>
      <c r="B249" s="7" t="s">
        <v>483</v>
      </c>
      <c r="C249" s="57">
        <f>+'OCTUBRE 23'!C248+'NOVIEMBRE 23'!C249+'DICIEMBRE 23'!C250</f>
        <v>579336</v>
      </c>
      <c r="D249" s="57">
        <f>+'OCTUBRE 23'!D248+'NOVIEMBRE 23'!D249+'DICIEMBRE 23'!D250</f>
        <v>165891</v>
      </c>
      <c r="E249" s="57">
        <f>+'OCTUBRE 23'!E248+'NOVIEMBRE 23'!E249+'DICIEMBRE 23'!E250</f>
        <v>10175</v>
      </c>
      <c r="F249" s="57">
        <f>+'OCTUBRE 23'!F248+'NOVIEMBRE 23'!F249+'DICIEMBRE 23'!F250</f>
        <v>33742</v>
      </c>
      <c r="G249" s="57">
        <f>+'OCTUBRE 23'!G248+'NOVIEMBRE 23'!G249+'DICIEMBRE 23'!G250</f>
        <v>18924</v>
      </c>
      <c r="H249" s="57">
        <f>+'OCTUBRE 23'!H248+'NOVIEMBRE 23'!H249+'DICIEMBRE 23'!H250</f>
        <v>4710</v>
      </c>
      <c r="I249" s="57">
        <f>+'OCTUBRE 23'!I248+'NOVIEMBRE 23'!I249+'DICIEMBRE 23'!I250</f>
        <v>12959</v>
      </c>
      <c r="J249" s="57">
        <f>+'OCTUBRE 23'!J248+'NOVIEMBRE 23'!J249+'DICIEMBRE 23'!J250</f>
        <v>1566</v>
      </c>
      <c r="K249" s="57">
        <f>+'OCTUBRE 23'!K248+'NOVIEMBRE 23'!K249+'DICIEMBRE 23'!K250</f>
        <v>1443</v>
      </c>
      <c r="L249" s="57">
        <f>+'OCTUBRE 23'!L248+'NOVIEMBRE 23'!L249+'DICIEMBRE 23'!L250</f>
        <v>0</v>
      </c>
      <c r="M249" s="57">
        <f>+'OCTUBRE 23'!M248+'NOVIEMBRE 23'!M249+'DICIEMBRE 23'!M250</f>
        <v>0</v>
      </c>
      <c r="N249" s="24">
        <f t="shared" si="3"/>
        <v>828746</v>
      </c>
    </row>
    <row r="250" spans="1:14" x14ac:dyDescent="0.25">
      <c r="A250" s="8" t="s">
        <v>484</v>
      </c>
      <c r="B250" s="7" t="s">
        <v>485</v>
      </c>
      <c r="C250" s="57">
        <f>+'OCTUBRE 23'!C249+'NOVIEMBRE 23'!C250+'DICIEMBRE 23'!C251</f>
        <v>359692</v>
      </c>
      <c r="D250" s="57">
        <f>+'OCTUBRE 23'!D249+'NOVIEMBRE 23'!D250+'DICIEMBRE 23'!D251</f>
        <v>184546</v>
      </c>
      <c r="E250" s="57">
        <f>+'OCTUBRE 23'!E249+'NOVIEMBRE 23'!E250+'DICIEMBRE 23'!E251</f>
        <v>6179</v>
      </c>
      <c r="F250" s="57">
        <f>+'OCTUBRE 23'!F249+'NOVIEMBRE 23'!F250+'DICIEMBRE 23'!F251</f>
        <v>20579</v>
      </c>
      <c r="G250" s="57">
        <f>+'OCTUBRE 23'!G249+'NOVIEMBRE 23'!G250+'DICIEMBRE 23'!G251</f>
        <v>7297</v>
      </c>
      <c r="H250" s="57">
        <f>+'OCTUBRE 23'!H249+'NOVIEMBRE 23'!H250+'DICIEMBRE 23'!H251</f>
        <v>2776</v>
      </c>
      <c r="I250" s="57">
        <f>+'OCTUBRE 23'!I249+'NOVIEMBRE 23'!I250+'DICIEMBRE 23'!I251</f>
        <v>5878</v>
      </c>
      <c r="J250" s="57">
        <f>+'OCTUBRE 23'!J249+'NOVIEMBRE 23'!J250+'DICIEMBRE 23'!J251</f>
        <v>993</v>
      </c>
      <c r="K250" s="57">
        <f>+'OCTUBRE 23'!K249+'NOVIEMBRE 23'!K250+'DICIEMBRE 23'!K251</f>
        <v>800</v>
      </c>
      <c r="L250" s="57">
        <f>+'OCTUBRE 23'!L249+'NOVIEMBRE 23'!L250+'DICIEMBRE 23'!L251</f>
        <v>0</v>
      </c>
      <c r="M250" s="57">
        <f>+'OCTUBRE 23'!M249+'NOVIEMBRE 23'!M250+'DICIEMBRE 23'!M251</f>
        <v>0</v>
      </c>
      <c r="N250" s="24">
        <f t="shared" si="3"/>
        <v>588740</v>
      </c>
    </row>
    <row r="251" spans="1:14" x14ac:dyDescent="0.25">
      <c r="A251" s="8" t="s">
        <v>486</v>
      </c>
      <c r="B251" s="7" t="s">
        <v>487</v>
      </c>
      <c r="C251" s="57">
        <f>+'OCTUBRE 23'!C250+'NOVIEMBRE 23'!C251+'DICIEMBRE 23'!C252</f>
        <v>1923032</v>
      </c>
      <c r="D251" s="57">
        <f>+'OCTUBRE 23'!D250+'NOVIEMBRE 23'!D251+'DICIEMBRE 23'!D252</f>
        <v>240729</v>
      </c>
      <c r="E251" s="57">
        <f>+'OCTUBRE 23'!E250+'NOVIEMBRE 23'!E251+'DICIEMBRE 23'!E252</f>
        <v>32684</v>
      </c>
      <c r="F251" s="57">
        <f>+'OCTUBRE 23'!F250+'NOVIEMBRE 23'!F251+'DICIEMBRE 23'!F252</f>
        <v>111545</v>
      </c>
      <c r="G251" s="57">
        <f>+'OCTUBRE 23'!G250+'NOVIEMBRE 23'!G251+'DICIEMBRE 23'!G252</f>
        <v>85400</v>
      </c>
      <c r="H251" s="57">
        <f>+'OCTUBRE 23'!H250+'NOVIEMBRE 23'!H251+'DICIEMBRE 23'!H252</f>
        <v>18244</v>
      </c>
      <c r="I251" s="57">
        <f>+'OCTUBRE 23'!I250+'NOVIEMBRE 23'!I251+'DICIEMBRE 23'!I252</f>
        <v>58912</v>
      </c>
      <c r="J251" s="57">
        <f>+'OCTUBRE 23'!J250+'NOVIEMBRE 23'!J251+'DICIEMBRE 23'!J252</f>
        <v>4320</v>
      </c>
      <c r="K251" s="57">
        <f>+'OCTUBRE 23'!K250+'NOVIEMBRE 23'!K251+'DICIEMBRE 23'!K252</f>
        <v>6599</v>
      </c>
      <c r="L251" s="57">
        <f>+'OCTUBRE 23'!L250+'NOVIEMBRE 23'!L251+'DICIEMBRE 23'!L252</f>
        <v>0</v>
      </c>
      <c r="M251" s="57">
        <f>+'OCTUBRE 23'!M250+'NOVIEMBRE 23'!M251+'DICIEMBRE 23'!M252</f>
        <v>0</v>
      </c>
      <c r="N251" s="24">
        <f t="shared" si="3"/>
        <v>2481465</v>
      </c>
    </row>
    <row r="252" spans="1:14" x14ac:dyDescent="0.25">
      <c r="A252" s="8" t="s">
        <v>488</v>
      </c>
      <c r="B252" s="7" t="s">
        <v>489</v>
      </c>
      <c r="C252" s="57">
        <f>+'OCTUBRE 23'!C251+'NOVIEMBRE 23'!C252+'DICIEMBRE 23'!C253</f>
        <v>641889</v>
      </c>
      <c r="D252" s="57">
        <f>+'OCTUBRE 23'!D251+'NOVIEMBRE 23'!D252+'DICIEMBRE 23'!D253</f>
        <v>309209</v>
      </c>
      <c r="E252" s="57">
        <f>+'OCTUBRE 23'!E251+'NOVIEMBRE 23'!E252+'DICIEMBRE 23'!E253</f>
        <v>11292</v>
      </c>
      <c r="F252" s="57">
        <f>+'OCTUBRE 23'!F251+'NOVIEMBRE 23'!F252+'DICIEMBRE 23'!F253</f>
        <v>37873</v>
      </c>
      <c r="G252" s="57">
        <f>+'OCTUBRE 23'!G251+'NOVIEMBRE 23'!G252+'DICIEMBRE 23'!G253</f>
        <v>14027</v>
      </c>
      <c r="H252" s="57">
        <f>+'OCTUBRE 23'!H251+'NOVIEMBRE 23'!H252+'DICIEMBRE 23'!H253</f>
        <v>6062</v>
      </c>
      <c r="I252" s="57">
        <f>+'OCTUBRE 23'!I251+'NOVIEMBRE 23'!I252+'DICIEMBRE 23'!I253</f>
        <v>13715</v>
      </c>
      <c r="J252" s="57">
        <f>+'OCTUBRE 23'!J251+'NOVIEMBRE 23'!J252+'DICIEMBRE 23'!J253</f>
        <v>1608</v>
      </c>
      <c r="K252" s="57">
        <f>+'OCTUBRE 23'!K251+'NOVIEMBRE 23'!K252+'DICIEMBRE 23'!K253</f>
        <v>2166</v>
      </c>
      <c r="L252" s="57">
        <f>+'OCTUBRE 23'!L251+'NOVIEMBRE 23'!L252+'DICIEMBRE 23'!L253</f>
        <v>58582</v>
      </c>
      <c r="M252" s="57">
        <f>+'OCTUBRE 23'!M251+'NOVIEMBRE 23'!M252+'DICIEMBRE 23'!M253</f>
        <v>0</v>
      </c>
      <c r="N252" s="24">
        <f t="shared" si="3"/>
        <v>1096423</v>
      </c>
    </row>
    <row r="253" spans="1:14" x14ac:dyDescent="0.25">
      <c r="A253" s="8" t="s">
        <v>490</v>
      </c>
      <c r="B253" s="7" t="s">
        <v>491</v>
      </c>
      <c r="C253" s="57">
        <f>+'OCTUBRE 23'!C252+'NOVIEMBRE 23'!C253+'DICIEMBRE 23'!C254</f>
        <v>666623</v>
      </c>
      <c r="D253" s="57">
        <f>+'OCTUBRE 23'!D252+'NOVIEMBRE 23'!D253+'DICIEMBRE 23'!D254</f>
        <v>325931</v>
      </c>
      <c r="E253" s="57">
        <f>+'OCTUBRE 23'!E252+'NOVIEMBRE 23'!E253+'DICIEMBRE 23'!E254</f>
        <v>11569</v>
      </c>
      <c r="F253" s="57">
        <f>+'OCTUBRE 23'!F252+'NOVIEMBRE 23'!F253+'DICIEMBRE 23'!F254</f>
        <v>39141</v>
      </c>
      <c r="G253" s="57">
        <f>+'OCTUBRE 23'!G252+'NOVIEMBRE 23'!G253+'DICIEMBRE 23'!G254</f>
        <v>27693</v>
      </c>
      <c r="H253" s="57">
        <f>+'OCTUBRE 23'!H252+'NOVIEMBRE 23'!H253+'DICIEMBRE 23'!H254</f>
        <v>6332</v>
      </c>
      <c r="I253" s="57">
        <f>+'OCTUBRE 23'!I252+'NOVIEMBRE 23'!I253+'DICIEMBRE 23'!I254</f>
        <v>19399</v>
      </c>
      <c r="J253" s="57">
        <f>+'OCTUBRE 23'!J252+'NOVIEMBRE 23'!J253+'DICIEMBRE 23'!J254</f>
        <v>1539</v>
      </c>
      <c r="K253" s="57">
        <f>+'OCTUBRE 23'!K252+'NOVIEMBRE 23'!K253+'DICIEMBRE 23'!K254</f>
        <v>2283</v>
      </c>
      <c r="L253" s="57">
        <f>+'OCTUBRE 23'!L252+'NOVIEMBRE 23'!L253+'DICIEMBRE 23'!L254</f>
        <v>0</v>
      </c>
      <c r="M253" s="57">
        <f>+'OCTUBRE 23'!M252+'NOVIEMBRE 23'!M253+'DICIEMBRE 23'!M254</f>
        <v>0</v>
      </c>
      <c r="N253" s="24">
        <f t="shared" si="3"/>
        <v>1100510</v>
      </c>
    </row>
    <row r="254" spans="1:14" x14ac:dyDescent="0.25">
      <c r="A254" s="8" t="s">
        <v>492</v>
      </c>
      <c r="B254" s="7" t="s">
        <v>493</v>
      </c>
      <c r="C254" s="57">
        <f>+'OCTUBRE 23'!C253+'NOVIEMBRE 23'!C254+'DICIEMBRE 23'!C255</f>
        <v>330406</v>
      </c>
      <c r="D254" s="57">
        <f>+'OCTUBRE 23'!D253+'NOVIEMBRE 23'!D254+'DICIEMBRE 23'!D255</f>
        <v>105504</v>
      </c>
      <c r="E254" s="57">
        <f>+'OCTUBRE 23'!E253+'NOVIEMBRE 23'!E254+'DICIEMBRE 23'!E255</f>
        <v>5810</v>
      </c>
      <c r="F254" s="57">
        <f>+'OCTUBRE 23'!F253+'NOVIEMBRE 23'!F254+'DICIEMBRE 23'!F255</f>
        <v>19134</v>
      </c>
      <c r="G254" s="57">
        <f>+'OCTUBRE 23'!G253+'NOVIEMBRE 23'!G254+'DICIEMBRE 23'!G255</f>
        <v>9208</v>
      </c>
      <c r="H254" s="57">
        <f>+'OCTUBRE 23'!H253+'NOVIEMBRE 23'!H254+'DICIEMBRE 23'!H255</f>
        <v>2497</v>
      </c>
      <c r="I254" s="57">
        <f>+'OCTUBRE 23'!I253+'NOVIEMBRE 23'!I254+'DICIEMBRE 23'!I255</f>
        <v>6234</v>
      </c>
      <c r="J254" s="57">
        <f>+'OCTUBRE 23'!J253+'NOVIEMBRE 23'!J254+'DICIEMBRE 23'!J255</f>
        <v>945</v>
      </c>
      <c r="K254" s="57">
        <f>+'OCTUBRE 23'!K253+'NOVIEMBRE 23'!K254+'DICIEMBRE 23'!K255</f>
        <v>693</v>
      </c>
      <c r="L254" s="57">
        <f>+'OCTUBRE 23'!L253+'NOVIEMBRE 23'!L254+'DICIEMBRE 23'!L255</f>
        <v>0</v>
      </c>
      <c r="M254" s="57">
        <f>+'OCTUBRE 23'!M253+'NOVIEMBRE 23'!M254+'DICIEMBRE 23'!M255</f>
        <v>0</v>
      </c>
      <c r="N254" s="24">
        <f t="shared" si="3"/>
        <v>480431</v>
      </c>
    </row>
    <row r="255" spans="1:14" x14ac:dyDescent="0.25">
      <c r="A255" s="8" t="s">
        <v>494</v>
      </c>
      <c r="B255" s="7" t="s">
        <v>495</v>
      </c>
      <c r="C255" s="57">
        <f>+'OCTUBRE 23'!C254+'NOVIEMBRE 23'!C255+'DICIEMBRE 23'!C256</f>
        <v>263074</v>
      </c>
      <c r="D255" s="57">
        <f>+'OCTUBRE 23'!D254+'NOVIEMBRE 23'!D255+'DICIEMBRE 23'!D256</f>
        <v>121800</v>
      </c>
      <c r="E255" s="57">
        <f>+'OCTUBRE 23'!E254+'NOVIEMBRE 23'!E255+'DICIEMBRE 23'!E256</f>
        <v>4716</v>
      </c>
      <c r="F255" s="57">
        <f>+'OCTUBRE 23'!F254+'NOVIEMBRE 23'!F255+'DICIEMBRE 23'!F256</f>
        <v>15200</v>
      </c>
      <c r="G255" s="57">
        <f>+'OCTUBRE 23'!G254+'NOVIEMBRE 23'!G255+'DICIEMBRE 23'!G256</f>
        <v>4309</v>
      </c>
      <c r="H255" s="57">
        <f>+'OCTUBRE 23'!H254+'NOVIEMBRE 23'!H255+'DICIEMBRE 23'!H256</f>
        <v>1662</v>
      </c>
      <c r="I255" s="57">
        <f>+'OCTUBRE 23'!I254+'NOVIEMBRE 23'!I255+'DICIEMBRE 23'!I256</f>
        <v>2903</v>
      </c>
      <c r="J255" s="57">
        <f>+'OCTUBRE 23'!J254+'NOVIEMBRE 23'!J255+'DICIEMBRE 23'!J256</f>
        <v>852</v>
      </c>
      <c r="K255" s="57">
        <f>+'OCTUBRE 23'!K254+'NOVIEMBRE 23'!K255+'DICIEMBRE 23'!K256</f>
        <v>326</v>
      </c>
      <c r="L255" s="57">
        <f>+'OCTUBRE 23'!L254+'NOVIEMBRE 23'!L255+'DICIEMBRE 23'!L256</f>
        <v>11951</v>
      </c>
      <c r="M255" s="57">
        <f>+'OCTUBRE 23'!M254+'NOVIEMBRE 23'!M255+'DICIEMBRE 23'!M256</f>
        <v>0</v>
      </c>
      <c r="N255" s="24">
        <f t="shared" si="3"/>
        <v>426793</v>
      </c>
    </row>
    <row r="256" spans="1:14" x14ac:dyDescent="0.25">
      <c r="A256" s="8" t="s">
        <v>496</v>
      </c>
      <c r="B256" s="7" t="s">
        <v>497</v>
      </c>
      <c r="C256" s="57">
        <f>+'OCTUBRE 23'!C255+'NOVIEMBRE 23'!C256+'DICIEMBRE 23'!C257</f>
        <v>555188</v>
      </c>
      <c r="D256" s="57">
        <f>+'OCTUBRE 23'!D255+'NOVIEMBRE 23'!D256+'DICIEMBRE 23'!D257</f>
        <v>238696</v>
      </c>
      <c r="E256" s="57">
        <f>+'OCTUBRE 23'!E255+'NOVIEMBRE 23'!E256+'DICIEMBRE 23'!E257</f>
        <v>7675</v>
      </c>
      <c r="F256" s="57">
        <f>+'OCTUBRE 23'!F255+'NOVIEMBRE 23'!F256+'DICIEMBRE 23'!F257</f>
        <v>28341</v>
      </c>
      <c r="G256" s="57">
        <f>+'OCTUBRE 23'!G255+'NOVIEMBRE 23'!G256+'DICIEMBRE 23'!G257</f>
        <v>11592</v>
      </c>
      <c r="H256" s="57">
        <f>+'OCTUBRE 23'!H255+'NOVIEMBRE 23'!H256+'DICIEMBRE 23'!H257</f>
        <v>4305</v>
      </c>
      <c r="I256" s="57">
        <f>+'OCTUBRE 23'!I255+'NOVIEMBRE 23'!I256+'DICIEMBRE 23'!I257</f>
        <v>9499</v>
      </c>
      <c r="J256" s="57">
        <f>+'OCTUBRE 23'!J255+'NOVIEMBRE 23'!J256+'DICIEMBRE 23'!J257</f>
        <v>993</v>
      </c>
      <c r="K256" s="57">
        <f>+'OCTUBRE 23'!K255+'NOVIEMBRE 23'!K256+'DICIEMBRE 23'!K257</f>
        <v>1329</v>
      </c>
      <c r="L256" s="57">
        <f>+'OCTUBRE 23'!L255+'NOVIEMBRE 23'!L256+'DICIEMBRE 23'!L257</f>
        <v>11845</v>
      </c>
      <c r="M256" s="57">
        <f>+'OCTUBRE 23'!M255+'NOVIEMBRE 23'!M256+'DICIEMBRE 23'!M257</f>
        <v>0</v>
      </c>
      <c r="N256" s="24">
        <f t="shared" si="3"/>
        <v>869463</v>
      </c>
    </row>
    <row r="257" spans="1:14" x14ac:dyDescent="0.25">
      <c r="A257" s="8" t="s">
        <v>498</v>
      </c>
      <c r="B257" s="7" t="s">
        <v>499</v>
      </c>
      <c r="C257" s="57">
        <f>+'OCTUBRE 23'!C256+'NOVIEMBRE 23'!C257+'DICIEMBRE 23'!C258</f>
        <v>2143385</v>
      </c>
      <c r="D257" s="57">
        <f>+'OCTUBRE 23'!D256+'NOVIEMBRE 23'!D257+'DICIEMBRE 23'!D258</f>
        <v>505170</v>
      </c>
      <c r="E257" s="57">
        <f>+'OCTUBRE 23'!E256+'NOVIEMBRE 23'!E257+'DICIEMBRE 23'!E258</f>
        <v>36271</v>
      </c>
      <c r="F257" s="57">
        <f>+'OCTUBRE 23'!F256+'NOVIEMBRE 23'!F257+'DICIEMBRE 23'!F258</f>
        <v>125141</v>
      </c>
      <c r="G257" s="57">
        <f>+'OCTUBRE 23'!G256+'NOVIEMBRE 23'!G257+'DICIEMBRE 23'!G258</f>
        <v>104629</v>
      </c>
      <c r="H257" s="57">
        <f>+'OCTUBRE 23'!H256+'NOVIEMBRE 23'!H257+'DICIEMBRE 23'!H258</f>
        <v>22078</v>
      </c>
      <c r="I257" s="57">
        <f>+'OCTUBRE 23'!I256+'NOVIEMBRE 23'!I257+'DICIEMBRE 23'!I258</f>
        <v>74869</v>
      </c>
      <c r="J257" s="57">
        <f>+'OCTUBRE 23'!J256+'NOVIEMBRE 23'!J257+'DICIEMBRE 23'!J258</f>
        <v>4323</v>
      </c>
      <c r="K257" s="57">
        <f>+'OCTUBRE 23'!K256+'NOVIEMBRE 23'!K257+'DICIEMBRE 23'!K258</f>
        <v>8546</v>
      </c>
      <c r="L257" s="57">
        <f>+'OCTUBRE 23'!L256+'NOVIEMBRE 23'!L257+'DICIEMBRE 23'!L258</f>
        <v>0</v>
      </c>
      <c r="M257" s="57">
        <f>+'OCTUBRE 23'!M256+'NOVIEMBRE 23'!M257+'DICIEMBRE 23'!M258</f>
        <v>0</v>
      </c>
      <c r="N257" s="24">
        <f t="shared" si="3"/>
        <v>3024412</v>
      </c>
    </row>
    <row r="258" spans="1:14" x14ac:dyDescent="0.25">
      <c r="A258" s="8" t="s">
        <v>500</v>
      </c>
      <c r="B258" s="7" t="s">
        <v>501</v>
      </c>
      <c r="C258" s="57">
        <f>+'OCTUBRE 23'!C257+'NOVIEMBRE 23'!C258+'DICIEMBRE 23'!C259</f>
        <v>671024</v>
      </c>
      <c r="D258" s="57">
        <f>+'OCTUBRE 23'!D257+'NOVIEMBRE 23'!D258+'DICIEMBRE 23'!D259</f>
        <v>293361</v>
      </c>
      <c r="E258" s="57">
        <f>+'OCTUBRE 23'!E257+'NOVIEMBRE 23'!E258+'DICIEMBRE 23'!E259</f>
        <v>11614</v>
      </c>
      <c r="F258" s="57">
        <f>+'OCTUBRE 23'!F257+'NOVIEMBRE 23'!F258+'DICIEMBRE 23'!F259</f>
        <v>39205</v>
      </c>
      <c r="G258" s="57">
        <f>+'OCTUBRE 23'!G257+'NOVIEMBRE 23'!G258+'DICIEMBRE 23'!G259</f>
        <v>26803</v>
      </c>
      <c r="H258" s="57">
        <f>+'OCTUBRE 23'!H257+'NOVIEMBRE 23'!H258+'DICIEMBRE 23'!H259</f>
        <v>6208</v>
      </c>
      <c r="I258" s="57">
        <f>+'OCTUBRE 23'!I257+'NOVIEMBRE 23'!I258+'DICIEMBRE 23'!I259</f>
        <v>18745</v>
      </c>
      <c r="J258" s="57">
        <f>+'OCTUBRE 23'!J257+'NOVIEMBRE 23'!J258+'DICIEMBRE 23'!J259</f>
        <v>1614</v>
      </c>
      <c r="K258" s="57">
        <f>+'OCTUBRE 23'!K257+'NOVIEMBRE 23'!K258+'DICIEMBRE 23'!K259</f>
        <v>2186</v>
      </c>
      <c r="L258" s="57">
        <f>+'OCTUBRE 23'!L257+'NOVIEMBRE 23'!L258+'DICIEMBRE 23'!L259</f>
        <v>0</v>
      </c>
      <c r="M258" s="57">
        <f>+'OCTUBRE 23'!M257+'NOVIEMBRE 23'!M258+'DICIEMBRE 23'!M259</f>
        <v>0</v>
      </c>
      <c r="N258" s="24">
        <f t="shared" si="3"/>
        <v>1070760</v>
      </c>
    </row>
    <row r="259" spans="1:14" x14ac:dyDescent="0.25">
      <c r="A259" s="8" t="s">
        <v>502</v>
      </c>
      <c r="B259" s="7" t="s">
        <v>503</v>
      </c>
      <c r="C259" s="57">
        <f>+'OCTUBRE 23'!C258+'NOVIEMBRE 23'!C259+'DICIEMBRE 23'!C260</f>
        <v>606091</v>
      </c>
      <c r="D259" s="57">
        <f>+'OCTUBRE 23'!D258+'NOVIEMBRE 23'!D259+'DICIEMBRE 23'!D260</f>
        <v>239066</v>
      </c>
      <c r="E259" s="57">
        <f>+'OCTUBRE 23'!E258+'NOVIEMBRE 23'!E259+'DICIEMBRE 23'!E260</f>
        <v>9245</v>
      </c>
      <c r="F259" s="57">
        <f>+'OCTUBRE 23'!F258+'NOVIEMBRE 23'!F259+'DICIEMBRE 23'!F260</f>
        <v>32743</v>
      </c>
      <c r="G259" s="57">
        <f>+'OCTUBRE 23'!G258+'NOVIEMBRE 23'!G259+'DICIEMBRE 23'!G260</f>
        <v>8767</v>
      </c>
      <c r="H259" s="57">
        <f>+'OCTUBRE 23'!H258+'NOVIEMBRE 23'!H259+'DICIEMBRE 23'!H260</f>
        <v>5137</v>
      </c>
      <c r="I259" s="57">
        <f>+'OCTUBRE 23'!I258+'NOVIEMBRE 23'!I259+'DICIEMBRE 23'!I260</f>
        <v>9960</v>
      </c>
      <c r="J259" s="57">
        <f>+'OCTUBRE 23'!J258+'NOVIEMBRE 23'!J259+'DICIEMBRE 23'!J260</f>
        <v>1287</v>
      </c>
      <c r="K259" s="57">
        <f>+'OCTUBRE 23'!K258+'NOVIEMBRE 23'!K259+'DICIEMBRE 23'!K260</f>
        <v>1706</v>
      </c>
      <c r="L259" s="57">
        <f>+'OCTUBRE 23'!L258+'NOVIEMBRE 23'!L259+'DICIEMBRE 23'!L260</f>
        <v>0</v>
      </c>
      <c r="M259" s="57">
        <f>+'OCTUBRE 23'!M258+'NOVIEMBRE 23'!M259+'DICIEMBRE 23'!M260</f>
        <v>0</v>
      </c>
      <c r="N259" s="24">
        <f t="shared" si="3"/>
        <v>914002</v>
      </c>
    </row>
    <row r="260" spans="1:14" x14ac:dyDescent="0.25">
      <c r="A260" s="8" t="s">
        <v>504</v>
      </c>
      <c r="B260" s="7" t="s">
        <v>505</v>
      </c>
      <c r="C260" s="57">
        <f>+'OCTUBRE 23'!C259+'NOVIEMBRE 23'!C260+'DICIEMBRE 23'!C261</f>
        <v>412567</v>
      </c>
      <c r="D260" s="57">
        <f>+'OCTUBRE 23'!D259+'NOVIEMBRE 23'!D260+'DICIEMBRE 23'!D261</f>
        <v>183654</v>
      </c>
      <c r="E260" s="57">
        <f>+'OCTUBRE 23'!E259+'NOVIEMBRE 23'!E260+'DICIEMBRE 23'!E261</f>
        <v>7245</v>
      </c>
      <c r="F260" s="57">
        <f>+'OCTUBRE 23'!F259+'NOVIEMBRE 23'!F260+'DICIEMBRE 23'!F261</f>
        <v>23644</v>
      </c>
      <c r="G260" s="57">
        <f>+'OCTUBRE 23'!G259+'NOVIEMBRE 23'!G260+'DICIEMBRE 23'!G261</f>
        <v>8490</v>
      </c>
      <c r="H260" s="57">
        <f>+'OCTUBRE 23'!H259+'NOVIEMBRE 23'!H260+'DICIEMBRE 23'!H261</f>
        <v>2782</v>
      </c>
      <c r="I260" s="57">
        <f>+'OCTUBRE 23'!I259+'NOVIEMBRE 23'!I260+'DICIEMBRE 23'!I261</f>
        <v>5736</v>
      </c>
      <c r="J260" s="57">
        <f>+'OCTUBRE 23'!J259+'NOVIEMBRE 23'!J260+'DICIEMBRE 23'!J261</f>
        <v>1281</v>
      </c>
      <c r="K260" s="57">
        <f>+'OCTUBRE 23'!K259+'NOVIEMBRE 23'!K260+'DICIEMBRE 23'!K261</f>
        <v>637</v>
      </c>
      <c r="L260" s="57">
        <f>+'OCTUBRE 23'!L259+'NOVIEMBRE 23'!L260+'DICIEMBRE 23'!L261</f>
        <v>12507</v>
      </c>
      <c r="M260" s="57">
        <f>+'OCTUBRE 23'!M259+'NOVIEMBRE 23'!M260+'DICIEMBRE 23'!M261</f>
        <v>0</v>
      </c>
      <c r="N260" s="24">
        <f t="shared" si="3"/>
        <v>658543</v>
      </c>
    </row>
    <row r="261" spans="1:14" x14ac:dyDescent="0.25">
      <c r="A261" s="8" t="s">
        <v>506</v>
      </c>
      <c r="B261" s="7" t="s">
        <v>507</v>
      </c>
      <c r="C261" s="57">
        <f>+'OCTUBRE 23'!C260+'NOVIEMBRE 23'!C261+'DICIEMBRE 23'!C262</f>
        <v>497717</v>
      </c>
      <c r="D261" s="57">
        <f>+'OCTUBRE 23'!D260+'NOVIEMBRE 23'!D261+'DICIEMBRE 23'!D262</f>
        <v>149538</v>
      </c>
      <c r="E261" s="57">
        <f>+'OCTUBRE 23'!E260+'NOVIEMBRE 23'!E261+'DICIEMBRE 23'!E262</f>
        <v>8754</v>
      </c>
      <c r="F261" s="57">
        <f>+'OCTUBRE 23'!F260+'NOVIEMBRE 23'!F261+'DICIEMBRE 23'!F262</f>
        <v>29071</v>
      </c>
      <c r="G261" s="57">
        <f>+'OCTUBRE 23'!G260+'NOVIEMBRE 23'!G261+'DICIEMBRE 23'!G262</f>
        <v>16649</v>
      </c>
      <c r="H261" s="57">
        <f>+'OCTUBRE 23'!H260+'NOVIEMBRE 23'!H261+'DICIEMBRE 23'!H262</f>
        <v>4137</v>
      </c>
      <c r="I261" s="57">
        <f>+'OCTUBRE 23'!I260+'NOVIEMBRE 23'!I261+'DICIEMBRE 23'!I262</f>
        <v>11427</v>
      </c>
      <c r="J261" s="57">
        <f>+'OCTUBRE 23'!J260+'NOVIEMBRE 23'!J261+'DICIEMBRE 23'!J262</f>
        <v>1323</v>
      </c>
      <c r="K261" s="57">
        <f>+'OCTUBRE 23'!K260+'NOVIEMBRE 23'!K261+'DICIEMBRE 23'!K262</f>
        <v>1299</v>
      </c>
      <c r="L261" s="57">
        <f>+'OCTUBRE 23'!L260+'NOVIEMBRE 23'!L261+'DICIEMBRE 23'!L262</f>
        <v>0</v>
      </c>
      <c r="M261" s="57">
        <f>+'OCTUBRE 23'!M260+'NOVIEMBRE 23'!M261+'DICIEMBRE 23'!M262</f>
        <v>0</v>
      </c>
      <c r="N261" s="24">
        <f t="shared" si="3"/>
        <v>719915</v>
      </c>
    </row>
    <row r="262" spans="1:14" x14ac:dyDescent="0.25">
      <c r="A262" s="8" t="s">
        <v>508</v>
      </c>
      <c r="B262" s="7" t="s">
        <v>509</v>
      </c>
      <c r="C262" s="57">
        <f>+'OCTUBRE 23'!C261+'NOVIEMBRE 23'!C262+'DICIEMBRE 23'!C263</f>
        <v>585917</v>
      </c>
      <c r="D262" s="57">
        <f>+'OCTUBRE 23'!D261+'NOVIEMBRE 23'!D262+'DICIEMBRE 23'!D263</f>
        <v>220055</v>
      </c>
      <c r="E262" s="57">
        <f>+'OCTUBRE 23'!E261+'NOVIEMBRE 23'!E262+'DICIEMBRE 23'!E263</f>
        <v>10276</v>
      </c>
      <c r="F262" s="57">
        <f>+'OCTUBRE 23'!F261+'NOVIEMBRE 23'!F262+'DICIEMBRE 23'!F263</f>
        <v>33714</v>
      </c>
      <c r="G262" s="57">
        <f>+'OCTUBRE 23'!G261+'NOVIEMBRE 23'!G262+'DICIEMBRE 23'!G263</f>
        <v>13877</v>
      </c>
      <c r="H262" s="57">
        <f>+'OCTUBRE 23'!H261+'NOVIEMBRE 23'!H262+'DICIEMBRE 23'!H263</f>
        <v>4175</v>
      </c>
      <c r="I262" s="57">
        <f>+'OCTUBRE 23'!I261+'NOVIEMBRE 23'!I262+'DICIEMBRE 23'!I263</f>
        <v>9520</v>
      </c>
      <c r="J262" s="57">
        <f>+'OCTUBRE 23'!J261+'NOVIEMBRE 23'!J262+'DICIEMBRE 23'!J263</f>
        <v>1740</v>
      </c>
      <c r="K262" s="57">
        <f>+'OCTUBRE 23'!K261+'NOVIEMBRE 23'!K262+'DICIEMBRE 23'!K263</f>
        <v>1058</v>
      </c>
      <c r="L262" s="57">
        <f>+'OCTUBRE 23'!L261+'NOVIEMBRE 23'!L262+'DICIEMBRE 23'!L263</f>
        <v>25603</v>
      </c>
      <c r="M262" s="57">
        <f>+'OCTUBRE 23'!M261+'NOVIEMBRE 23'!M262+'DICIEMBRE 23'!M263</f>
        <v>0</v>
      </c>
      <c r="N262" s="24">
        <f t="shared" si="3"/>
        <v>905935</v>
      </c>
    </row>
    <row r="263" spans="1:14" x14ac:dyDescent="0.25">
      <c r="A263" s="8" t="s">
        <v>510</v>
      </c>
      <c r="B263" s="7" t="s">
        <v>511</v>
      </c>
      <c r="C263" s="57">
        <f>+'OCTUBRE 23'!C262+'NOVIEMBRE 23'!C263+'DICIEMBRE 23'!C264</f>
        <v>717629</v>
      </c>
      <c r="D263" s="57">
        <f>+'OCTUBRE 23'!D262+'NOVIEMBRE 23'!D263+'DICIEMBRE 23'!D264</f>
        <v>379800</v>
      </c>
      <c r="E263" s="57">
        <f>+'OCTUBRE 23'!E262+'NOVIEMBRE 23'!E263+'DICIEMBRE 23'!E264</f>
        <v>12299</v>
      </c>
      <c r="F263" s="57">
        <f>+'OCTUBRE 23'!F262+'NOVIEMBRE 23'!F263+'DICIEMBRE 23'!F264</f>
        <v>41285</v>
      </c>
      <c r="G263" s="57">
        <f>+'OCTUBRE 23'!G262+'NOVIEMBRE 23'!G263+'DICIEMBRE 23'!G264</f>
        <v>22502</v>
      </c>
      <c r="H263" s="57">
        <f>+'OCTUBRE 23'!H262+'NOVIEMBRE 23'!H263+'DICIEMBRE 23'!H264</f>
        <v>6061</v>
      </c>
      <c r="I263" s="57">
        <f>+'OCTUBRE 23'!I262+'NOVIEMBRE 23'!I263+'DICIEMBRE 23'!I264</f>
        <v>16160</v>
      </c>
      <c r="J263" s="57">
        <f>+'OCTUBRE 23'!J262+'NOVIEMBRE 23'!J263+'DICIEMBRE 23'!J264</f>
        <v>1887</v>
      </c>
      <c r="K263" s="57">
        <f>+'OCTUBRE 23'!K262+'NOVIEMBRE 23'!K263+'DICIEMBRE 23'!K264</f>
        <v>1950</v>
      </c>
      <c r="L263" s="57">
        <f>+'OCTUBRE 23'!L262+'NOVIEMBRE 23'!L263+'DICIEMBRE 23'!L264</f>
        <v>0</v>
      </c>
      <c r="M263" s="57">
        <f>+'OCTUBRE 23'!M262+'NOVIEMBRE 23'!M263+'DICIEMBRE 23'!M264</f>
        <v>0</v>
      </c>
      <c r="N263" s="24">
        <f t="shared" si="3"/>
        <v>1199573</v>
      </c>
    </row>
    <row r="264" spans="1:14" x14ac:dyDescent="0.25">
      <c r="A264" s="8" t="s">
        <v>512</v>
      </c>
      <c r="B264" s="7" t="s">
        <v>513</v>
      </c>
      <c r="C264" s="57">
        <f>+'OCTUBRE 23'!C263+'NOVIEMBRE 23'!C264+'DICIEMBRE 23'!C265</f>
        <v>488946</v>
      </c>
      <c r="D264" s="57">
        <f>+'OCTUBRE 23'!D263+'NOVIEMBRE 23'!D264+'DICIEMBRE 23'!D265</f>
        <v>140838</v>
      </c>
      <c r="E264" s="57">
        <f>+'OCTUBRE 23'!E263+'NOVIEMBRE 23'!E264+'DICIEMBRE 23'!E265</f>
        <v>8114</v>
      </c>
      <c r="F264" s="57">
        <f>+'OCTUBRE 23'!F263+'NOVIEMBRE 23'!F264+'DICIEMBRE 23'!F265</f>
        <v>27339</v>
      </c>
      <c r="G264" s="57">
        <f>+'OCTUBRE 23'!G263+'NOVIEMBRE 23'!G264+'DICIEMBRE 23'!G265</f>
        <v>13855</v>
      </c>
      <c r="H264" s="57">
        <f>+'OCTUBRE 23'!H263+'NOVIEMBRE 23'!H264+'DICIEMBRE 23'!H265</f>
        <v>3651</v>
      </c>
      <c r="I264" s="57">
        <f>+'OCTUBRE 23'!I263+'NOVIEMBRE 23'!I264+'DICIEMBRE 23'!I265</f>
        <v>9232</v>
      </c>
      <c r="J264" s="57">
        <f>+'OCTUBRE 23'!J263+'NOVIEMBRE 23'!J264+'DICIEMBRE 23'!J265</f>
        <v>1326</v>
      </c>
      <c r="K264" s="57">
        <f>+'OCTUBRE 23'!K263+'NOVIEMBRE 23'!K264+'DICIEMBRE 23'!K265</f>
        <v>1015</v>
      </c>
      <c r="L264" s="57">
        <f>+'OCTUBRE 23'!L263+'NOVIEMBRE 23'!L264+'DICIEMBRE 23'!L265</f>
        <v>6368</v>
      </c>
      <c r="M264" s="57">
        <f>+'OCTUBRE 23'!M263+'NOVIEMBRE 23'!M264+'DICIEMBRE 23'!M265</f>
        <v>0</v>
      </c>
      <c r="N264" s="24">
        <f t="shared" si="3"/>
        <v>700684</v>
      </c>
    </row>
    <row r="265" spans="1:14" x14ac:dyDescent="0.25">
      <c r="A265" s="8" t="s">
        <v>514</v>
      </c>
      <c r="B265" s="7" t="s">
        <v>515</v>
      </c>
      <c r="C265" s="57">
        <f>+'OCTUBRE 23'!C264+'NOVIEMBRE 23'!C265+'DICIEMBRE 23'!C266</f>
        <v>251362</v>
      </c>
      <c r="D265" s="57">
        <f>+'OCTUBRE 23'!D264+'NOVIEMBRE 23'!D265+'DICIEMBRE 23'!D266</f>
        <v>120906</v>
      </c>
      <c r="E265" s="57">
        <f>+'OCTUBRE 23'!E264+'NOVIEMBRE 23'!E265+'DICIEMBRE 23'!E266</f>
        <v>4348</v>
      </c>
      <c r="F265" s="57">
        <f>+'OCTUBRE 23'!F264+'NOVIEMBRE 23'!F265+'DICIEMBRE 23'!F266</f>
        <v>14317</v>
      </c>
      <c r="G265" s="57">
        <f>+'OCTUBRE 23'!G264+'NOVIEMBRE 23'!G265+'DICIEMBRE 23'!G266</f>
        <v>1621</v>
      </c>
      <c r="H265" s="57">
        <f>+'OCTUBRE 23'!H264+'NOVIEMBRE 23'!H265+'DICIEMBRE 23'!H266</f>
        <v>1741</v>
      </c>
      <c r="I265" s="57">
        <f>+'OCTUBRE 23'!I264+'NOVIEMBRE 23'!I265+'DICIEMBRE 23'!I266</f>
        <v>2254</v>
      </c>
      <c r="J265" s="57">
        <f>+'OCTUBRE 23'!J264+'NOVIEMBRE 23'!J265+'DICIEMBRE 23'!J266</f>
        <v>747</v>
      </c>
      <c r="K265" s="57">
        <f>+'OCTUBRE 23'!K264+'NOVIEMBRE 23'!K265+'DICIEMBRE 23'!K266</f>
        <v>421</v>
      </c>
      <c r="L265" s="57">
        <f>+'OCTUBRE 23'!L264+'NOVIEMBRE 23'!L265+'DICIEMBRE 23'!L266</f>
        <v>0</v>
      </c>
      <c r="M265" s="57">
        <f>+'OCTUBRE 23'!M264+'NOVIEMBRE 23'!M265+'DICIEMBRE 23'!M266</f>
        <v>0</v>
      </c>
      <c r="N265" s="24">
        <f t="shared" si="3"/>
        <v>397717</v>
      </c>
    </row>
    <row r="266" spans="1:14" x14ac:dyDescent="0.25">
      <c r="A266" s="8" t="s">
        <v>516</v>
      </c>
      <c r="B266" s="7" t="s">
        <v>517</v>
      </c>
      <c r="C266" s="57">
        <f>+'OCTUBRE 23'!C265+'NOVIEMBRE 23'!C266+'DICIEMBRE 23'!C267</f>
        <v>365878</v>
      </c>
      <c r="D266" s="57">
        <f>+'OCTUBRE 23'!D265+'NOVIEMBRE 23'!D266+'DICIEMBRE 23'!D267</f>
        <v>177814</v>
      </c>
      <c r="E266" s="57">
        <f>+'OCTUBRE 23'!E265+'NOVIEMBRE 23'!E266+'DICIEMBRE 23'!E267</f>
        <v>6513</v>
      </c>
      <c r="F266" s="57">
        <f>+'OCTUBRE 23'!F265+'NOVIEMBRE 23'!F266+'DICIEMBRE 23'!F267</f>
        <v>21146</v>
      </c>
      <c r="G266" s="57">
        <f>+'OCTUBRE 23'!G265+'NOVIEMBRE 23'!G266+'DICIEMBRE 23'!G267</f>
        <v>7359</v>
      </c>
      <c r="H266" s="57">
        <f>+'OCTUBRE 23'!H265+'NOVIEMBRE 23'!H266+'DICIEMBRE 23'!H267</f>
        <v>2514</v>
      </c>
      <c r="I266" s="57">
        <f>+'OCTUBRE 23'!I265+'NOVIEMBRE 23'!I266+'DICIEMBRE 23'!I267</f>
        <v>5119</v>
      </c>
      <c r="J266" s="57">
        <f>+'OCTUBRE 23'!J265+'NOVIEMBRE 23'!J266+'DICIEMBRE 23'!J267</f>
        <v>1161</v>
      </c>
      <c r="K266" s="57">
        <f>+'OCTUBRE 23'!K265+'NOVIEMBRE 23'!K266+'DICIEMBRE 23'!K267</f>
        <v>593</v>
      </c>
      <c r="L266" s="57">
        <f>+'OCTUBRE 23'!L265+'NOVIEMBRE 23'!L266+'DICIEMBRE 23'!L267</f>
        <v>0</v>
      </c>
      <c r="M266" s="57">
        <f>+'OCTUBRE 23'!M265+'NOVIEMBRE 23'!M266+'DICIEMBRE 23'!M267</f>
        <v>0</v>
      </c>
      <c r="N266" s="24">
        <f t="shared" si="3"/>
        <v>588097</v>
      </c>
    </row>
    <row r="267" spans="1:14" x14ac:dyDescent="0.25">
      <c r="A267" s="8" t="s">
        <v>518</v>
      </c>
      <c r="B267" s="7" t="s">
        <v>519</v>
      </c>
      <c r="C267" s="57">
        <f>+'OCTUBRE 23'!C266+'NOVIEMBRE 23'!C267+'DICIEMBRE 23'!C268</f>
        <v>322357</v>
      </c>
      <c r="D267" s="57">
        <f>+'OCTUBRE 23'!D266+'NOVIEMBRE 23'!D267+'DICIEMBRE 23'!D268</f>
        <v>165500</v>
      </c>
      <c r="E267" s="57">
        <f>+'OCTUBRE 23'!E266+'NOVIEMBRE 23'!E267+'DICIEMBRE 23'!E268</f>
        <v>5710</v>
      </c>
      <c r="F267" s="57">
        <f>+'OCTUBRE 23'!F266+'NOVIEMBRE 23'!F267+'DICIEMBRE 23'!F268</f>
        <v>18882</v>
      </c>
      <c r="G267" s="57">
        <f>+'OCTUBRE 23'!G266+'NOVIEMBRE 23'!G267+'DICIEMBRE 23'!G268</f>
        <v>4915</v>
      </c>
      <c r="H267" s="57">
        <f>+'OCTUBRE 23'!H266+'NOVIEMBRE 23'!H267+'DICIEMBRE 23'!H268</f>
        <v>2655</v>
      </c>
      <c r="I267" s="57">
        <f>+'OCTUBRE 23'!I266+'NOVIEMBRE 23'!I267+'DICIEMBRE 23'!I268</f>
        <v>5072</v>
      </c>
      <c r="J267" s="57">
        <f>+'OCTUBRE 23'!J266+'NOVIEMBRE 23'!J267+'DICIEMBRE 23'!J268</f>
        <v>885</v>
      </c>
      <c r="K267" s="57">
        <f>+'OCTUBRE 23'!K266+'NOVIEMBRE 23'!K267+'DICIEMBRE 23'!K268</f>
        <v>824</v>
      </c>
      <c r="L267" s="57">
        <f>+'OCTUBRE 23'!L266+'NOVIEMBRE 23'!L267+'DICIEMBRE 23'!L268</f>
        <v>0</v>
      </c>
      <c r="M267" s="57">
        <f>+'OCTUBRE 23'!M266+'NOVIEMBRE 23'!M267+'DICIEMBRE 23'!M268</f>
        <v>0</v>
      </c>
      <c r="N267" s="24">
        <f t="shared" ref="N267:N330" si="4">SUM(C267:M267)</f>
        <v>526800</v>
      </c>
    </row>
    <row r="268" spans="1:14" x14ac:dyDescent="0.25">
      <c r="A268" s="8" t="s">
        <v>520</v>
      </c>
      <c r="B268" s="7" t="s">
        <v>521</v>
      </c>
      <c r="C268" s="57">
        <f>+'OCTUBRE 23'!C267+'NOVIEMBRE 23'!C268+'DICIEMBRE 23'!C269</f>
        <v>601222</v>
      </c>
      <c r="D268" s="57">
        <f>+'OCTUBRE 23'!D267+'NOVIEMBRE 23'!D268+'DICIEMBRE 23'!D269</f>
        <v>362648</v>
      </c>
      <c r="E268" s="57">
        <f>+'OCTUBRE 23'!E267+'NOVIEMBRE 23'!E268+'DICIEMBRE 23'!E269</f>
        <v>10112</v>
      </c>
      <c r="F268" s="57">
        <f>+'OCTUBRE 23'!F267+'NOVIEMBRE 23'!F268+'DICIEMBRE 23'!F269</f>
        <v>33925</v>
      </c>
      <c r="G268" s="57">
        <f>+'OCTUBRE 23'!G267+'NOVIEMBRE 23'!G268+'DICIEMBRE 23'!G269</f>
        <v>14903</v>
      </c>
      <c r="H268" s="57">
        <f>+'OCTUBRE 23'!H267+'NOVIEMBRE 23'!H268+'DICIEMBRE 23'!H269</f>
        <v>4561</v>
      </c>
      <c r="I268" s="57">
        <f>+'OCTUBRE 23'!I267+'NOVIEMBRE 23'!I268+'DICIEMBRE 23'!I269</f>
        <v>10751</v>
      </c>
      <c r="J268" s="57">
        <f>+'OCTUBRE 23'!J267+'NOVIEMBRE 23'!J268+'DICIEMBRE 23'!J269</f>
        <v>1638</v>
      </c>
      <c r="K268" s="57">
        <f>+'OCTUBRE 23'!K267+'NOVIEMBRE 23'!K268+'DICIEMBRE 23'!K269</f>
        <v>1291</v>
      </c>
      <c r="L268" s="57">
        <f>+'OCTUBRE 23'!L267+'NOVIEMBRE 23'!L268+'DICIEMBRE 23'!L269</f>
        <v>0</v>
      </c>
      <c r="M268" s="57">
        <f>+'OCTUBRE 23'!M267+'NOVIEMBRE 23'!M268+'DICIEMBRE 23'!M269</f>
        <v>0</v>
      </c>
      <c r="N268" s="24">
        <f t="shared" si="4"/>
        <v>1041051</v>
      </c>
    </row>
    <row r="269" spans="1:14" x14ac:dyDescent="0.25">
      <c r="A269" s="8" t="s">
        <v>522</v>
      </c>
      <c r="B269" s="7" t="s">
        <v>523</v>
      </c>
      <c r="C269" s="57">
        <f>+'OCTUBRE 23'!C268+'NOVIEMBRE 23'!C269+'DICIEMBRE 23'!C270</f>
        <v>491200</v>
      </c>
      <c r="D269" s="57">
        <f>+'OCTUBRE 23'!D268+'NOVIEMBRE 23'!D269+'DICIEMBRE 23'!D270</f>
        <v>226830</v>
      </c>
      <c r="E269" s="57">
        <f>+'OCTUBRE 23'!E268+'NOVIEMBRE 23'!E269+'DICIEMBRE 23'!E270</f>
        <v>8467</v>
      </c>
      <c r="F269" s="57">
        <f>+'OCTUBRE 23'!F268+'NOVIEMBRE 23'!F269+'DICIEMBRE 23'!F270</f>
        <v>28237</v>
      </c>
      <c r="G269" s="57">
        <f>+'OCTUBRE 23'!G268+'NOVIEMBRE 23'!G269+'DICIEMBRE 23'!G270</f>
        <v>15383</v>
      </c>
      <c r="H269" s="57">
        <f>+'OCTUBRE 23'!H268+'NOVIEMBRE 23'!H269+'DICIEMBRE 23'!H270</f>
        <v>3926</v>
      </c>
      <c r="I269" s="57">
        <f>+'OCTUBRE 23'!I268+'NOVIEMBRE 23'!I269+'DICIEMBRE 23'!I270</f>
        <v>10455</v>
      </c>
      <c r="J269" s="57">
        <f>+'OCTUBRE 23'!J268+'NOVIEMBRE 23'!J269+'DICIEMBRE 23'!J270</f>
        <v>1335</v>
      </c>
      <c r="K269" s="57">
        <f>+'OCTUBRE 23'!K268+'NOVIEMBRE 23'!K269+'DICIEMBRE 23'!K270</f>
        <v>1182</v>
      </c>
      <c r="L269" s="57">
        <f>+'OCTUBRE 23'!L268+'NOVIEMBRE 23'!L269+'DICIEMBRE 23'!L270</f>
        <v>0</v>
      </c>
      <c r="M269" s="57">
        <f>+'OCTUBRE 23'!M268+'NOVIEMBRE 23'!M269+'DICIEMBRE 23'!M270</f>
        <v>0</v>
      </c>
      <c r="N269" s="24">
        <f t="shared" si="4"/>
        <v>787015</v>
      </c>
    </row>
    <row r="270" spans="1:14" x14ac:dyDescent="0.25">
      <c r="A270" s="8" t="s">
        <v>524</v>
      </c>
      <c r="B270" s="7" t="s">
        <v>525</v>
      </c>
      <c r="C270" s="57">
        <f>+'OCTUBRE 23'!C269+'NOVIEMBRE 23'!C270+'DICIEMBRE 23'!C271</f>
        <v>1184673</v>
      </c>
      <c r="D270" s="57">
        <f>+'OCTUBRE 23'!D269+'NOVIEMBRE 23'!D270+'DICIEMBRE 23'!D271</f>
        <v>1013423</v>
      </c>
      <c r="E270" s="57">
        <f>+'OCTUBRE 23'!E269+'NOVIEMBRE 23'!E270+'DICIEMBRE 23'!E271</f>
        <v>20264</v>
      </c>
      <c r="F270" s="57">
        <f>+'OCTUBRE 23'!F269+'NOVIEMBRE 23'!F270+'DICIEMBRE 23'!F271</f>
        <v>68937</v>
      </c>
      <c r="G270" s="57">
        <f>+'OCTUBRE 23'!G269+'NOVIEMBRE 23'!G270+'DICIEMBRE 23'!G271</f>
        <v>48369</v>
      </c>
      <c r="H270" s="57">
        <f>+'OCTUBRE 23'!H269+'NOVIEMBRE 23'!H270+'DICIEMBRE 23'!H271</f>
        <v>11215</v>
      </c>
      <c r="I270" s="57">
        <f>+'OCTUBRE 23'!I269+'NOVIEMBRE 23'!I270+'DICIEMBRE 23'!I271</f>
        <v>34268</v>
      </c>
      <c r="J270" s="57">
        <f>+'OCTUBRE 23'!J269+'NOVIEMBRE 23'!J270+'DICIEMBRE 23'!J271</f>
        <v>2709</v>
      </c>
      <c r="K270" s="57">
        <f>+'OCTUBRE 23'!K269+'NOVIEMBRE 23'!K270+'DICIEMBRE 23'!K271</f>
        <v>4045</v>
      </c>
      <c r="L270" s="57">
        <f>+'OCTUBRE 23'!L269+'NOVIEMBRE 23'!L270+'DICIEMBRE 23'!L271</f>
        <v>55407</v>
      </c>
      <c r="M270" s="57">
        <f>+'OCTUBRE 23'!M269+'NOVIEMBRE 23'!M270+'DICIEMBRE 23'!M271</f>
        <v>0</v>
      </c>
      <c r="N270" s="24">
        <f t="shared" si="4"/>
        <v>2443310</v>
      </c>
    </row>
    <row r="271" spans="1:14" x14ac:dyDescent="0.25">
      <c r="A271" s="8" t="s">
        <v>526</v>
      </c>
      <c r="B271" s="7" t="s">
        <v>527</v>
      </c>
      <c r="C271" s="57">
        <f>+'OCTUBRE 23'!C270+'NOVIEMBRE 23'!C271+'DICIEMBRE 23'!C272</f>
        <v>282835</v>
      </c>
      <c r="D271" s="57">
        <f>+'OCTUBRE 23'!D270+'NOVIEMBRE 23'!D271+'DICIEMBRE 23'!D272</f>
        <v>103205</v>
      </c>
      <c r="E271" s="57">
        <f>+'OCTUBRE 23'!E270+'NOVIEMBRE 23'!E271+'DICIEMBRE 23'!E272</f>
        <v>5069</v>
      </c>
      <c r="F271" s="57">
        <f>+'OCTUBRE 23'!F270+'NOVIEMBRE 23'!F271+'DICIEMBRE 23'!F272</f>
        <v>16655</v>
      </c>
      <c r="G271" s="57">
        <f>+'OCTUBRE 23'!G270+'NOVIEMBRE 23'!G271+'DICIEMBRE 23'!G272</f>
        <v>7031</v>
      </c>
      <c r="H271" s="57">
        <f>+'OCTUBRE 23'!H270+'NOVIEMBRE 23'!H271+'DICIEMBRE 23'!H272</f>
        <v>2349</v>
      </c>
      <c r="I271" s="57">
        <f>+'OCTUBRE 23'!I270+'NOVIEMBRE 23'!I271+'DICIEMBRE 23'!I272</f>
        <v>5494</v>
      </c>
      <c r="J271" s="57">
        <f>+'OCTUBRE 23'!J270+'NOVIEMBRE 23'!J271+'DICIEMBRE 23'!J272</f>
        <v>819</v>
      </c>
      <c r="K271" s="57">
        <f>+'OCTUBRE 23'!K270+'NOVIEMBRE 23'!K271+'DICIEMBRE 23'!K272</f>
        <v>732</v>
      </c>
      <c r="L271" s="57">
        <f>+'OCTUBRE 23'!L270+'NOVIEMBRE 23'!L271+'DICIEMBRE 23'!L272</f>
        <v>0</v>
      </c>
      <c r="M271" s="57">
        <f>+'OCTUBRE 23'!M270+'NOVIEMBRE 23'!M271+'DICIEMBRE 23'!M272</f>
        <v>0</v>
      </c>
      <c r="N271" s="24">
        <f t="shared" si="4"/>
        <v>424189</v>
      </c>
    </row>
    <row r="272" spans="1:14" x14ac:dyDescent="0.25">
      <c r="A272" s="8" t="s">
        <v>528</v>
      </c>
      <c r="B272" s="7" t="s">
        <v>529</v>
      </c>
      <c r="C272" s="57">
        <f>+'OCTUBRE 23'!C271+'NOVIEMBRE 23'!C272+'DICIEMBRE 23'!C273</f>
        <v>760494</v>
      </c>
      <c r="D272" s="57">
        <f>+'OCTUBRE 23'!D271+'NOVIEMBRE 23'!D272+'DICIEMBRE 23'!D273</f>
        <v>330032</v>
      </c>
      <c r="E272" s="57">
        <f>+'OCTUBRE 23'!E271+'NOVIEMBRE 23'!E272+'DICIEMBRE 23'!E273</f>
        <v>12484</v>
      </c>
      <c r="F272" s="57">
        <f>+'OCTUBRE 23'!F271+'NOVIEMBRE 23'!F272+'DICIEMBRE 23'!F273</f>
        <v>42743</v>
      </c>
      <c r="G272" s="57">
        <f>+'OCTUBRE 23'!G271+'NOVIEMBRE 23'!G272+'DICIEMBRE 23'!G273</f>
        <v>22206</v>
      </c>
      <c r="H272" s="57">
        <f>+'OCTUBRE 23'!H271+'NOVIEMBRE 23'!H272+'DICIEMBRE 23'!H273</f>
        <v>6382</v>
      </c>
      <c r="I272" s="57">
        <f>+'OCTUBRE 23'!I271+'NOVIEMBRE 23'!I272+'DICIEMBRE 23'!I273</f>
        <v>16539</v>
      </c>
      <c r="J272" s="57">
        <f>+'OCTUBRE 23'!J271+'NOVIEMBRE 23'!J272+'DICIEMBRE 23'!J273</f>
        <v>1818</v>
      </c>
      <c r="K272" s="57">
        <f>+'OCTUBRE 23'!K271+'NOVIEMBRE 23'!K272+'DICIEMBRE 23'!K273</f>
        <v>2063</v>
      </c>
      <c r="L272" s="57">
        <f>+'OCTUBRE 23'!L271+'NOVIEMBRE 23'!L272+'DICIEMBRE 23'!L273</f>
        <v>0</v>
      </c>
      <c r="M272" s="57">
        <f>+'OCTUBRE 23'!M271+'NOVIEMBRE 23'!M272+'DICIEMBRE 23'!M273</f>
        <v>0</v>
      </c>
      <c r="N272" s="24">
        <f t="shared" si="4"/>
        <v>1194761</v>
      </c>
    </row>
    <row r="273" spans="1:14" x14ac:dyDescent="0.25">
      <c r="A273" s="8" t="s">
        <v>530</v>
      </c>
      <c r="B273" s="7" t="s">
        <v>531</v>
      </c>
      <c r="C273" s="57">
        <f>+'OCTUBRE 23'!C272+'NOVIEMBRE 23'!C273+'DICIEMBRE 23'!C274</f>
        <v>515214</v>
      </c>
      <c r="D273" s="57">
        <f>+'OCTUBRE 23'!D272+'NOVIEMBRE 23'!D273+'DICIEMBRE 23'!D274</f>
        <v>263328</v>
      </c>
      <c r="E273" s="57">
        <f>+'OCTUBRE 23'!E272+'NOVIEMBRE 23'!E273+'DICIEMBRE 23'!E274</f>
        <v>8844</v>
      </c>
      <c r="F273" s="57">
        <f>+'OCTUBRE 23'!F272+'NOVIEMBRE 23'!F273+'DICIEMBRE 23'!F274</f>
        <v>29449</v>
      </c>
      <c r="G273" s="57">
        <f>+'OCTUBRE 23'!G272+'NOVIEMBRE 23'!G273+'DICIEMBRE 23'!G274</f>
        <v>15122</v>
      </c>
      <c r="H273" s="57">
        <f>+'OCTUBRE 23'!H272+'NOVIEMBRE 23'!H273+'DICIEMBRE 23'!H274</f>
        <v>3932</v>
      </c>
      <c r="I273" s="57">
        <f>+'OCTUBRE 23'!I272+'NOVIEMBRE 23'!I273+'DICIEMBRE 23'!I274</f>
        <v>10136</v>
      </c>
      <c r="J273" s="57">
        <f>+'OCTUBRE 23'!J272+'NOVIEMBRE 23'!J273+'DICIEMBRE 23'!J274</f>
        <v>1422</v>
      </c>
      <c r="K273" s="57">
        <f>+'OCTUBRE 23'!K272+'NOVIEMBRE 23'!K273+'DICIEMBRE 23'!K274</f>
        <v>1115</v>
      </c>
      <c r="L273" s="57">
        <f>+'OCTUBRE 23'!L272+'NOVIEMBRE 23'!L273+'DICIEMBRE 23'!L274</f>
        <v>7971</v>
      </c>
      <c r="M273" s="57">
        <f>+'OCTUBRE 23'!M272+'NOVIEMBRE 23'!M273+'DICIEMBRE 23'!M274</f>
        <v>0</v>
      </c>
      <c r="N273" s="24">
        <f t="shared" si="4"/>
        <v>856533</v>
      </c>
    </row>
    <row r="274" spans="1:14" x14ac:dyDescent="0.25">
      <c r="A274" s="8" t="s">
        <v>532</v>
      </c>
      <c r="B274" s="7" t="s">
        <v>533</v>
      </c>
      <c r="C274" s="57">
        <f>+'OCTUBRE 23'!C273+'NOVIEMBRE 23'!C274+'DICIEMBRE 23'!C275</f>
        <v>1295058</v>
      </c>
      <c r="D274" s="57">
        <f>+'OCTUBRE 23'!D273+'NOVIEMBRE 23'!D274+'DICIEMBRE 23'!D275</f>
        <v>181518</v>
      </c>
      <c r="E274" s="57">
        <f>+'OCTUBRE 23'!E273+'NOVIEMBRE 23'!E274+'DICIEMBRE 23'!E275</f>
        <v>22870</v>
      </c>
      <c r="F274" s="57">
        <f>+'OCTUBRE 23'!F273+'NOVIEMBRE 23'!F274+'DICIEMBRE 23'!F275</f>
        <v>77506</v>
      </c>
      <c r="G274" s="57">
        <f>+'OCTUBRE 23'!G273+'NOVIEMBRE 23'!G274+'DICIEMBRE 23'!G275</f>
        <v>46770</v>
      </c>
      <c r="H274" s="57">
        <f>+'OCTUBRE 23'!H273+'NOVIEMBRE 23'!H274+'DICIEMBRE 23'!H275</f>
        <v>13344</v>
      </c>
      <c r="I274" s="57">
        <f>+'OCTUBRE 23'!I273+'NOVIEMBRE 23'!I274+'DICIEMBRE 23'!I275</f>
        <v>37900</v>
      </c>
      <c r="J274" s="57">
        <f>+'OCTUBRE 23'!J273+'NOVIEMBRE 23'!J274+'DICIEMBRE 23'!J275</f>
        <v>2754</v>
      </c>
      <c r="K274" s="57">
        <f>+'OCTUBRE 23'!K273+'NOVIEMBRE 23'!K274+'DICIEMBRE 23'!K275</f>
        <v>5128</v>
      </c>
      <c r="L274" s="57">
        <f>+'OCTUBRE 23'!L273+'NOVIEMBRE 23'!L274+'DICIEMBRE 23'!L275</f>
        <v>0</v>
      </c>
      <c r="M274" s="57">
        <f>+'OCTUBRE 23'!M273+'NOVIEMBRE 23'!M274+'DICIEMBRE 23'!M275</f>
        <v>0</v>
      </c>
      <c r="N274" s="24">
        <f t="shared" si="4"/>
        <v>1682848</v>
      </c>
    </row>
    <row r="275" spans="1:14" x14ac:dyDescent="0.25">
      <c r="A275" s="8" t="s">
        <v>534</v>
      </c>
      <c r="B275" s="7" t="s">
        <v>535</v>
      </c>
      <c r="C275" s="57">
        <f>+'OCTUBRE 23'!C274+'NOVIEMBRE 23'!C275+'DICIEMBRE 23'!C276</f>
        <v>1500054</v>
      </c>
      <c r="D275" s="57">
        <f>+'OCTUBRE 23'!D274+'NOVIEMBRE 23'!D275+'DICIEMBRE 23'!D276</f>
        <v>2049145</v>
      </c>
      <c r="E275" s="57">
        <f>+'OCTUBRE 23'!E274+'NOVIEMBRE 23'!E275+'DICIEMBRE 23'!E276</f>
        <v>24941</v>
      </c>
      <c r="F275" s="57">
        <f>+'OCTUBRE 23'!F274+'NOVIEMBRE 23'!F275+'DICIEMBRE 23'!F276</f>
        <v>86186</v>
      </c>
      <c r="G275" s="57">
        <f>+'OCTUBRE 23'!G274+'NOVIEMBRE 23'!G275+'DICIEMBRE 23'!G276</f>
        <v>59874</v>
      </c>
      <c r="H275" s="57">
        <f>+'OCTUBRE 23'!H274+'NOVIEMBRE 23'!H275+'DICIEMBRE 23'!H276</f>
        <v>14516</v>
      </c>
      <c r="I275" s="57">
        <f>+'OCTUBRE 23'!I274+'NOVIEMBRE 23'!I275+'DICIEMBRE 23'!I276</f>
        <v>43738</v>
      </c>
      <c r="J275" s="57">
        <f>+'OCTUBRE 23'!J274+'NOVIEMBRE 23'!J275+'DICIEMBRE 23'!J276</f>
        <v>3117</v>
      </c>
      <c r="K275" s="57">
        <f>+'OCTUBRE 23'!K274+'NOVIEMBRE 23'!K275+'DICIEMBRE 23'!K276</f>
        <v>5367</v>
      </c>
      <c r="L275" s="57">
        <f>+'OCTUBRE 23'!L274+'NOVIEMBRE 23'!L275+'DICIEMBRE 23'!L276</f>
        <v>0</v>
      </c>
      <c r="M275" s="57">
        <f>+'OCTUBRE 23'!M274+'NOVIEMBRE 23'!M275+'DICIEMBRE 23'!M276</f>
        <v>0</v>
      </c>
      <c r="N275" s="24">
        <f t="shared" si="4"/>
        <v>3786938</v>
      </c>
    </row>
    <row r="276" spans="1:14" x14ac:dyDescent="0.25">
      <c r="A276" s="8" t="s">
        <v>536</v>
      </c>
      <c r="B276" s="7" t="s">
        <v>537</v>
      </c>
      <c r="C276" s="57">
        <f>+'OCTUBRE 23'!C275+'NOVIEMBRE 23'!C276+'DICIEMBRE 23'!C277</f>
        <v>193548</v>
      </c>
      <c r="D276" s="57">
        <f>+'OCTUBRE 23'!D275+'NOVIEMBRE 23'!D276+'DICIEMBRE 23'!D277</f>
        <v>108731</v>
      </c>
      <c r="E276" s="57">
        <f>+'OCTUBRE 23'!E275+'NOVIEMBRE 23'!E276+'DICIEMBRE 23'!E277</f>
        <v>3477</v>
      </c>
      <c r="F276" s="57">
        <f>+'OCTUBRE 23'!F275+'NOVIEMBRE 23'!F276+'DICIEMBRE 23'!F277</f>
        <v>11096</v>
      </c>
      <c r="G276" s="57">
        <f>+'OCTUBRE 23'!G275+'NOVIEMBRE 23'!G276+'DICIEMBRE 23'!G277</f>
        <v>1739</v>
      </c>
      <c r="H276" s="57">
        <f>+'OCTUBRE 23'!H275+'NOVIEMBRE 23'!H276+'DICIEMBRE 23'!H277</f>
        <v>1077</v>
      </c>
      <c r="I276" s="57">
        <f>+'OCTUBRE 23'!I275+'NOVIEMBRE 23'!I276+'DICIEMBRE 23'!I277</f>
        <v>1207</v>
      </c>
      <c r="J276" s="57">
        <f>+'OCTUBRE 23'!J275+'NOVIEMBRE 23'!J276+'DICIEMBRE 23'!J277</f>
        <v>672</v>
      </c>
      <c r="K276" s="57">
        <f>+'OCTUBRE 23'!K275+'NOVIEMBRE 23'!K276+'DICIEMBRE 23'!K277</f>
        <v>141</v>
      </c>
      <c r="L276" s="57">
        <f>+'OCTUBRE 23'!L275+'NOVIEMBRE 23'!L276+'DICIEMBRE 23'!L277</f>
        <v>0</v>
      </c>
      <c r="M276" s="57">
        <f>+'OCTUBRE 23'!M275+'NOVIEMBRE 23'!M276+'DICIEMBRE 23'!M277</f>
        <v>0</v>
      </c>
      <c r="N276" s="24">
        <f t="shared" si="4"/>
        <v>321688</v>
      </c>
    </row>
    <row r="277" spans="1:14" x14ac:dyDescent="0.25">
      <c r="A277" s="8" t="s">
        <v>538</v>
      </c>
      <c r="B277" s="7" t="s">
        <v>539</v>
      </c>
      <c r="C277" s="57">
        <f>+'OCTUBRE 23'!C276+'NOVIEMBRE 23'!C277+'DICIEMBRE 23'!C278</f>
        <v>372195</v>
      </c>
      <c r="D277" s="57">
        <f>+'OCTUBRE 23'!D276+'NOVIEMBRE 23'!D277+'DICIEMBRE 23'!D278</f>
        <v>165664</v>
      </c>
      <c r="E277" s="57">
        <f>+'OCTUBRE 23'!E276+'NOVIEMBRE 23'!E277+'DICIEMBRE 23'!E278</f>
        <v>6610</v>
      </c>
      <c r="F277" s="57">
        <f>+'OCTUBRE 23'!F276+'NOVIEMBRE 23'!F277+'DICIEMBRE 23'!F278</f>
        <v>22012</v>
      </c>
      <c r="G277" s="57">
        <f>+'OCTUBRE 23'!G276+'NOVIEMBRE 23'!G277+'DICIEMBRE 23'!G278</f>
        <v>8101</v>
      </c>
      <c r="H277" s="57">
        <f>+'OCTUBRE 23'!H276+'NOVIEMBRE 23'!H277+'DICIEMBRE 23'!H278</f>
        <v>3315</v>
      </c>
      <c r="I277" s="57">
        <f>+'OCTUBRE 23'!I276+'NOVIEMBRE 23'!I277+'DICIEMBRE 23'!I278</f>
        <v>7432</v>
      </c>
      <c r="J277" s="57">
        <f>+'OCTUBRE 23'!J276+'NOVIEMBRE 23'!J277+'DICIEMBRE 23'!J278</f>
        <v>936</v>
      </c>
      <c r="K277" s="57">
        <f>+'OCTUBRE 23'!K276+'NOVIEMBRE 23'!K277+'DICIEMBRE 23'!K278</f>
        <v>1120</v>
      </c>
      <c r="L277" s="57">
        <f>+'OCTUBRE 23'!L276+'NOVIEMBRE 23'!L277+'DICIEMBRE 23'!L278</f>
        <v>22985</v>
      </c>
      <c r="M277" s="57">
        <f>+'OCTUBRE 23'!M276+'NOVIEMBRE 23'!M277+'DICIEMBRE 23'!M278</f>
        <v>0</v>
      </c>
      <c r="N277" s="24">
        <f t="shared" si="4"/>
        <v>610370</v>
      </c>
    </row>
    <row r="278" spans="1:14" x14ac:dyDescent="0.25">
      <c r="A278" s="8" t="s">
        <v>540</v>
      </c>
      <c r="B278" s="7" t="s">
        <v>541</v>
      </c>
      <c r="C278" s="57">
        <f>+'OCTUBRE 23'!C277+'NOVIEMBRE 23'!C278+'DICIEMBRE 23'!C279</f>
        <v>1089136</v>
      </c>
      <c r="D278" s="57">
        <f>+'OCTUBRE 23'!D277+'NOVIEMBRE 23'!D278+'DICIEMBRE 23'!D279</f>
        <v>682344</v>
      </c>
      <c r="E278" s="57">
        <f>+'OCTUBRE 23'!E277+'NOVIEMBRE 23'!E278+'DICIEMBRE 23'!E279</f>
        <v>17174</v>
      </c>
      <c r="F278" s="57">
        <f>+'OCTUBRE 23'!F277+'NOVIEMBRE 23'!F278+'DICIEMBRE 23'!F279</f>
        <v>59580</v>
      </c>
      <c r="G278" s="57">
        <f>+'OCTUBRE 23'!G277+'NOVIEMBRE 23'!G278+'DICIEMBRE 23'!G279</f>
        <v>30428</v>
      </c>
      <c r="H278" s="57">
        <f>+'OCTUBRE 23'!H277+'NOVIEMBRE 23'!H278+'DICIEMBRE 23'!H279</f>
        <v>8713</v>
      </c>
      <c r="I278" s="57">
        <f>+'OCTUBRE 23'!I277+'NOVIEMBRE 23'!I278+'DICIEMBRE 23'!I279</f>
        <v>22008</v>
      </c>
      <c r="J278" s="57">
        <f>+'OCTUBRE 23'!J277+'NOVIEMBRE 23'!J278+'DICIEMBRE 23'!J279</f>
        <v>2580</v>
      </c>
      <c r="K278" s="57">
        <f>+'OCTUBRE 23'!K277+'NOVIEMBRE 23'!K278+'DICIEMBRE 23'!K279</f>
        <v>2693</v>
      </c>
      <c r="L278" s="57">
        <f>+'OCTUBRE 23'!L277+'NOVIEMBRE 23'!L278+'DICIEMBRE 23'!L279</f>
        <v>25100</v>
      </c>
      <c r="M278" s="57">
        <f>+'OCTUBRE 23'!M277+'NOVIEMBRE 23'!M278+'DICIEMBRE 23'!M279</f>
        <v>0</v>
      </c>
      <c r="N278" s="24">
        <f t="shared" si="4"/>
        <v>1939756</v>
      </c>
    </row>
    <row r="279" spans="1:14" x14ac:dyDescent="0.25">
      <c r="A279" s="8" t="s">
        <v>542</v>
      </c>
      <c r="B279" s="7" t="s">
        <v>543</v>
      </c>
      <c r="C279" s="57">
        <f>+'OCTUBRE 23'!C278+'NOVIEMBRE 23'!C279+'DICIEMBRE 23'!C280</f>
        <v>415202</v>
      </c>
      <c r="D279" s="57">
        <f>+'OCTUBRE 23'!D278+'NOVIEMBRE 23'!D279+'DICIEMBRE 23'!D280</f>
        <v>165132</v>
      </c>
      <c r="E279" s="57">
        <f>+'OCTUBRE 23'!E278+'NOVIEMBRE 23'!E279+'DICIEMBRE 23'!E280</f>
        <v>7525</v>
      </c>
      <c r="F279" s="57">
        <f>+'OCTUBRE 23'!F278+'NOVIEMBRE 23'!F279+'DICIEMBRE 23'!F280</f>
        <v>24520</v>
      </c>
      <c r="G279" s="57">
        <f>+'OCTUBRE 23'!G278+'NOVIEMBRE 23'!G279+'DICIEMBRE 23'!G280</f>
        <v>9061</v>
      </c>
      <c r="H279" s="57">
        <f>+'OCTUBRE 23'!H278+'NOVIEMBRE 23'!H279+'DICIEMBRE 23'!H280</f>
        <v>3404</v>
      </c>
      <c r="I279" s="57">
        <f>+'OCTUBRE 23'!I278+'NOVIEMBRE 23'!I279+'DICIEMBRE 23'!I280</f>
        <v>7548</v>
      </c>
      <c r="J279" s="57">
        <f>+'OCTUBRE 23'!J278+'NOVIEMBRE 23'!J279+'DICIEMBRE 23'!J280</f>
        <v>1290</v>
      </c>
      <c r="K279" s="57">
        <f>+'OCTUBRE 23'!K278+'NOVIEMBRE 23'!K279+'DICIEMBRE 23'!K280</f>
        <v>1039</v>
      </c>
      <c r="L279" s="57">
        <f>+'OCTUBRE 23'!L278+'NOVIEMBRE 23'!L279+'DICIEMBRE 23'!L280</f>
        <v>0</v>
      </c>
      <c r="M279" s="57">
        <f>+'OCTUBRE 23'!M278+'NOVIEMBRE 23'!M279+'DICIEMBRE 23'!M280</f>
        <v>0</v>
      </c>
      <c r="N279" s="24">
        <f t="shared" si="4"/>
        <v>634721</v>
      </c>
    </row>
    <row r="280" spans="1:14" x14ac:dyDescent="0.25">
      <c r="A280" s="8" t="s">
        <v>544</v>
      </c>
      <c r="B280" s="7" t="s">
        <v>545</v>
      </c>
      <c r="C280" s="57">
        <f>+'OCTUBRE 23'!C279+'NOVIEMBRE 23'!C280+'DICIEMBRE 23'!C281</f>
        <v>594717</v>
      </c>
      <c r="D280" s="57">
        <f>+'OCTUBRE 23'!D279+'NOVIEMBRE 23'!D280+'DICIEMBRE 23'!D281</f>
        <v>145749</v>
      </c>
      <c r="E280" s="57">
        <f>+'OCTUBRE 23'!E279+'NOVIEMBRE 23'!E280+'DICIEMBRE 23'!E281</f>
        <v>10201</v>
      </c>
      <c r="F280" s="57">
        <f>+'OCTUBRE 23'!F279+'NOVIEMBRE 23'!F280+'DICIEMBRE 23'!F281</f>
        <v>34292</v>
      </c>
      <c r="G280" s="57">
        <f>+'OCTUBRE 23'!G279+'NOVIEMBRE 23'!G280+'DICIEMBRE 23'!G281</f>
        <v>22195</v>
      </c>
      <c r="H280" s="57">
        <f>+'OCTUBRE 23'!H279+'NOVIEMBRE 23'!H280+'DICIEMBRE 23'!H281</f>
        <v>5059</v>
      </c>
      <c r="I280" s="57">
        <f>+'OCTUBRE 23'!I279+'NOVIEMBRE 23'!I280+'DICIEMBRE 23'!I281</f>
        <v>14922</v>
      </c>
      <c r="J280" s="57">
        <f>+'OCTUBRE 23'!J279+'NOVIEMBRE 23'!J280+'DICIEMBRE 23'!J281</f>
        <v>1518</v>
      </c>
      <c r="K280" s="57">
        <f>+'OCTUBRE 23'!K279+'NOVIEMBRE 23'!K280+'DICIEMBRE 23'!K281</f>
        <v>1642</v>
      </c>
      <c r="L280" s="57">
        <f>+'OCTUBRE 23'!L279+'NOVIEMBRE 23'!L280+'DICIEMBRE 23'!L281</f>
        <v>0</v>
      </c>
      <c r="M280" s="57">
        <f>+'OCTUBRE 23'!M279+'NOVIEMBRE 23'!M280+'DICIEMBRE 23'!M281</f>
        <v>0</v>
      </c>
      <c r="N280" s="24">
        <f t="shared" si="4"/>
        <v>830295</v>
      </c>
    </row>
    <row r="281" spans="1:14" x14ac:dyDescent="0.25">
      <c r="A281" s="8" t="s">
        <v>546</v>
      </c>
      <c r="B281" s="7" t="s">
        <v>547</v>
      </c>
      <c r="C281" s="57">
        <f>+'OCTUBRE 23'!C280+'NOVIEMBRE 23'!C281+'DICIEMBRE 23'!C282</f>
        <v>1067626</v>
      </c>
      <c r="D281" s="57">
        <f>+'OCTUBRE 23'!D280+'NOVIEMBRE 23'!D281+'DICIEMBRE 23'!D282</f>
        <v>295437</v>
      </c>
      <c r="E281" s="57">
        <f>+'OCTUBRE 23'!E280+'NOVIEMBRE 23'!E281+'DICIEMBRE 23'!E282</f>
        <v>17975</v>
      </c>
      <c r="F281" s="57">
        <f>+'OCTUBRE 23'!F280+'NOVIEMBRE 23'!F281+'DICIEMBRE 23'!F282</f>
        <v>61061</v>
      </c>
      <c r="G281" s="57">
        <f>+'OCTUBRE 23'!G280+'NOVIEMBRE 23'!G281+'DICIEMBRE 23'!G282</f>
        <v>43907</v>
      </c>
      <c r="H281" s="57">
        <f>+'OCTUBRE 23'!H280+'NOVIEMBRE 23'!H281+'DICIEMBRE 23'!H282</f>
        <v>10511</v>
      </c>
      <c r="I281" s="57">
        <f>+'OCTUBRE 23'!I280+'NOVIEMBRE 23'!I281+'DICIEMBRE 23'!I282</f>
        <v>32305</v>
      </c>
      <c r="J281" s="57">
        <f>+'OCTUBRE 23'!J280+'NOVIEMBRE 23'!J281+'DICIEMBRE 23'!J282</f>
        <v>2340</v>
      </c>
      <c r="K281" s="57">
        <f>+'OCTUBRE 23'!K280+'NOVIEMBRE 23'!K281+'DICIEMBRE 23'!K282</f>
        <v>4007</v>
      </c>
      <c r="L281" s="57">
        <f>+'OCTUBRE 23'!L280+'NOVIEMBRE 23'!L281+'DICIEMBRE 23'!L282</f>
        <v>65592</v>
      </c>
      <c r="M281" s="57">
        <f>+'OCTUBRE 23'!M280+'NOVIEMBRE 23'!M281+'DICIEMBRE 23'!M282</f>
        <v>0</v>
      </c>
      <c r="N281" s="24">
        <f t="shared" si="4"/>
        <v>1600761</v>
      </c>
    </row>
    <row r="282" spans="1:14" x14ac:dyDescent="0.25">
      <c r="A282" s="8" t="s">
        <v>548</v>
      </c>
      <c r="B282" s="7" t="s">
        <v>549</v>
      </c>
      <c r="C282" s="57">
        <f>+'OCTUBRE 23'!C281+'NOVIEMBRE 23'!C282+'DICIEMBRE 23'!C283</f>
        <v>692788</v>
      </c>
      <c r="D282" s="57">
        <f>+'OCTUBRE 23'!D281+'NOVIEMBRE 23'!D282+'DICIEMBRE 23'!D283</f>
        <v>229509</v>
      </c>
      <c r="E282" s="57">
        <f>+'OCTUBRE 23'!E281+'NOVIEMBRE 23'!E282+'DICIEMBRE 23'!E283</f>
        <v>11844</v>
      </c>
      <c r="F282" s="57">
        <f>+'OCTUBRE 23'!F281+'NOVIEMBRE 23'!F282+'DICIEMBRE 23'!F283</f>
        <v>39951</v>
      </c>
      <c r="G282" s="57">
        <f>+'OCTUBRE 23'!G281+'NOVIEMBRE 23'!G282+'DICIEMBRE 23'!G283</f>
        <v>26422</v>
      </c>
      <c r="H282" s="57">
        <f>+'OCTUBRE 23'!H281+'NOVIEMBRE 23'!H282+'DICIEMBRE 23'!H283</f>
        <v>5979</v>
      </c>
      <c r="I282" s="57">
        <f>+'OCTUBRE 23'!I281+'NOVIEMBRE 23'!I282+'DICIEMBRE 23'!I283</f>
        <v>17878</v>
      </c>
      <c r="J282" s="57">
        <f>+'OCTUBRE 23'!J281+'NOVIEMBRE 23'!J282+'DICIEMBRE 23'!J283</f>
        <v>1716</v>
      </c>
      <c r="K282" s="57">
        <f>+'OCTUBRE 23'!K281+'NOVIEMBRE 23'!K282+'DICIEMBRE 23'!K283</f>
        <v>1972</v>
      </c>
      <c r="L282" s="57">
        <f>+'OCTUBRE 23'!L281+'NOVIEMBRE 23'!L282+'DICIEMBRE 23'!L283</f>
        <v>0</v>
      </c>
      <c r="M282" s="57">
        <f>+'OCTUBRE 23'!M281+'NOVIEMBRE 23'!M282+'DICIEMBRE 23'!M283</f>
        <v>0</v>
      </c>
      <c r="N282" s="24">
        <f t="shared" si="4"/>
        <v>1028059</v>
      </c>
    </row>
    <row r="283" spans="1:14" x14ac:dyDescent="0.25">
      <c r="A283" s="8" t="s">
        <v>550</v>
      </c>
      <c r="B283" s="7" t="s">
        <v>551</v>
      </c>
      <c r="C283" s="57">
        <f>+'OCTUBRE 23'!C282+'NOVIEMBRE 23'!C283+'DICIEMBRE 23'!C284</f>
        <v>461460</v>
      </c>
      <c r="D283" s="57">
        <f>+'OCTUBRE 23'!D282+'NOVIEMBRE 23'!D283+'DICIEMBRE 23'!D284</f>
        <v>208531</v>
      </c>
      <c r="E283" s="57">
        <f>+'OCTUBRE 23'!E282+'NOVIEMBRE 23'!E283+'DICIEMBRE 23'!E284</f>
        <v>8494</v>
      </c>
      <c r="F283" s="57">
        <f>+'OCTUBRE 23'!F282+'NOVIEMBRE 23'!F283+'DICIEMBRE 23'!F284</f>
        <v>27769</v>
      </c>
      <c r="G283" s="57">
        <f>+'OCTUBRE 23'!G282+'NOVIEMBRE 23'!G283+'DICIEMBRE 23'!G284</f>
        <v>9242</v>
      </c>
      <c r="H283" s="57">
        <f>+'OCTUBRE 23'!H282+'NOVIEMBRE 23'!H283+'DICIEMBRE 23'!H284</f>
        <v>4107</v>
      </c>
      <c r="I283" s="57">
        <f>+'OCTUBRE 23'!I282+'NOVIEMBRE 23'!I283+'DICIEMBRE 23'!I284</f>
        <v>8885</v>
      </c>
      <c r="J283" s="57">
        <f>+'OCTUBRE 23'!J282+'NOVIEMBRE 23'!J283+'DICIEMBRE 23'!J284</f>
        <v>1320</v>
      </c>
      <c r="K283" s="57">
        <f>+'OCTUBRE 23'!K282+'NOVIEMBRE 23'!K283+'DICIEMBRE 23'!K284</f>
        <v>1370</v>
      </c>
      <c r="L283" s="57">
        <f>+'OCTUBRE 23'!L282+'NOVIEMBRE 23'!L283+'DICIEMBRE 23'!L284</f>
        <v>5998</v>
      </c>
      <c r="M283" s="57">
        <f>+'OCTUBRE 23'!M282+'NOVIEMBRE 23'!M283+'DICIEMBRE 23'!M284</f>
        <v>0</v>
      </c>
      <c r="N283" s="24">
        <f t="shared" si="4"/>
        <v>737176</v>
      </c>
    </row>
    <row r="284" spans="1:14" x14ac:dyDescent="0.25">
      <c r="A284" s="8" t="s">
        <v>552</v>
      </c>
      <c r="B284" s="7" t="s">
        <v>553</v>
      </c>
      <c r="C284" s="57">
        <f>+'OCTUBRE 23'!C283+'NOVIEMBRE 23'!C284+'DICIEMBRE 23'!C285</f>
        <v>1125266</v>
      </c>
      <c r="D284" s="57">
        <f>+'OCTUBRE 23'!D283+'NOVIEMBRE 23'!D284+'DICIEMBRE 23'!D285</f>
        <v>195891</v>
      </c>
      <c r="E284" s="57">
        <f>+'OCTUBRE 23'!E283+'NOVIEMBRE 23'!E284+'DICIEMBRE 23'!E285</f>
        <v>19122</v>
      </c>
      <c r="F284" s="57">
        <f>+'OCTUBRE 23'!F283+'NOVIEMBRE 23'!F284+'DICIEMBRE 23'!F285</f>
        <v>65122</v>
      </c>
      <c r="G284" s="57">
        <f>+'OCTUBRE 23'!G283+'NOVIEMBRE 23'!G284+'DICIEMBRE 23'!G285</f>
        <v>50719</v>
      </c>
      <c r="H284" s="57">
        <f>+'OCTUBRE 23'!H283+'NOVIEMBRE 23'!H284+'DICIEMBRE 23'!H285</f>
        <v>10562</v>
      </c>
      <c r="I284" s="57">
        <f>+'OCTUBRE 23'!I283+'NOVIEMBRE 23'!I284+'DICIEMBRE 23'!I285</f>
        <v>34189</v>
      </c>
      <c r="J284" s="57">
        <f>+'OCTUBRE 23'!J283+'NOVIEMBRE 23'!J284+'DICIEMBRE 23'!J285</f>
        <v>2625</v>
      </c>
      <c r="K284" s="57">
        <f>+'OCTUBRE 23'!K283+'NOVIEMBRE 23'!K284+'DICIEMBRE 23'!K285</f>
        <v>3783</v>
      </c>
      <c r="L284" s="57">
        <f>+'OCTUBRE 23'!L283+'NOVIEMBRE 23'!L284+'DICIEMBRE 23'!L285</f>
        <v>0</v>
      </c>
      <c r="M284" s="57">
        <f>+'OCTUBRE 23'!M283+'NOVIEMBRE 23'!M284+'DICIEMBRE 23'!M285</f>
        <v>0</v>
      </c>
      <c r="N284" s="24">
        <f t="shared" si="4"/>
        <v>1507279</v>
      </c>
    </row>
    <row r="285" spans="1:14" x14ac:dyDescent="0.25">
      <c r="A285" s="8" t="s">
        <v>554</v>
      </c>
      <c r="B285" s="7" t="s">
        <v>555</v>
      </c>
      <c r="C285" s="57">
        <f>+'OCTUBRE 23'!C284+'NOVIEMBRE 23'!C285+'DICIEMBRE 23'!C286</f>
        <v>384656</v>
      </c>
      <c r="D285" s="57">
        <f>+'OCTUBRE 23'!D284+'NOVIEMBRE 23'!D285+'DICIEMBRE 23'!D286</f>
        <v>218136</v>
      </c>
      <c r="E285" s="57">
        <f>+'OCTUBRE 23'!E284+'NOVIEMBRE 23'!E285+'DICIEMBRE 23'!E286</f>
        <v>6703</v>
      </c>
      <c r="F285" s="57">
        <f>+'OCTUBRE 23'!F284+'NOVIEMBRE 23'!F285+'DICIEMBRE 23'!F286</f>
        <v>21734</v>
      </c>
      <c r="G285" s="57">
        <f>+'OCTUBRE 23'!G284+'NOVIEMBRE 23'!G285+'DICIEMBRE 23'!G286</f>
        <v>4782</v>
      </c>
      <c r="H285" s="57">
        <f>+'OCTUBRE 23'!H284+'NOVIEMBRE 23'!H285+'DICIEMBRE 23'!H286</f>
        <v>2236</v>
      </c>
      <c r="I285" s="57">
        <f>+'OCTUBRE 23'!I284+'NOVIEMBRE 23'!I285+'DICIEMBRE 23'!I286</f>
        <v>3228</v>
      </c>
      <c r="J285" s="57">
        <f>+'OCTUBRE 23'!J284+'NOVIEMBRE 23'!J285+'DICIEMBRE 23'!J286</f>
        <v>1260</v>
      </c>
      <c r="K285" s="57">
        <f>+'OCTUBRE 23'!K284+'NOVIEMBRE 23'!K285+'DICIEMBRE 23'!K286</f>
        <v>356</v>
      </c>
      <c r="L285" s="57">
        <f>+'OCTUBRE 23'!L284+'NOVIEMBRE 23'!L285+'DICIEMBRE 23'!L286</f>
        <v>15831</v>
      </c>
      <c r="M285" s="57">
        <f>+'OCTUBRE 23'!M284+'NOVIEMBRE 23'!M285+'DICIEMBRE 23'!M286</f>
        <v>0</v>
      </c>
      <c r="N285" s="24">
        <f t="shared" si="4"/>
        <v>658922</v>
      </c>
    </row>
    <row r="286" spans="1:14" x14ac:dyDescent="0.25">
      <c r="A286" s="8" t="s">
        <v>556</v>
      </c>
      <c r="B286" s="7" t="s">
        <v>557</v>
      </c>
      <c r="C286" s="57">
        <f>+'OCTUBRE 23'!C285+'NOVIEMBRE 23'!C286+'DICIEMBRE 23'!C287</f>
        <v>2407932</v>
      </c>
      <c r="D286" s="57">
        <f>+'OCTUBRE 23'!D285+'NOVIEMBRE 23'!D286+'DICIEMBRE 23'!D287</f>
        <v>944403</v>
      </c>
      <c r="E286" s="57">
        <f>+'OCTUBRE 23'!E285+'NOVIEMBRE 23'!E286+'DICIEMBRE 23'!E287</f>
        <v>39504</v>
      </c>
      <c r="F286" s="57">
        <f>+'OCTUBRE 23'!F285+'NOVIEMBRE 23'!F286+'DICIEMBRE 23'!F287</f>
        <v>135572</v>
      </c>
      <c r="G286" s="57">
        <f>+'OCTUBRE 23'!G285+'NOVIEMBRE 23'!G286+'DICIEMBRE 23'!G287</f>
        <v>86081</v>
      </c>
      <c r="H286" s="57">
        <f>+'OCTUBRE 23'!H285+'NOVIEMBRE 23'!H286+'DICIEMBRE 23'!H287</f>
        <v>20970</v>
      </c>
      <c r="I286" s="57">
        <f>+'OCTUBRE 23'!I285+'NOVIEMBRE 23'!I286+'DICIEMBRE 23'!I287</f>
        <v>60421</v>
      </c>
      <c r="J286" s="57">
        <f>+'OCTUBRE 23'!J285+'NOVIEMBRE 23'!J286+'DICIEMBRE 23'!J287</f>
        <v>5763</v>
      </c>
      <c r="K286" s="57">
        <f>+'OCTUBRE 23'!K285+'NOVIEMBRE 23'!K286+'DICIEMBRE 23'!K287</f>
        <v>7045</v>
      </c>
      <c r="L286" s="57">
        <f>+'OCTUBRE 23'!L285+'NOVIEMBRE 23'!L286+'DICIEMBRE 23'!L287</f>
        <v>76084</v>
      </c>
      <c r="M286" s="57">
        <f>+'OCTUBRE 23'!M285+'NOVIEMBRE 23'!M286+'DICIEMBRE 23'!M287</f>
        <v>0</v>
      </c>
      <c r="N286" s="24">
        <f t="shared" si="4"/>
        <v>3783775</v>
      </c>
    </row>
    <row r="287" spans="1:14" x14ac:dyDescent="0.25">
      <c r="A287" s="8" t="s">
        <v>558</v>
      </c>
      <c r="B287" s="7" t="s">
        <v>559</v>
      </c>
      <c r="C287" s="57">
        <f>+'OCTUBRE 23'!C286+'NOVIEMBRE 23'!C287+'DICIEMBRE 23'!C288</f>
        <v>5687980</v>
      </c>
      <c r="D287" s="57">
        <f>+'OCTUBRE 23'!D286+'NOVIEMBRE 23'!D287+'DICIEMBRE 23'!D288</f>
        <v>2045437</v>
      </c>
      <c r="E287" s="57">
        <f>+'OCTUBRE 23'!E286+'NOVIEMBRE 23'!E287+'DICIEMBRE 23'!E288</f>
        <v>94724</v>
      </c>
      <c r="F287" s="57">
        <f>+'OCTUBRE 23'!F286+'NOVIEMBRE 23'!F287+'DICIEMBRE 23'!F288</f>
        <v>328042</v>
      </c>
      <c r="G287" s="57">
        <f>+'OCTUBRE 23'!G286+'NOVIEMBRE 23'!G287+'DICIEMBRE 23'!G288</f>
        <v>269912</v>
      </c>
      <c r="H287" s="57">
        <f>+'OCTUBRE 23'!H286+'NOVIEMBRE 23'!H287+'DICIEMBRE 23'!H288</f>
        <v>57545</v>
      </c>
      <c r="I287" s="57">
        <f>+'OCTUBRE 23'!I286+'NOVIEMBRE 23'!I287+'DICIEMBRE 23'!I288</f>
        <v>189065</v>
      </c>
      <c r="J287" s="57">
        <f>+'OCTUBRE 23'!J286+'NOVIEMBRE 23'!J287+'DICIEMBRE 23'!J288</f>
        <v>11850</v>
      </c>
      <c r="K287" s="57">
        <f>+'OCTUBRE 23'!K286+'NOVIEMBRE 23'!K287+'DICIEMBRE 23'!K288</f>
        <v>22019</v>
      </c>
      <c r="L287" s="57">
        <f>+'OCTUBRE 23'!L286+'NOVIEMBRE 23'!L287+'DICIEMBRE 23'!L288</f>
        <v>190852</v>
      </c>
      <c r="M287" s="57">
        <f>+'OCTUBRE 23'!M286+'NOVIEMBRE 23'!M287+'DICIEMBRE 23'!M288</f>
        <v>111407.19</v>
      </c>
      <c r="N287" s="24">
        <f t="shared" si="4"/>
        <v>9008833.1899999995</v>
      </c>
    </row>
    <row r="288" spans="1:14" x14ac:dyDescent="0.25">
      <c r="A288" s="8" t="s">
        <v>560</v>
      </c>
      <c r="B288" s="7" t="s">
        <v>561</v>
      </c>
      <c r="C288" s="57">
        <f>+'OCTUBRE 23'!C287+'NOVIEMBRE 23'!C288+'DICIEMBRE 23'!C289</f>
        <v>621884</v>
      </c>
      <c r="D288" s="57">
        <f>+'OCTUBRE 23'!D287+'NOVIEMBRE 23'!D288+'DICIEMBRE 23'!D289</f>
        <v>270546</v>
      </c>
      <c r="E288" s="57">
        <f>+'OCTUBRE 23'!E287+'NOVIEMBRE 23'!E288+'DICIEMBRE 23'!E289</f>
        <v>10642</v>
      </c>
      <c r="F288" s="57">
        <f>+'OCTUBRE 23'!F287+'NOVIEMBRE 23'!F288+'DICIEMBRE 23'!F289</f>
        <v>35922</v>
      </c>
      <c r="G288" s="57">
        <f>+'OCTUBRE 23'!G287+'NOVIEMBRE 23'!G288+'DICIEMBRE 23'!G289</f>
        <v>20683</v>
      </c>
      <c r="H288" s="57">
        <f>+'OCTUBRE 23'!H287+'NOVIEMBRE 23'!H288+'DICIEMBRE 23'!H289</f>
        <v>5444</v>
      </c>
      <c r="I288" s="57">
        <f>+'OCTUBRE 23'!I287+'NOVIEMBRE 23'!I288+'DICIEMBRE 23'!I289</f>
        <v>14929</v>
      </c>
      <c r="J288" s="57">
        <f>+'OCTUBRE 23'!J287+'NOVIEMBRE 23'!J288+'DICIEMBRE 23'!J289</f>
        <v>1530</v>
      </c>
      <c r="K288" s="57">
        <f>+'OCTUBRE 23'!K287+'NOVIEMBRE 23'!K288+'DICIEMBRE 23'!K289</f>
        <v>1822</v>
      </c>
      <c r="L288" s="57">
        <f>+'OCTUBRE 23'!L287+'NOVIEMBRE 23'!L288+'DICIEMBRE 23'!L289</f>
        <v>3216</v>
      </c>
      <c r="M288" s="57">
        <f>+'OCTUBRE 23'!M287+'NOVIEMBRE 23'!M288+'DICIEMBRE 23'!M289</f>
        <v>0</v>
      </c>
      <c r="N288" s="24">
        <f t="shared" si="4"/>
        <v>986618</v>
      </c>
    </row>
    <row r="289" spans="1:14" x14ac:dyDescent="0.25">
      <c r="A289" s="8" t="s">
        <v>562</v>
      </c>
      <c r="B289" s="7" t="s">
        <v>563</v>
      </c>
      <c r="C289" s="57">
        <f>+'OCTUBRE 23'!C288+'NOVIEMBRE 23'!C289+'DICIEMBRE 23'!C290</f>
        <v>632447</v>
      </c>
      <c r="D289" s="57">
        <f>+'OCTUBRE 23'!D288+'NOVIEMBRE 23'!D289+'DICIEMBRE 23'!D290</f>
        <v>255111</v>
      </c>
      <c r="E289" s="57">
        <f>+'OCTUBRE 23'!E288+'NOVIEMBRE 23'!E289+'DICIEMBRE 23'!E290</f>
        <v>10788</v>
      </c>
      <c r="F289" s="57">
        <f>+'OCTUBRE 23'!F288+'NOVIEMBRE 23'!F289+'DICIEMBRE 23'!F290</f>
        <v>36389</v>
      </c>
      <c r="G289" s="57">
        <f>+'OCTUBRE 23'!G288+'NOVIEMBRE 23'!G289+'DICIEMBRE 23'!G290</f>
        <v>14243</v>
      </c>
      <c r="H289" s="57">
        <f>+'OCTUBRE 23'!H288+'NOVIEMBRE 23'!H289+'DICIEMBRE 23'!H290</f>
        <v>5434</v>
      </c>
      <c r="I289" s="57">
        <f>+'OCTUBRE 23'!I288+'NOVIEMBRE 23'!I289+'DICIEMBRE 23'!I290</f>
        <v>12317</v>
      </c>
      <c r="J289" s="57">
        <f>+'OCTUBRE 23'!J288+'NOVIEMBRE 23'!J289+'DICIEMBRE 23'!J290</f>
        <v>1584</v>
      </c>
      <c r="K289" s="57">
        <f>+'OCTUBRE 23'!K288+'NOVIEMBRE 23'!K289+'DICIEMBRE 23'!K290</f>
        <v>1783</v>
      </c>
      <c r="L289" s="57">
        <f>+'OCTUBRE 23'!L288+'NOVIEMBRE 23'!L289+'DICIEMBRE 23'!L290</f>
        <v>45479</v>
      </c>
      <c r="M289" s="57">
        <f>+'OCTUBRE 23'!M288+'NOVIEMBRE 23'!M289+'DICIEMBRE 23'!M290</f>
        <v>0</v>
      </c>
      <c r="N289" s="24">
        <f t="shared" si="4"/>
        <v>1015575</v>
      </c>
    </row>
    <row r="290" spans="1:14" x14ac:dyDescent="0.25">
      <c r="A290" s="8" t="s">
        <v>564</v>
      </c>
      <c r="B290" s="7" t="s">
        <v>565</v>
      </c>
      <c r="C290" s="57">
        <f>+'OCTUBRE 23'!C289+'NOVIEMBRE 23'!C290+'DICIEMBRE 23'!C291</f>
        <v>251742</v>
      </c>
      <c r="D290" s="57">
        <f>+'OCTUBRE 23'!D289+'NOVIEMBRE 23'!D290+'DICIEMBRE 23'!D291</f>
        <v>99373</v>
      </c>
      <c r="E290" s="57">
        <f>+'OCTUBRE 23'!E289+'NOVIEMBRE 23'!E290+'DICIEMBRE 23'!E291</f>
        <v>4103</v>
      </c>
      <c r="F290" s="57">
        <f>+'OCTUBRE 23'!F289+'NOVIEMBRE 23'!F290+'DICIEMBRE 23'!F291</f>
        <v>13979</v>
      </c>
      <c r="G290" s="57">
        <f>+'OCTUBRE 23'!G289+'NOVIEMBRE 23'!G290+'DICIEMBRE 23'!G291</f>
        <v>2168</v>
      </c>
      <c r="H290" s="57">
        <f>+'OCTUBRE 23'!H289+'NOVIEMBRE 23'!H290+'DICIEMBRE 23'!H291</f>
        <v>1885</v>
      </c>
      <c r="I290" s="57">
        <f>+'OCTUBRE 23'!I289+'NOVIEMBRE 23'!I290+'DICIEMBRE 23'!I291</f>
        <v>2885</v>
      </c>
      <c r="J290" s="57">
        <f>+'OCTUBRE 23'!J289+'NOVIEMBRE 23'!J290+'DICIEMBRE 23'!J291</f>
        <v>624</v>
      </c>
      <c r="K290" s="57">
        <f>+'OCTUBRE 23'!K289+'NOVIEMBRE 23'!K290+'DICIEMBRE 23'!K291</f>
        <v>532</v>
      </c>
      <c r="L290" s="57">
        <f>+'OCTUBRE 23'!L289+'NOVIEMBRE 23'!L290+'DICIEMBRE 23'!L291</f>
        <v>6360</v>
      </c>
      <c r="M290" s="57">
        <f>+'OCTUBRE 23'!M289+'NOVIEMBRE 23'!M290+'DICIEMBRE 23'!M291</f>
        <v>0</v>
      </c>
      <c r="N290" s="24">
        <f t="shared" si="4"/>
        <v>383651</v>
      </c>
    </row>
    <row r="291" spans="1:14" x14ac:dyDescent="0.25">
      <c r="A291" s="8" t="s">
        <v>566</v>
      </c>
      <c r="B291" s="7" t="s">
        <v>567</v>
      </c>
      <c r="C291" s="57">
        <f>+'OCTUBRE 23'!C290+'NOVIEMBRE 23'!C291+'DICIEMBRE 23'!C292</f>
        <v>291341</v>
      </c>
      <c r="D291" s="57">
        <f>+'OCTUBRE 23'!D290+'NOVIEMBRE 23'!D291+'DICIEMBRE 23'!D292</f>
        <v>104178</v>
      </c>
      <c r="E291" s="57">
        <f>+'OCTUBRE 23'!E290+'NOVIEMBRE 23'!E291+'DICIEMBRE 23'!E292</f>
        <v>5076</v>
      </c>
      <c r="F291" s="57">
        <f>+'OCTUBRE 23'!F290+'NOVIEMBRE 23'!F291+'DICIEMBRE 23'!F292</f>
        <v>16636</v>
      </c>
      <c r="G291" s="57">
        <f>+'OCTUBRE 23'!G290+'NOVIEMBRE 23'!G291+'DICIEMBRE 23'!G292</f>
        <v>4589</v>
      </c>
      <c r="H291" s="57">
        <f>+'OCTUBRE 23'!H290+'NOVIEMBRE 23'!H291+'DICIEMBRE 23'!H292</f>
        <v>1949</v>
      </c>
      <c r="I291" s="57">
        <f>+'OCTUBRE 23'!I290+'NOVIEMBRE 23'!I291+'DICIEMBRE 23'!I292</f>
        <v>3461</v>
      </c>
      <c r="J291" s="57">
        <f>+'OCTUBRE 23'!J290+'NOVIEMBRE 23'!J291+'DICIEMBRE 23'!J292</f>
        <v>882</v>
      </c>
      <c r="K291" s="57">
        <f>+'OCTUBRE 23'!K290+'NOVIEMBRE 23'!K291+'DICIEMBRE 23'!K292</f>
        <v>440</v>
      </c>
      <c r="L291" s="57">
        <f>+'OCTUBRE 23'!L290+'NOVIEMBRE 23'!L291+'DICIEMBRE 23'!L292</f>
        <v>0</v>
      </c>
      <c r="M291" s="57">
        <f>+'OCTUBRE 23'!M290+'NOVIEMBRE 23'!M291+'DICIEMBRE 23'!M292</f>
        <v>0</v>
      </c>
      <c r="N291" s="24">
        <f t="shared" si="4"/>
        <v>428552</v>
      </c>
    </row>
    <row r="292" spans="1:14" x14ac:dyDescent="0.25">
      <c r="A292" s="8" t="s">
        <v>568</v>
      </c>
      <c r="B292" s="7" t="s">
        <v>569</v>
      </c>
      <c r="C292" s="57">
        <f>+'OCTUBRE 23'!C291+'NOVIEMBRE 23'!C292+'DICIEMBRE 23'!C293</f>
        <v>420232</v>
      </c>
      <c r="D292" s="57">
        <f>+'OCTUBRE 23'!D291+'NOVIEMBRE 23'!D292+'DICIEMBRE 23'!D293</f>
        <v>184219</v>
      </c>
      <c r="E292" s="57">
        <f>+'OCTUBRE 23'!E291+'NOVIEMBRE 23'!E292+'DICIEMBRE 23'!E293</f>
        <v>7835</v>
      </c>
      <c r="F292" s="57">
        <f>+'OCTUBRE 23'!F291+'NOVIEMBRE 23'!F292+'DICIEMBRE 23'!F293</f>
        <v>25809</v>
      </c>
      <c r="G292" s="57">
        <f>+'OCTUBRE 23'!G291+'NOVIEMBRE 23'!G292+'DICIEMBRE 23'!G293</f>
        <v>7378</v>
      </c>
      <c r="H292" s="57">
        <f>+'OCTUBRE 23'!H291+'NOVIEMBRE 23'!H292+'DICIEMBRE 23'!H293</f>
        <v>4155</v>
      </c>
      <c r="I292" s="57">
        <f>+'OCTUBRE 23'!I291+'NOVIEMBRE 23'!I292+'DICIEMBRE 23'!I293</f>
        <v>8741</v>
      </c>
      <c r="J292" s="57">
        <f>+'OCTUBRE 23'!J291+'NOVIEMBRE 23'!J292+'DICIEMBRE 23'!J293</f>
        <v>1047</v>
      </c>
      <c r="K292" s="57">
        <f>+'OCTUBRE 23'!K291+'NOVIEMBRE 23'!K292+'DICIEMBRE 23'!K293</f>
        <v>1528</v>
      </c>
      <c r="L292" s="57">
        <f>+'OCTUBRE 23'!L291+'NOVIEMBRE 23'!L292+'DICIEMBRE 23'!L293</f>
        <v>31832</v>
      </c>
      <c r="M292" s="57">
        <f>+'OCTUBRE 23'!M291+'NOVIEMBRE 23'!M292+'DICIEMBRE 23'!M293</f>
        <v>0</v>
      </c>
      <c r="N292" s="24">
        <f t="shared" si="4"/>
        <v>692776</v>
      </c>
    </row>
    <row r="293" spans="1:14" x14ac:dyDescent="0.25">
      <c r="A293" s="8" t="s">
        <v>570</v>
      </c>
      <c r="B293" s="7" t="s">
        <v>571</v>
      </c>
      <c r="C293" s="57">
        <f>+'OCTUBRE 23'!C292+'NOVIEMBRE 23'!C293+'DICIEMBRE 23'!C294</f>
        <v>1063314</v>
      </c>
      <c r="D293" s="57">
        <f>+'OCTUBRE 23'!D292+'NOVIEMBRE 23'!D293+'DICIEMBRE 23'!D294</f>
        <v>582918</v>
      </c>
      <c r="E293" s="57">
        <f>+'OCTUBRE 23'!E292+'NOVIEMBRE 23'!E293+'DICIEMBRE 23'!E294</f>
        <v>18912</v>
      </c>
      <c r="F293" s="57">
        <f>+'OCTUBRE 23'!F292+'NOVIEMBRE 23'!F293+'DICIEMBRE 23'!F294</f>
        <v>61475</v>
      </c>
      <c r="G293" s="57">
        <f>+'OCTUBRE 23'!G292+'NOVIEMBRE 23'!G293+'DICIEMBRE 23'!G294</f>
        <v>21670</v>
      </c>
      <c r="H293" s="57">
        <f>+'OCTUBRE 23'!H292+'NOVIEMBRE 23'!H293+'DICIEMBRE 23'!H294</f>
        <v>7224</v>
      </c>
      <c r="I293" s="57">
        <f>+'OCTUBRE 23'!I292+'NOVIEMBRE 23'!I293+'DICIEMBRE 23'!I294</f>
        <v>14897</v>
      </c>
      <c r="J293" s="57">
        <f>+'OCTUBRE 23'!J292+'NOVIEMBRE 23'!J293+'DICIEMBRE 23'!J294</f>
        <v>3300</v>
      </c>
      <c r="K293" s="57">
        <f>+'OCTUBRE 23'!K292+'NOVIEMBRE 23'!K293+'DICIEMBRE 23'!K294</f>
        <v>1672</v>
      </c>
      <c r="L293" s="57">
        <f>+'OCTUBRE 23'!L292+'NOVIEMBRE 23'!L293+'DICIEMBRE 23'!L294</f>
        <v>0</v>
      </c>
      <c r="M293" s="57">
        <f>+'OCTUBRE 23'!M292+'NOVIEMBRE 23'!M293+'DICIEMBRE 23'!M294</f>
        <v>0</v>
      </c>
      <c r="N293" s="24">
        <f t="shared" si="4"/>
        <v>1775382</v>
      </c>
    </row>
    <row r="294" spans="1:14" x14ac:dyDescent="0.25">
      <c r="A294" s="8" t="s">
        <v>572</v>
      </c>
      <c r="B294" s="7" t="s">
        <v>573</v>
      </c>
      <c r="C294" s="57">
        <f>+'OCTUBRE 23'!C293+'NOVIEMBRE 23'!C294+'DICIEMBRE 23'!C295</f>
        <v>679997</v>
      </c>
      <c r="D294" s="57">
        <f>+'OCTUBRE 23'!D293+'NOVIEMBRE 23'!D294+'DICIEMBRE 23'!D295</f>
        <v>294653</v>
      </c>
      <c r="E294" s="57">
        <f>+'OCTUBRE 23'!E293+'NOVIEMBRE 23'!E294+'DICIEMBRE 23'!E295</f>
        <v>11521</v>
      </c>
      <c r="F294" s="57">
        <f>+'OCTUBRE 23'!F293+'NOVIEMBRE 23'!F294+'DICIEMBRE 23'!F295</f>
        <v>39174</v>
      </c>
      <c r="G294" s="57">
        <f>+'OCTUBRE 23'!G293+'NOVIEMBRE 23'!G294+'DICIEMBRE 23'!G295</f>
        <v>25673</v>
      </c>
      <c r="H294" s="57">
        <f>+'OCTUBRE 23'!H293+'NOVIEMBRE 23'!H294+'DICIEMBRE 23'!H295</f>
        <v>6101</v>
      </c>
      <c r="I294" s="57">
        <f>+'OCTUBRE 23'!I293+'NOVIEMBRE 23'!I294+'DICIEMBRE 23'!I295</f>
        <v>17967</v>
      </c>
      <c r="J294" s="57">
        <f>+'OCTUBRE 23'!J293+'NOVIEMBRE 23'!J294+'DICIEMBRE 23'!J295</f>
        <v>1587</v>
      </c>
      <c r="K294" s="57">
        <f>+'OCTUBRE 23'!K293+'NOVIEMBRE 23'!K294+'DICIEMBRE 23'!K295</f>
        <v>2098</v>
      </c>
      <c r="L294" s="57">
        <f>+'OCTUBRE 23'!L293+'NOVIEMBRE 23'!L294+'DICIEMBRE 23'!L295</f>
        <v>33607</v>
      </c>
      <c r="M294" s="57">
        <f>+'OCTUBRE 23'!M293+'NOVIEMBRE 23'!M294+'DICIEMBRE 23'!M295</f>
        <v>0</v>
      </c>
      <c r="N294" s="24">
        <f t="shared" si="4"/>
        <v>1112378</v>
      </c>
    </row>
    <row r="295" spans="1:14" x14ac:dyDescent="0.25">
      <c r="A295" s="8" t="s">
        <v>574</v>
      </c>
      <c r="B295" s="7" t="s">
        <v>575</v>
      </c>
      <c r="C295" s="57">
        <f>+'OCTUBRE 23'!C294+'NOVIEMBRE 23'!C295+'DICIEMBRE 23'!C296</f>
        <v>770698</v>
      </c>
      <c r="D295" s="57">
        <f>+'OCTUBRE 23'!D294+'NOVIEMBRE 23'!D295+'DICIEMBRE 23'!D296</f>
        <v>326592</v>
      </c>
      <c r="E295" s="57">
        <f>+'OCTUBRE 23'!E294+'NOVIEMBRE 23'!E295+'DICIEMBRE 23'!E296</f>
        <v>13293</v>
      </c>
      <c r="F295" s="57">
        <f>+'OCTUBRE 23'!F294+'NOVIEMBRE 23'!F295+'DICIEMBRE 23'!F296</f>
        <v>44300</v>
      </c>
      <c r="G295" s="57">
        <f>+'OCTUBRE 23'!G294+'NOVIEMBRE 23'!G295+'DICIEMBRE 23'!G296</f>
        <v>21787</v>
      </c>
      <c r="H295" s="57">
        <f>+'OCTUBRE 23'!H294+'NOVIEMBRE 23'!H295+'DICIEMBRE 23'!H296</f>
        <v>6228</v>
      </c>
      <c r="I295" s="57">
        <f>+'OCTUBRE 23'!I294+'NOVIEMBRE 23'!I295+'DICIEMBRE 23'!I296</f>
        <v>15678</v>
      </c>
      <c r="J295" s="57">
        <f>+'OCTUBRE 23'!J294+'NOVIEMBRE 23'!J295+'DICIEMBRE 23'!J296</f>
        <v>2139</v>
      </c>
      <c r="K295" s="57">
        <f>+'OCTUBRE 23'!K294+'NOVIEMBRE 23'!K295+'DICIEMBRE 23'!K296</f>
        <v>1900</v>
      </c>
      <c r="L295" s="57">
        <f>+'OCTUBRE 23'!L294+'NOVIEMBRE 23'!L295+'DICIEMBRE 23'!L296</f>
        <v>0</v>
      </c>
      <c r="M295" s="57">
        <f>+'OCTUBRE 23'!M294+'NOVIEMBRE 23'!M295+'DICIEMBRE 23'!M296</f>
        <v>0</v>
      </c>
      <c r="N295" s="24">
        <f t="shared" si="4"/>
        <v>1202615</v>
      </c>
    </row>
    <row r="296" spans="1:14" x14ac:dyDescent="0.25">
      <c r="A296" s="8" t="s">
        <v>576</v>
      </c>
      <c r="B296" s="7" t="s">
        <v>577</v>
      </c>
      <c r="C296" s="57">
        <f>+'OCTUBRE 23'!C295+'NOVIEMBRE 23'!C296+'DICIEMBRE 23'!C297</f>
        <v>320494</v>
      </c>
      <c r="D296" s="57">
        <f>+'OCTUBRE 23'!D295+'NOVIEMBRE 23'!D296+'DICIEMBRE 23'!D297</f>
        <v>104171</v>
      </c>
      <c r="E296" s="57">
        <f>+'OCTUBRE 23'!E295+'NOVIEMBRE 23'!E296+'DICIEMBRE 23'!E297</f>
        <v>6219</v>
      </c>
      <c r="F296" s="57">
        <f>+'OCTUBRE 23'!F295+'NOVIEMBRE 23'!F296+'DICIEMBRE 23'!F297</f>
        <v>20255</v>
      </c>
      <c r="G296" s="57">
        <f>+'OCTUBRE 23'!G295+'NOVIEMBRE 23'!G296+'DICIEMBRE 23'!G297</f>
        <v>2168</v>
      </c>
      <c r="H296" s="57">
        <f>+'OCTUBRE 23'!H295+'NOVIEMBRE 23'!H296+'DICIEMBRE 23'!H297</f>
        <v>3381</v>
      </c>
      <c r="I296" s="57">
        <f>+'OCTUBRE 23'!I295+'NOVIEMBRE 23'!I296+'DICIEMBRE 23'!I297</f>
        <v>5884</v>
      </c>
      <c r="J296" s="57">
        <f>+'OCTUBRE 23'!J295+'NOVIEMBRE 23'!J296+'DICIEMBRE 23'!J297</f>
        <v>831</v>
      </c>
      <c r="K296" s="57">
        <f>+'OCTUBRE 23'!K295+'NOVIEMBRE 23'!K296+'DICIEMBRE 23'!K297</f>
        <v>1299</v>
      </c>
      <c r="L296" s="57">
        <f>+'OCTUBRE 23'!L295+'NOVIEMBRE 23'!L296+'DICIEMBRE 23'!L297</f>
        <v>4550</v>
      </c>
      <c r="M296" s="57">
        <f>+'OCTUBRE 23'!M295+'NOVIEMBRE 23'!M296+'DICIEMBRE 23'!M297</f>
        <v>0</v>
      </c>
      <c r="N296" s="24">
        <f t="shared" si="4"/>
        <v>469252</v>
      </c>
    </row>
    <row r="297" spans="1:14" x14ac:dyDescent="0.25">
      <c r="A297" s="8" t="s">
        <v>578</v>
      </c>
      <c r="B297" s="7" t="s">
        <v>579</v>
      </c>
      <c r="C297" s="57">
        <f>+'OCTUBRE 23'!C296+'NOVIEMBRE 23'!C297+'DICIEMBRE 23'!C298</f>
        <v>276218</v>
      </c>
      <c r="D297" s="57">
        <f>+'OCTUBRE 23'!D296+'NOVIEMBRE 23'!D297+'DICIEMBRE 23'!D298</f>
        <v>188424</v>
      </c>
      <c r="E297" s="57">
        <f>+'OCTUBRE 23'!E296+'NOVIEMBRE 23'!E297+'DICIEMBRE 23'!E298</f>
        <v>4935</v>
      </c>
      <c r="F297" s="57">
        <f>+'OCTUBRE 23'!F296+'NOVIEMBRE 23'!F297+'DICIEMBRE 23'!F298</f>
        <v>15901</v>
      </c>
      <c r="G297" s="57">
        <f>+'OCTUBRE 23'!G296+'NOVIEMBRE 23'!G297+'DICIEMBRE 23'!G298</f>
        <v>4118</v>
      </c>
      <c r="H297" s="57">
        <f>+'OCTUBRE 23'!H296+'NOVIEMBRE 23'!H297+'DICIEMBRE 23'!H298</f>
        <v>1697</v>
      </c>
      <c r="I297" s="57">
        <f>+'OCTUBRE 23'!I296+'NOVIEMBRE 23'!I297+'DICIEMBRE 23'!I298</f>
        <v>2779</v>
      </c>
      <c r="J297" s="57">
        <f>+'OCTUBRE 23'!J296+'NOVIEMBRE 23'!J297+'DICIEMBRE 23'!J298</f>
        <v>903</v>
      </c>
      <c r="K297" s="57">
        <f>+'OCTUBRE 23'!K296+'NOVIEMBRE 23'!K297+'DICIEMBRE 23'!K298</f>
        <v>313</v>
      </c>
      <c r="L297" s="57">
        <f>+'OCTUBRE 23'!L296+'NOVIEMBRE 23'!L297+'DICIEMBRE 23'!L298</f>
        <v>3663</v>
      </c>
      <c r="M297" s="57">
        <f>+'OCTUBRE 23'!M296+'NOVIEMBRE 23'!M297+'DICIEMBRE 23'!M298</f>
        <v>0</v>
      </c>
      <c r="N297" s="24">
        <f t="shared" si="4"/>
        <v>498951</v>
      </c>
    </row>
    <row r="298" spans="1:14" x14ac:dyDescent="0.25">
      <c r="A298" s="8" t="s">
        <v>580</v>
      </c>
      <c r="B298" s="7" t="s">
        <v>581</v>
      </c>
      <c r="C298" s="57">
        <f>+'OCTUBRE 23'!C297+'NOVIEMBRE 23'!C298+'DICIEMBRE 23'!C299</f>
        <v>364886</v>
      </c>
      <c r="D298" s="57">
        <f>+'OCTUBRE 23'!D297+'NOVIEMBRE 23'!D298+'DICIEMBRE 23'!D299</f>
        <v>148272</v>
      </c>
      <c r="E298" s="57">
        <f>+'OCTUBRE 23'!E297+'NOVIEMBRE 23'!E298+'DICIEMBRE 23'!E299</f>
        <v>6473</v>
      </c>
      <c r="F298" s="57">
        <f>+'OCTUBRE 23'!F297+'NOVIEMBRE 23'!F298+'DICIEMBRE 23'!F299</f>
        <v>21116</v>
      </c>
      <c r="G298" s="57">
        <f>+'OCTUBRE 23'!G297+'NOVIEMBRE 23'!G298+'DICIEMBRE 23'!G299</f>
        <v>8506</v>
      </c>
      <c r="H298" s="57">
        <f>+'OCTUBRE 23'!H297+'NOVIEMBRE 23'!H298+'DICIEMBRE 23'!H299</f>
        <v>2560</v>
      </c>
      <c r="I298" s="57">
        <f>+'OCTUBRE 23'!I297+'NOVIEMBRE 23'!I298+'DICIEMBRE 23'!I299</f>
        <v>5696</v>
      </c>
      <c r="J298" s="57">
        <f>+'OCTUBRE 23'!J297+'NOVIEMBRE 23'!J298+'DICIEMBRE 23'!J299</f>
        <v>1104</v>
      </c>
      <c r="K298" s="57">
        <f>+'OCTUBRE 23'!K297+'NOVIEMBRE 23'!K298+'DICIEMBRE 23'!K299</f>
        <v>631</v>
      </c>
      <c r="L298" s="57">
        <f>+'OCTUBRE 23'!L297+'NOVIEMBRE 23'!L298+'DICIEMBRE 23'!L299</f>
        <v>0</v>
      </c>
      <c r="M298" s="57">
        <f>+'OCTUBRE 23'!M297+'NOVIEMBRE 23'!M298+'DICIEMBRE 23'!M299</f>
        <v>0</v>
      </c>
      <c r="N298" s="24">
        <f t="shared" si="4"/>
        <v>559244</v>
      </c>
    </row>
    <row r="299" spans="1:14" x14ac:dyDescent="0.25">
      <c r="A299" s="8" t="s">
        <v>582</v>
      </c>
      <c r="B299" s="7" t="s">
        <v>583</v>
      </c>
      <c r="C299" s="57">
        <f>+'OCTUBRE 23'!C298+'NOVIEMBRE 23'!C299+'DICIEMBRE 23'!C300</f>
        <v>297080</v>
      </c>
      <c r="D299" s="57">
        <f>+'OCTUBRE 23'!D298+'NOVIEMBRE 23'!D299+'DICIEMBRE 23'!D300</f>
        <v>141008</v>
      </c>
      <c r="E299" s="57">
        <f>+'OCTUBRE 23'!E298+'NOVIEMBRE 23'!E299+'DICIEMBRE 23'!E300</f>
        <v>5085</v>
      </c>
      <c r="F299" s="57">
        <f>+'OCTUBRE 23'!F298+'NOVIEMBRE 23'!F299+'DICIEMBRE 23'!F300</f>
        <v>16919</v>
      </c>
      <c r="G299" s="57">
        <f>+'OCTUBRE 23'!G298+'NOVIEMBRE 23'!G299+'DICIEMBRE 23'!G300</f>
        <v>7361</v>
      </c>
      <c r="H299" s="57">
        <f>+'OCTUBRE 23'!H298+'NOVIEMBRE 23'!H299+'DICIEMBRE 23'!H300</f>
        <v>2195</v>
      </c>
      <c r="I299" s="57">
        <f>+'OCTUBRE 23'!I298+'NOVIEMBRE 23'!I299+'DICIEMBRE 23'!I300</f>
        <v>5103</v>
      </c>
      <c r="J299" s="57">
        <f>+'OCTUBRE 23'!J298+'NOVIEMBRE 23'!J299+'DICIEMBRE 23'!J300</f>
        <v>822</v>
      </c>
      <c r="K299" s="57">
        <f>+'OCTUBRE 23'!K298+'NOVIEMBRE 23'!K299+'DICIEMBRE 23'!K300</f>
        <v>595</v>
      </c>
      <c r="L299" s="57">
        <f>+'OCTUBRE 23'!L298+'NOVIEMBRE 23'!L299+'DICIEMBRE 23'!L300</f>
        <v>0</v>
      </c>
      <c r="M299" s="57">
        <f>+'OCTUBRE 23'!M298+'NOVIEMBRE 23'!M299+'DICIEMBRE 23'!M300</f>
        <v>0</v>
      </c>
      <c r="N299" s="24">
        <f t="shared" si="4"/>
        <v>476168</v>
      </c>
    </row>
    <row r="300" spans="1:14" x14ac:dyDescent="0.25">
      <c r="A300" s="8" t="s">
        <v>584</v>
      </c>
      <c r="B300" s="7" t="s">
        <v>585</v>
      </c>
      <c r="C300" s="57">
        <f>+'OCTUBRE 23'!C299+'NOVIEMBRE 23'!C300+'DICIEMBRE 23'!C301</f>
        <v>763960</v>
      </c>
      <c r="D300" s="57">
        <f>+'OCTUBRE 23'!D299+'NOVIEMBRE 23'!D300+'DICIEMBRE 23'!D301</f>
        <v>171804</v>
      </c>
      <c r="E300" s="57">
        <f>+'OCTUBRE 23'!E299+'NOVIEMBRE 23'!E300+'DICIEMBRE 23'!E301</f>
        <v>13149</v>
      </c>
      <c r="F300" s="57">
        <f>+'OCTUBRE 23'!F299+'NOVIEMBRE 23'!F300+'DICIEMBRE 23'!F301</f>
        <v>44323</v>
      </c>
      <c r="G300" s="57">
        <f>+'OCTUBRE 23'!G299+'NOVIEMBRE 23'!G300+'DICIEMBRE 23'!G301</f>
        <v>30338</v>
      </c>
      <c r="H300" s="57">
        <f>+'OCTUBRE 23'!H299+'NOVIEMBRE 23'!H300+'DICIEMBRE 23'!H301</f>
        <v>6770</v>
      </c>
      <c r="I300" s="57">
        <f>+'OCTUBRE 23'!I299+'NOVIEMBRE 23'!I300+'DICIEMBRE 23'!I301</f>
        <v>20426</v>
      </c>
      <c r="J300" s="57">
        <f>+'OCTUBRE 23'!J299+'NOVIEMBRE 23'!J300+'DICIEMBRE 23'!J301</f>
        <v>1878</v>
      </c>
      <c r="K300" s="57">
        <f>+'OCTUBRE 23'!K299+'NOVIEMBRE 23'!K300+'DICIEMBRE 23'!K301</f>
        <v>2290</v>
      </c>
      <c r="L300" s="57">
        <f>+'OCTUBRE 23'!L299+'NOVIEMBRE 23'!L300+'DICIEMBRE 23'!L301</f>
        <v>9780</v>
      </c>
      <c r="M300" s="57">
        <f>+'OCTUBRE 23'!M299+'NOVIEMBRE 23'!M300+'DICIEMBRE 23'!M301</f>
        <v>0</v>
      </c>
      <c r="N300" s="24">
        <f t="shared" si="4"/>
        <v>1064718</v>
      </c>
    </row>
    <row r="301" spans="1:14" x14ac:dyDescent="0.25">
      <c r="A301" s="8" t="s">
        <v>586</v>
      </c>
      <c r="B301" s="7" t="s">
        <v>587</v>
      </c>
      <c r="C301" s="57">
        <f>+'OCTUBRE 23'!C300+'NOVIEMBRE 23'!C301+'DICIEMBRE 23'!C302</f>
        <v>403912</v>
      </c>
      <c r="D301" s="57">
        <f>+'OCTUBRE 23'!D300+'NOVIEMBRE 23'!D301+'DICIEMBRE 23'!D302</f>
        <v>212128</v>
      </c>
      <c r="E301" s="57">
        <f>+'OCTUBRE 23'!E300+'NOVIEMBRE 23'!E301+'DICIEMBRE 23'!E302</f>
        <v>7165</v>
      </c>
      <c r="F301" s="57">
        <f>+'OCTUBRE 23'!F300+'NOVIEMBRE 23'!F301+'DICIEMBRE 23'!F302</f>
        <v>23501</v>
      </c>
      <c r="G301" s="57">
        <f>+'OCTUBRE 23'!G300+'NOVIEMBRE 23'!G301+'DICIEMBRE 23'!G302</f>
        <v>10499</v>
      </c>
      <c r="H301" s="57">
        <f>+'OCTUBRE 23'!H300+'NOVIEMBRE 23'!H301+'DICIEMBRE 23'!H302</f>
        <v>3024</v>
      </c>
      <c r="I301" s="57">
        <f>+'OCTUBRE 23'!I300+'NOVIEMBRE 23'!I301+'DICIEMBRE 23'!I302</f>
        <v>7249</v>
      </c>
      <c r="J301" s="57">
        <f>+'OCTUBRE 23'!J300+'NOVIEMBRE 23'!J301+'DICIEMBRE 23'!J302</f>
        <v>1170</v>
      </c>
      <c r="K301" s="57">
        <f>+'OCTUBRE 23'!K300+'NOVIEMBRE 23'!K301+'DICIEMBRE 23'!K302</f>
        <v>826</v>
      </c>
      <c r="L301" s="57">
        <f>+'OCTUBRE 23'!L300+'NOVIEMBRE 23'!L301+'DICIEMBRE 23'!L302</f>
        <v>0</v>
      </c>
      <c r="M301" s="57">
        <f>+'OCTUBRE 23'!M300+'NOVIEMBRE 23'!M301+'DICIEMBRE 23'!M302</f>
        <v>0</v>
      </c>
      <c r="N301" s="24">
        <f t="shared" si="4"/>
        <v>669474</v>
      </c>
    </row>
    <row r="302" spans="1:14" x14ac:dyDescent="0.25">
      <c r="A302" s="8" t="s">
        <v>588</v>
      </c>
      <c r="B302" s="7" t="s">
        <v>589</v>
      </c>
      <c r="C302" s="57">
        <f>+'OCTUBRE 23'!C301+'NOVIEMBRE 23'!C302+'DICIEMBRE 23'!C303</f>
        <v>3926699</v>
      </c>
      <c r="D302" s="57">
        <f>+'OCTUBRE 23'!D301+'NOVIEMBRE 23'!D302+'DICIEMBRE 23'!D303</f>
        <v>1346851</v>
      </c>
      <c r="E302" s="57">
        <f>+'OCTUBRE 23'!E301+'NOVIEMBRE 23'!E302+'DICIEMBRE 23'!E303</f>
        <v>66810</v>
      </c>
      <c r="F302" s="57">
        <f>+'OCTUBRE 23'!F301+'NOVIEMBRE 23'!F302+'DICIEMBRE 23'!F303</f>
        <v>236039</v>
      </c>
      <c r="G302" s="57">
        <f>+'OCTUBRE 23'!G301+'NOVIEMBRE 23'!G302+'DICIEMBRE 23'!G303</f>
        <v>123020</v>
      </c>
      <c r="H302" s="57">
        <f>+'OCTUBRE 23'!H301+'NOVIEMBRE 23'!H302+'DICIEMBRE 23'!H303</f>
        <v>49932</v>
      </c>
      <c r="I302" s="57">
        <f>+'OCTUBRE 23'!I301+'NOVIEMBRE 23'!I302+'DICIEMBRE 23'!I303</f>
        <v>131752</v>
      </c>
      <c r="J302" s="57">
        <f>+'OCTUBRE 23'!J301+'NOVIEMBRE 23'!J302+'DICIEMBRE 23'!J303</f>
        <v>5505</v>
      </c>
      <c r="K302" s="57">
        <f>+'OCTUBRE 23'!K301+'NOVIEMBRE 23'!K302+'DICIEMBRE 23'!K303</f>
        <v>22081</v>
      </c>
      <c r="L302" s="57">
        <f>+'OCTUBRE 23'!L301+'NOVIEMBRE 23'!L302+'DICIEMBRE 23'!L303</f>
        <v>277516</v>
      </c>
      <c r="M302" s="57">
        <f>+'OCTUBRE 23'!M301+'NOVIEMBRE 23'!M302+'DICIEMBRE 23'!M303</f>
        <v>0</v>
      </c>
      <c r="N302" s="24">
        <f t="shared" si="4"/>
        <v>6186205</v>
      </c>
    </row>
    <row r="303" spans="1:14" x14ac:dyDescent="0.25">
      <c r="A303" s="8" t="s">
        <v>590</v>
      </c>
      <c r="B303" s="7" t="s">
        <v>591</v>
      </c>
      <c r="C303" s="57">
        <f>+'OCTUBRE 23'!C302+'NOVIEMBRE 23'!C303+'DICIEMBRE 23'!C304</f>
        <v>1202389</v>
      </c>
      <c r="D303" s="57">
        <f>+'OCTUBRE 23'!D302+'NOVIEMBRE 23'!D303+'DICIEMBRE 23'!D304</f>
        <v>651482</v>
      </c>
      <c r="E303" s="57">
        <f>+'OCTUBRE 23'!E302+'NOVIEMBRE 23'!E303+'DICIEMBRE 23'!E304</f>
        <v>20298</v>
      </c>
      <c r="F303" s="57">
        <f>+'OCTUBRE 23'!F302+'NOVIEMBRE 23'!F303+'DICIEMBRE 23'!F304</f>
        <v>70624</v>
      </c>
      <c r="G303" s="57">
        <f>+'OCTUBRE 23'!G302+'NOVIEMBRE 23'!G303+'DICIEMBRE 23'!G304</f>
        <v>50303</v>
      </c>
      <c r="H303" s="57">
        <f>+'OCTUBRE 23'!H302+'NOVIEMBRE 23'!H303+'DICIEMBRE 23'!H304</f>
        <v>13021</v>
      </c>
      <c r="I303" s="57">
        <f>+'OCTUBRE 23'!I302+'NOVIEMBRE 23'!I303+'DICIEMBRE 23'!I304</f>
        <v>39161</v>
      </c>
      <c r="J303" s="57">
        <f>+'OCTUBRE 23'!J302+'NOVIEMBRE 23'!J303+'DICIEMBRE 23'!J304</f>
        <v>2142</v>
      </c>
      <c r="K303" s="57">
        <f>+'OCTUBRE 23'!K302+'NOVIEMBRE 23'!K303+'DICIEMBRE 23'!K304</f>
        <v>5230</v>
      </c>
      <c r="L303" s="57">
        <f>+'OCTUBRE 23'!L302+'NOVIEMBRE 23'!L303+'DICIEMBRE 23'!L304</f>
        <v>100281</v>
      </c>
      <c r="M303" s="57">
        <f>+'OCTUBRE 23'!M302+'NOVIEMBRE 23'!M303+'DICIEMBRE 23'!M304</f>
        <v>0</v>
      </c>
      <c r="N303" s="24">
        <f t="shared" si="4"/>
        <v>2154931</v>
      </c>
    </row>
    <row r="304" spans="1:14" x14ac:dyDescent="0.25">
      <c r="A304" s="8" t="s">
        <v>592</v>
      </c>
      <c r="B304" s="7" t="s">
        <v>593</v>
      </c>
      <c r="C304" s="57">
        <f>+'OCTUBRE 23'!C303+'NOVIEMBRE 23'!C304+'DICIEMBRE 23'!C305</f>
        <v>2038414</v>
      </c>
      <c r="D304" s="57">
        <f>+'OCTUBRE 23'!D303+'NOVIEMBRE 23'!D304+'DICIEMBRE 23'!D305</f>
        <v>1060194</v>
      </c>
      <c r="E304" s="57">
        <f>+'OCTUBRE 23'!E303+'NOVIEMBRE 23'!E304+'DICIEMBRE 23'!E305</f>
        <v>32030</v>
      </c>
      <c r="F304" s="57">
        <f>+'OCTUBRE 23'!F303+'NOVIEMBRE 23'!F304+'DICIEMBRE 23'!F305</f>
        <v>112567</v>
      </c>
      <c r="G304" s="57">
        <f>+'OCTUBRE 23'!G303+'NOVIEMBRE 23'!G304+'DICIEMBRE 23'!G305</f>
        <v>71592</v>
      </c>
      <c r="H304" s="57">
        <f>+'OCTUBRE 23'!H303+'NOVIEMBRE 23'!H304+'DICIEMBRE 23'!H305</f>
        <v>18956</v>
      </c>
      <c r="I304" s="57">
        <f>+'OCTUBRE 23'!I303+'NOVIEMBRE 23'!I304+'DICIEMBRE 23'!I305</f>
        <v>53370</v>
      </c>
      <c r="J304" s="57">
        <f>+'OCTUBRE 23'!J303+'NOVIEMBRE 23'!J304+'DICIEMBRE 23'!J305</f>
        <v>4515</v>
      </c>
      <c r="K304" s="57">
        <f>+'OCTUBRE 23'!K303+'NOVIEMBRE 23'!K304+'DICIEMBRE 23'!K305</f>
        <v>6831</v>
      </c>
      <c r="L304" s="57">
        <f>+'OCTUBRE 23'!L303+'NOVIEMBRE 23'!L304+'DICIEMBRE 23'!L305</f>
        <v>0</v>
      </c>
      <c r="M304" s="57">
        <f>+'OCTUBRE 23'!M303+'NOVIEMBRE 23'!M304+'DICIEMBRE 23'!M305</f>
        <v>0</v>
      </c>
      <c r="N304" s="24">
        <f t="shared" si="4"/>
        <v>3398469</v>
      </c>
    </row>
    <row r="305" spans="1:14" x14ac:dyDescent="0.25">
      <c r="A305" s="8" t="s">
        <v>594</v>
      </c>
      <c r="B305" s="7" t="s">
        <v>595</v>
      </c>
      <c r="C305" s="57">
        <f>+'OCTUBRE 23'!C304+'NOVIEMBRE 23'!C305+'DICIEMBRE 23'!C306</f>
        <v>303188</v>
      </c>
      <c r="D305" s="57">
        <f>+'OCTUBRE 23'!D304+'NOVIEMBRE 23'!D305+'DICIEMBRE 23'!D306</f>
        <v>160094</v>
      </c>
      <c r="E305" s="57">
        <f>+'OCTUBRE 23'!E304+'NOVIEMBRE 23'!E305+'DICIEMBRE 23'!E306</f>
        <v>5307</v>
      </c>
      <c r="F305" s="57">
        <f>+'OCTUBRE 23'!F304+'NOVIEMBRE 23'!F305+'DICIEMBRE 23'!F306</f>
        <v>17475</v>
      </c>
      <c r="G305" s="57">
        <f>+'OCTUBRE 23'!G304+'NOVIEMBRE 23'!G305+'DICIEMBRE 23'!G306</f>
        <v>6769</v>
      </c>
      <c r="H305" s="57">
        <f>+'OCTUBRE 23'!H304+'NOVIEMBRE 23'!H305+'DICIEMBRE 23'!H306</f>
        <v>2266</v>
      </c>
      <c r="I305" s="57">
        <f>+'OCTUBRE 23'!I304+'NOVIEMBRE 23'!I305+'DICIEMBRE 23'!I306</f>
        <v>4956</v>
      </c>
      <c r="J305" s="57">
        <f>+'OCTUBRE 23'!J304+'NOVIEMBRE 23'!J305+'DICIEMBRE 23'!J306</f>
        <v>885</v>
      </c>
      <c r="K305" s="57">
        <f>+'OCTUBRE 23'!K304+'NOVIEMBRE 23'!K305+'DICIEMBRE 23'!K306</f>
        <v>618</v>
      </c>
      <c r="L305" s="57">
        <f>+'OCTUBRE 23'!L304+'NOVIEMBRE 23'!L305+'DICIEMBRE 23'!L306</f>
        <v>8964</v>
      </c>
      <c r="M305" s="57">
        <f>+'OCTUBRE 23'!M304+'NOVIEMBRE 23'!M305+'DICIEMBRE 23'!M306</f>
        <v>0</v>
      </c>
      <c r="N305" s="24">
        <f t="shared" si="4"/>
        <v>510522</v>
      </c>
    </row>
    <row r="306" spans="1:14" x14ac:dyDescent="0.25">
      <c r="A306" s="8" t="s">
        <v>596</v>
      </c>
      <c r="B306" s="7" t="s">
        <v>597</v>
      </c>
      <c r="C306" s="57">
        <f>+'OCTUBRE 23'!C305+'NOVIEMBRE 23'!C306+'DICIEMBRE 23'!C307</f>
        <v>533266</v>
      </c>
      <c r="D306" s="57">
        <f>+'OCTUBRE 23'!D305+'NOVIEMBRE 23'!D306+'DICIEMBRE 23'!D307</f>
        <v>247289</v>
      </c>
      <c r="E306" s="57">
        <f>+'OCTUBRE 23'!E305+'NOVIEMBRE 23'!E306+'DICIEMBRE 23'!E307</f>
        <v>9466</v>
      </c>
      <c r="F306" s="57">
        <f>+'OCTUBRE 23'!F305+'NOVIEMBRE 23'!F306+'DICIEMBRE 23'!F307</f>
        <v>31508</v>
      </c>
      <c r="G306" s="57">
        <f>+'OCTUBRE 23'!G305+'NOVIEMBRE 23'!G306+'DICIEMBRE 23'!G307</f>
        <v>19056</v>
      </c>
      <c r="H306" s="57">
        <f>+'OCTUBRE 23'!H305+'NOVIEMBRE 23'!H306+'DICIEMBRE 23'!H307</f>
        <v>4775</v>
      </c>
      <c r="I306" s="57">
        <f>+'OCTUBRE 23'!I305+'NOVIEMBRE 23'!I306+'DICIEMBRE 23'!I307</f>
        <v>13651</v>
      </c>
      <c r="J306" s="57">
        <f>+'OCTUBRE 23'!J305+'NOVIEMBRE 23'!J306+'DICIEMBRE 23'!J307</f>
        <v>1374</v>
      </c>
      <c r="K306" s="57">
        <f>+'OCTUBRE 23'!K305+'NOVIEMBRE 23'!K306+'DICIEMBRE 23'!K307</f>
        <v>1618</v>
      </c>
      <c r="L306" s="57">
        <f>+'OCTUBRE 23'!L305+'NOVIEMBRE 23'!L306+'DICIEMBRE 23'!L307</f>
        <v>5536</v>
      </c>
      <c r="M306" s="57">
        <f>+'OCTUBRE 23'!M305+'NOVIEMBRE 23'!M306+'DICIEMBRE 23'!M307</f>
        <v>0</v>
      </c>
      <c r="N306" s="24">
        <f t="shared" si="4"/>
        <v>867539</v>
      </c>
    </row>
    <row r="307" spans="1:14" x14ac:dyDescent="0.25">
      <c r="A307" s="8" t="s">
        <v>598</v>
      </c>
      <c r="B307" s="7" t="s">
        <v>599</v>
      </c>
      <c r="C307" s="57">
        <f>+'OCTUBRE 23'!C306+'NOVIEMBRE 23'!C307+'DICIEMBRE 23'!C308</f>
        <v>2494514</v>
      </c>
      <c r="D307" s="57">
        <f>+'OCTUBRE 23'!D306+'NOVIEMBRE 23'!D307+'DICIEMBRE 23'!D308</f>
        <v>901660</v>
      </c>
      <c r="E307" s="57">
        <f>+'OCTUBRE 23'!E306+'NOVIEMBRE 23'!E307+'DICIEMBRE 23'!E308</f>
        <v>42216</v>
      </c>
      <c r="F307" s="57">
        <f>+'OCTUBRE 23'!F306+'NOVIEMBRE 23'!F307+'DICIEMBRE 23'!F308</f>
        <v>146578</v>
      </c>
      <c r="G307" s="57">
        <f>+'OCTUBRE 23'!G306+'NOVIEMBRE 23'!G307+'DICIEMBRE 23'!G308</f>
        <v>95949</v>
      </c>
      <c r="H307" s="57">
        <f>+'OCTUBRE 23'!H306+'NOVIEMBRE 23'!H307+'DICIEMBRE 23'!H308</f>
        <v>27365</v>
      </c>
      <c r="I307" s="57">
        <f>+'OCTUBRE 23'!I306+'NOVIEMBRE 23'!I307+'DICIEMBRE 23'!I308</f>
        <v>79430</v>
      </c>
      <c r="J307" s="57">
        <f>+'OCTUBRE 23'!J306+'NOVIEMBRE 23'!J307+'DICIEMBRE 23'!J308</f>
        <v>4728</v>
      </c>
      <c r="K307" s="57">
        <f>+'OCTUBRE 23'!K306+'NOVIEMBRE 23'!K307+'DICIEMBRE 23'!K308</f>
        <v>11074</v>
      </c>
      <c r="L307" s="57">
        <f>+'OCTUBRE 23'!L306+'NOVIEMBRE 23'!L307+'DICIEMBRE 23'!L308</f>
        <v>0</v>
      </c>
      <c r="M307" s="57">
        <f>+'OCTUBRE 23'!M306+'NOVIEMBRE 23'!M307+'DICIEMBRE 23'!M308</f>
        <v>0</v>
      </c>
      <c r="N307" s="24">
        <f t="shared" si="4"/>
        <v>3803514</v>
      </c>
    </row>
    <row r="308" spans="1:14" x14ac:dyDescent="0.25">
      <c r="A308" s="8" t="s">
        <v>600</v>
      </c>
      <c r="B308" s="7" t="s">
        <v>601</v>
      </c>
      <c r="C308" s="57">
        <f>+'OCTUBRE 23'!C307+'NOVIEMBRE 23'!C308+'DICIEMBRE 23'!C309</f>
        <v>355516</v>
      </c>
      <c r="D308" s="57">
        <f>+'OCTUBRE 23'!D307+'NOVIEMBRE 23'!D308+'DICIEMBRE 23'!D309</f>
        <v>146484</v>
      </c>
      <c r="E308" s="57">
        <f>+'OCTUBRE 23'!E307+'NOVIEMBRE 23'!E308+'DICIEMBRE 23'!E309</f>
        <v>6325</v>
      </c>
      <c r="F308" s="57">
        <f>+'OCTUBRE 23'!F307+'NOVIEMBRE 23'!F308+'DICIEMBRE 23'!F309</f>
        <v>20557</v>
      </c>
      <c r="G308" s="57">
        <f>+'OCTUBRE 23'!G307+'NOVIEMBRE 23'!G308+'DICIEMBRE 23'!G309</f>
        <v>7949</v>
      </c>
      <c r="H308" s="57">
        <f>+'OCTUBRE 23'!H307+'NOVIEMBRE 23'!H308+'DICIEMBRE 23'!H309</f>
        <v>2452</v>
      </c>
      <c r="I308" s="57">
        <f>+'OCTUBRE 23'!I307+'NOVIEMBRE 23'!I308+'DICIEMBRE 23'!I309</f>
        <v>5277</v>
      </c>
      <c r="J308" s="57">
        <f>+'OCTUBRE 23'!J307+'NOVIEMBRE 23'!J308+'DICIEMBRE 23'!J309</f>
        <v>1113</v>
      </c>
      <c r="K308" s="57">
        <f>+'OCTUBRE 23'!K307+'NOVIEMBRE 23'!K308+'DICIEMBRE 23'!K309</f>
        <v>584</v>
      </c>
      <c r="L308" s="57">
        <f>+'OCTUBRE 23'!L307+'NOVIEMBRE 23'!L308+'DICIEMBRE 23'!L309</f>
        <v>8479</v>
      </c>
      <c r="M308" s="57">
        <f>+'OCTUBRE 23'!M307+'NOVIEMBRE 23'!M308+'DICIEMBRE 23'!M309</f>
        <v>0</v>
      </c>
      <c r="N308" s="24">
        <f t="shared" si="4"/>
        <v>554736</v>
      </c>
    </row>
    <row r="309" spans="1:14" x14ac:dyDescent="0.25">
      <c r="A309" s="8" t="s">
        <v>602</v>
      </c>
      <c r="B309" s="7" t="s">
        <v>603</v>
      </c>
      <c r="C309" s="57">
        <f>+'OCTUBRE 23'!C308+'NOVIEMBRE 23'!C309+'DICIEMBRE 23'!C310</f>
        <v>1047755</v>
      </c>
      <c r="D309" s="57">
        <f>+'OCTUBRE 23'!D308+'NOVIEMBRE 23'!D309+'DICIEMBRE 23'!D310</f>
        <v>287898</v>
      </c>
      <c r="E309" s="57">
        <f>+'OCTUBRE 23'!E308+'NOVIEMBRE 23'!E309+'DICIEMBRE 23'!E310</f>
        <v>17483</v>
      </c>
      <c r="F309" s="57">
        <f>+'OCTUBRE 23'!F308+'NOVIEMBRE 23'!F309+'DICIEMBRE 23'!F310</f>
        <v>60271</v>
      </c>
      <c r="G309" s="57">
        <f>+'OCTUBRE 23'!G308+'NOVIEMBRE 23'!G309+'DICIEMBRE 23'!G310</f>
        <v>46432</v>
      </c>
      <c r="H309" s="57">
        <f>+'OCTUBRE 23'!H308+'NOVIEMBRE 23'!H309+'DICIEMBRE 23'!H310</f>
        <v>10205</v>
      </c>
      <c r="I309" s="57">
        <f>+'OCTUBRE 23'!I308+'NOVIEMBRE 23'!I309+'DICIEMBRE 23'!I310</f>
        <v>32470</v>
      </c>
      <c r="J309" s="57">
        <f>+'OCTUBRE 23'!J308+'NOVIEMBRE 23'!J309+'DICIEMBRE 23'!J310</f>
        <v>2265</v>
      </c>
      <c r="K309" s="57">
        <f>+'OCTUBRE 23'!K308+'NOVIEMBRE 23'!K309+'DICIEMBRE 23'!K310</f>
        <v>3789</v>
      </c>
      <c r="L309" s="57">
        <f>+'OCTUBRE 23'!L308+'NOVIEMBRE 23'!L309+'DICIEMBRE 23'!L310</f>
        <v>0</v>
      </c>
      <c r="M309" s="57">
        <f>+'OCTUBRE 23'!M308+'NOVIEMBRE 23'!M309+'DICIEMBRE 23'!M310</f>
        <v>0</v>
      </c>
      <c r="N309" s="24">
        <f t="shared" si="4"/>
        <v>1508568</v>
      </c>
    </row>
    <row r="310" spans="1:14" x14ac:dyDescent="0.25">
      <c r="A310" s="8" t="s">
        <v>604</v>
      </c>
      <c r="B310" s="7" t="s">
        <v>605</v>
      </c>
      <c r="C310" s="57">
        <f>+'OCTUBRE 23'!C309+'NOVIEMBRE 23'!C310+'DICIEMBRE 23'!C311</f>
        <v>761804</v>
      </c>
      <c r="D310" s="57">
        <f>+'OCTUBRE 23'!D309+'NOVIEMBRE 23'!D310+'DICIEMBRE 23'!D311</f>
        <v>403798</v>
      </c>
      <c r="E310" s="57">
        <f>+'OCTUBRE 23'!E309+'NOVIEMBRE 23'!E310+'DICIEMBRE 23'!E311</f>
        <v>12876</v>
      </c>
      <c r="F310" s="57">
        <f>+'OCTUBRE 23'!F309+'NOVIEMBRE 23'!F310+'DICIEMBRE 23'!F311</f>
        <v>42732</v>
      </c>
      <c r="G310" s="57">
        <f>+'OCTUBRE 23'!G309+'NOVIEMBRE 23'!G310+'DICIEMBRE 23'!G311</f>
        <v>11233</v>
      </c>
      <c r="H310" s="57">
        <f>+'OCTUBRE 23'!H309+'NOVIEMBRE 23'!H310+'DICIEMBRE 23'!H311</f>
        <v>5288</v>
      </c>
      <c r="I310" s="57">
        <f>+'OCTUBRE 23'!I309+'NOVIEMBRE 23'!I310+'DICIEMBRE 23'!I311</f>
        <v>9314</v>
      </c>
      <c r="J310" s="57">
        <f>+'OCTUBRE 23'!J309+'NOVIEMBRE 23'!J310+'DICIEMBRE 23'!J311</f>
        <v>2280</v>
      </c>
      <c r="K310" s="57">
        <f>+'OCTUBRE 23'!K309+'NOVIEMBRE 23'!K310+'DICIEMBRE 23'!K311</f>
        <v>1298</v>
      </c>
      <c r="L310" s="57">
        <f>+'OCTUBRE 23'!L309+'NOVIEMBRE 23'!L310+'DICIEMBRE 23'!L311</f>
        <v>28966</v>
      </c>
      <c r="M310" s="57">
        <f>+'OCTUBRE 23'!M309+'NOVIEMBRE 23'!M310+'DICIEMBRE 23'!M311</f>
        <v>0</v>
      </c>
      <c r="N310" s="24">
        <f t="shared" si="4"/>
        <v>1279589</v>
      </c>
    </row>
    <row r="311" spans="1:14" x14ac:dyDescent="0.25">
      <c r="A311" s="8" t="s">
        <v>606</v>
      </c>
      <c r="B311" s="7" t="s">
        <v>607</v>
      </c>
      <c r="C311" s="57">
        <f>+'OCTUBRE 23'!C310+'NOVIEMBRE 23'!C311+'DICIEMBRE 23'!C312</f>
        <v>883208</v>
      </c>
      <c r="D311" s="57">
        <f>+'OCTUBRE 23'!D310+'NOVIEMBRE 23'!D311+'DICIEMBRE 23'!D312</f>
        <v>197004</v>
      </c>
      <c r="E311" s="57">
        <f>+'OCTUBRE 23'!E310+'NOVIEMBRE 23'!E311+'DICIEMBRE 23'!E312</f>
        <v>14139</v>
      </c>
      <c r="F311" s="57">
        <f>+'OCTUBRE 23'!F310+'NOVIEMBRE 23'!F311+'DICIEMBRE 23'!F312</f>
        <v>48925</v>
      </c>
      <c r="G311" s="57">
        <f>+'OCTUBRE 23'!G310+'NOVIEMBRE 23'!G311+'DICIEMBRE 23'!G312</f>
        <v>31667</v>
      </c>
      <c r="H311" s="57">
        <f>+'OCTUBRE 23'!H310+'NOVIEMBRE 23'!H311+'DICIEMBRE 23'!H312</f>
        <v>7307</v>
      </c>
      <c r="I311" s="57">
        <f>+'OCTUBRE 23'!I310+'NOVIEMBRE 23'!I311+'DICIEMBRE 23'!I312</f>
        <v>21291</v>
      </c>
      <c r="J311" s="57">
        <f>+'OCTUBRE 23'!J310+'NOVIEMBRE 23'!J311+'DICIEMBRE 23'!J312</f>
        <v>2022</v>
      </c>
      <c r="K311" s="57">
        <f>+'OCTUBRE 23'!K310+'NOVIEMBRE 23'!K311+'DICIEMBRE 23'!K312</f>
        <v>2341</v>
      </c>
      <c r="L311" s="57">
        <f>+'OCTUBRE 23'!L310+'NOVIEMBRE 23'!L311+'DICIEMBRE 23'!L312</f>
        <v>0</v>
      </c>
      <c r="M311" s="57">
        <f>+'OCTUBRE 23'!M310+'NOVIEMBRE 23'!M311+'DICIEMBRE 23'!M312</f>
        <v>0</v>
      </c>
      <c r="N311" s="24">
        <f t="shared" si="4"/>
        <v>1207904</v>
      </c>
    </row>
    <row r="312" spans="1:14" x14ac:dyDescent="0.25">
      <c r="A312" s="8" t="s">
        <v>608</v>
      </c>
      <c r="B312" s="7" t="s">
        <v>609</v>
      </c>
      <c r="C312" s="57">
        <f>+'OCTUBRE 23'!C311+'NOVIEMBRE 23'!C312+'DICIEMBRE 23'!C313</f>
        <v>294776</v>
      </c>
      <c r="D312" s="57">
        <f>+'OCTUBRE 23'!D311+'NOVIEMBRE 23'!D312+'DICIEMBRE 23'!D313</f>
        <v>102414</v>
      </c>
      <c r="E312" s="57">
        <f>+'OCTUBRE 23'!E311+'NOVIEMBRE 23'!E312+'DICIEMBRE 23'!E313</f>
        <v>5080</v>
      </c>
      <c r="F312" s="57">
        <f>+'OCTUBRE 23'!F311+'NOVIEMBRE 23'!F312+'DICIEMBRE 23'!F313</f>
        <v>16796</v>
      </c>
      <c r="G312" s="57">
        <f>+'OCTUBRE 23'!G311+'NOVIEMBRE 23'!G312+'DICIEMBRE 23'!G313</f>
        <v>7622</v>
      </c>
      <c r="H312" s="57">
        <f>+'OCTUBRE 23'!H311+'NOVIEMBRE 23'!H312+'DICIEMBRE 23'!H313</f>
        <v>2134</v>
      </c>
      <c r="I312" s="57">
        <f>+'OCTUBRE 23'!I311+'NOVIEMBRE 23'!I312+'DICIEMBRE 23'!I313</f>
        <v>5064</v>
      </c>
      <c r="J312" s="57">
        <f>+'OCTUBRE 23'!J311+'NOVIEMBRE 23'!J312+'DICIEMBRE 23'!J313</f>
        <v>864</v>
      </c>
      <c r="K312" s="57">
        <f>+'OCTUBRE 23'!K311+'NOVIEMBRE 23'!K312+'DICIEMBRE 23'!K313</f>
        <v>559</v>
      </c>
      <c r="L312" s="57">
        <f>+'OCTUBRE 23'!L311+'NOVIEMBRE 23'!L312+'DICIEMBRE 23'!L313</f>
        <v>0</v>
      </c>
      <c r="M312" s="57">
        <f>+'OCTUBRE 23'!M311+'NOVIEMBRE 23'!M312+'DICIEMBRE 23'!M313</f>
        <v>0</v>
      </c>
      <c r="N312" s="24">
        <f t="shared" si="4"/>
        <v>435309</v>
      </c>
    </row>
    <row r="313" spans="1:14" ht="25.5" x14ac:dyDescent="0.25">
      <c r="A313" s="8" t="s">
        <v>610</v>
      </c>
      <c r="B313" s="7" t="s">
        <v>611</v>
      </c>
      <c r="C313" s="57">
        <f>+'OCTUBRE 23'!C312+'NOVIEMBRE 23'!C313+'DICIEMBRE 23'!C314</f>
        <v>336475</v>
      </c>
      <c r="D313" s="57">
        <f>+'OCTUBRE 23'!D312+'NOVIEMBRE 23'!D313+'DICIEMBRE 23'!D314</f>
        <v>146557</v>
      </c>
      <c r="E313" s="57">
        <f>+'OCTUBRE 23'!E312+'NOVIEMBRE 23'!E313+'DICIEMBRE 23'!E314</f>
        <v>6151</v>
      </c>
      <c r="F313" s="57">
        <f>+'OCTUBRE 23'!F312+'NOVIEMBRE 23'!F313+'DICIEMBRE 23'!F314</f>
        <v>20161</v>
      </c>
      <c r="G313" s="57">
        <f>+'OCTUBRE 23'!G312+'NOVIEMBRE 23'!G313+'DICIEMBRE 23'!G314</f>
        <v>5027</v>
      </c>
      <c r="H313" s="57">
        <f>+'OCTUBRE 23'!H312+'NOVIEMBRE 23'!H313+'DICIEMBRE 23'!H314</f>
        <v>2863</v>
      </c>
      <c r="I313" s="57">
        <f>+'OCTUBRE 23'!I312+'NOVIEMBRE 23'!I313+'DICIEMBRE 23'!I314</f>
        <v>5471</v>
      </c>
      <c r="J313" s="57">
        <f>+'OCTUBRE 23'!J312+'NOVIEMBRE 23'!J313+'DICIEMBRE 23'!J314</f>
        <v>906</v>
      </c>
      <c r="K313" s="57">
        <f>+'OCTUBRE 23'!K312+'NOVIEMBRE 23'!K313+'DICIEMBRE 23'!K314</f>
        <v>914</v>
      </c>
      <c r="L313" s="57">
        <f>+'OCTUBRE 23'!L312+'NOVIEMBRE 23'!L313+'DICIEMBRE 23'!L314</f>
        <v>0</v>
      </c>
      <c r="M313" s="57">
        <f>+'OCTUBRE 23'!M312+'NOVIEMBRE 23'!M313+'DICIEMBRE 23'!M314</f>
        <v>0</v>
      </c>
      <c r="N313" s="24">
        <f t="shared" si="4"/>
        <v>524525</v>
      </c>
    </row>
    <row r="314" spans="1:14" x14ac:dyDescent="0.25">
      <c r="A314" s="8" t="s">
        <v>612</v>
      </c>
      <c r="B314" s="7" t="s">
        <v>613</v>
      </c>
      <c r="C314" s="57">
        <f>+'OCTUBRE 23'!C313+'NOVIEMBRE 23'!C314+'DICIEMBRE 23'!C315</f>
        <v>922071</v>
      </c>
      <c r="D314" s="57">
        <f>+'OCTUBRE 23'!D313+'NOVIEMBRE 23'!D314+'DICIEMBRE 23'!D315</f>
        <v>451486</v>
      </c>
      <c r="E314" s="57">
        <f>+'OCTUBRE 23'!E313+'NOVIEMBRE 23'!E314+'DICIEMBRE 23'!E315</f>
        <v>15682</v>
      </c>
      <c r="F314" s="57">
        <f>+'OCTUBRE 23'!F313+'NOVIEMBRE 23'!F314+'DICIEMBRE 23'!F315</f>
        <v>54764</v>
      </c>
      <c r="G314" s="57">
        <f>+'OCTUBRE 23'!G313+'NOVIEMBRE 23'!G314+'DICIEMBRE 23'!G315</f>
        <v>30900</v>
      </c>
      <c r="H314" s="57">
        <f>+'OCTUBRE 23'!H313+'NOVIEMBRE 23'!H314+'DICIEMBRE 23'!H315</f>
        <v>10490</v>
      </c>
      <c r="I314" s="57">
        <f>+'OCTUBRE 23'!I313+'NOVIEMBRE 23'!I314+'DICIEMBRE 23'!I315</f>
        <v>28527</v>
      </c>
      <c r="J314" s="57">
        <f>+'OCTUBRE 23'!J313+'NOVIEMBRE 23'!J314+'DICIEMBRE 23'!J315</f>
        <v>1476</v>
      </c>
      <c r="K314" s="57">
        <f>+'OCTUBRE 23'!K313+'NOVIEMBRE 23'!K314+'DICIEMBRE 23'!K315</f>
        <v>4352</v>
      </c>
      <c r="L314" s="57">
        <f>+'OCTUBRE 23'!L313+'NOVIEMBRE 23'!L314+'DICIEMBRE 23'!L315</f>
        <v>0</v>
      </c>
      <c r="M314" s="57">
        <f>+'OCTUBRE 23'!M313+'NOVIEMBRE 23'!M314+'DICIEMBRE 23'!M315</f>
        <v>0</v>
      </c>
      <c r="N314" s="24">
        <f t="shared" si="4"/>
        <v>1519748</v>
      </c>
    </row>
    <row r="315" spans="1:14" x14ac:dyDescent="0.25">
      <c r="A315" s="8" t="s">
        <v>614</v>
      </c>
      <c r="B315" s="7" t="s">
        <v>615</v>
      </c>
      <c r="C315" s="57">
        <f>+'OCTUBRE 23'!C314+'NOVIEMBRE 23'!C315+'DICIEMBRE 23'!C316</f>
        <v>793348</v>
      </c>
      <c r="D315" s="57">
        <f>+'OCTUBRE 23'!D314+'NOVIEMBRE 23'!D315+'DICIEMBRE 23'!D316</f>
        <v>273792</v>
      </c>
      <c r="E315" s="57">
        <f>+'OCTUBRE 23'!E314+'NOVIEMBRE 23'!E315+'DICIEMBRE 23'!E316</f>
        <v>13762</v>
      </c>
      <c r="F315" s="57">
        <f>+'OCTUBRE 23'!F314+'NOVIEMBRE 23'!F315+'DICIEMBRE 23'!F316</f>
        <v>46330</v>
      </c>
      <c r="G315" s="57">
        <f>+'OCTUBRE 23'!G314+'NOVIEMBRE 23'!G315+'DICIEMBRE 23'!G316</f>
        <v>32302</v>
      </c>
      <c r="H315" s="57">
        <f>+'OCTUBRE 23'!H314+'NOVIEMBRE 23'!H315+'DICIEMBRE 23'!H316</f>
        <v>7155</v>
      </c>
      <c r="I315" s="57">
        <f>+'OCTUBRE 23'!I314+'NOVIEMBRE 23'!I315+'DICIEMBRE 23'!I316</f>
        <v>22007</v>
      </c>
      <c r="J315" s="57">
        <f>+'OCTUBRE 23'!J314+'NOVIEMBRE 23'!J315+'DICIEMBRE 23'!J316</f>
        <v>1923</v>
      </c>
      <c r="K315" s="57">
        <f>+'OCTUBRE 23'!K314+'NOVIEMBRE 23'!K315+'DICIEMBRE 23'!K316</f>
        <v>2459</v>
      </c>
      <c r="L315" s="57">
        <f>+'OCTUBRE 23'!L314+'NOVIEMBRE 23'!L315+'DICIEMBRE 23'!L316</f>
        <v>53285</v>
      </c>
      <c r="M315" s="57">
        <f>+'OCTUBRE 23'!M314+'NOVIEMBRE 23'!M315+'DICIEMBRE 23'!M316</f>
        <v>0</v>
      </c>
      <c r="N315" s="24">
        <f t="shared" si="4"/>
        <v>1246363</v>
      </c>
    </row>
    <row r="316" spans="1:14" x14ac:dyDescent="0.25">
      <c r="A316" s="8" t="s">
        <v>616</v>
      </c>
      <c r="B316" s="7" t="s">
        <v>617</v>
      </c>
      <c r="C316" s="57">
        <f>+'OCTUBRE 23'!C315+'NOVIEMBRE 23'!C316+'DICIEMBRE 23'!C317</f>
        <v>1579576</v>
      </c>
      <c r="D316" s="57">
        <f>+'OCTUBRE 23'!D315+'NOVIEMBRE 23'!D316+'DICIEMBRE 23'!D317</f>
        <v>193455</v>
      </c>
      <c r="E316" s="57">
        <f>+'OCTUBRE 23'!E315+'NOVIEMBRE 23'!E316+'DICIEMBRE 23'!E317</f>
        <v>27387</v>
      </c>
      <c r="F316" s="57">
        <f>+'OCTUBRE 23'!F315+'NOVIEMBRE 23'!F316+'DICIEMBRE 23'!F317</f>
        <v>93714</v>
      </c>
      <c r="G316" s="57">
        <f>+'OCTUBRE 23'!G315+'NOVIEMBRE 23'!G316+'DICIEMBRE 23'!G317</f>
        <v>68480</v>
      </c>
      <c r="H316" s="57">
        <f>+'OCTUBRE 23'!H315+'NOVIEMBRE 23'!H316+'DICIEMBRE 23'!H317</f>
        <v>16588</v>
      </c>
      <c r="I316" s="57">
        <f>+'OCTUBRE 23'!I315+'NOVIEMBRE 23'!I316+'DICIEMBRE 23'!I317</f>
        <v>51275</v>
      </c>
      <c r="J316" s="57">
        <f>+'OCTUBRE 23'!J315+'NOVIEMBRE 23'!J316+'DICIEMBRE 23'!J317</f>
        <v>3219</v>
      </c>
      <c r="K316" s="57">
        <f>+'OCTUBRE 23'!K315+'NOVIEMBRE 23'!K316+'DICIEMBRE 23'!K317</f>
        <v>6490</v>
      </c>
      <c r="L316" s="57">
        <f>+'OCTUBRE 23'!L315+'NOVIEMBRE 23'!L316+'DICIEMBRE 23'!L317</f>
        <v>0</v>
      </c>
      <c r="M316" s="57">
        <f>+'OCTUBRE 23'!M315+'NOVIEMBRE 23'!M316+'DICIEMBRE 23'!M317</f>
        <v>0</v>
      </c>
      <c r="N316" s="24">
        <f t="shared" si="4"/>
        <v>2040184</v>
      </c>
    </row>
    <row r="317" spans="1:14" x14ac:dyDescent="0.25">
      <c r="A317" s="8" t="s">
        <v>618</v>
      </c>
      <c r="B317" s="7" t="s">
        <v>619</v>
      </c>
      <c r="C317" s="57">
        <f>+'OCTUBRE 23'!C316+'NOVIEMBRE 23'!C317+'DICIEMBRE 23'!C318</f>
        <v>748585</v>
      </c>
      <c r="D317" s="57">
        <f>+'OCTUBRE 23'!D316+'NOVIEMBRE 23'!D317+'DICIEMBRE 23'!D318</f>
        <v>469116</v>
      </c>
      <c r="E317" s="57">
        <f>+'OCTUBRE 23'!E316+'NOVIEMBRE 23'!E317+'DICIEMBRE 23'!E318</f>
        <v>11922</v>
      </c>
      <c r="F317" s="57">
        <f>+'OCTUBRE 23'!F316+'NOVIEMBRE 23'!F317+'DICIEMBRE 23'!F318</f>
        <v>41833</v>
      </c>
      <c r="G317" s="57">
        <f>+'OCTUBRE 23'!G316+'NOVIEMBRE 23'!G317+'DICIEMBRE 23'!G318</f>
        <v>23244</v>
      </c>
      <c r="H317" s="57">
        <f>+'OCTUBRE 23'!H316+'NOVIEMBRE 23'!H317+'DICIEMBRE 23'!H318</f>
        <v>6923</v>
      </c>
      <c r="I317" s="57">
        <f>+'OCTUBRE 23'!I316+'NOVIEMBRE 23'!I317+'DICIEMBRE 23'!I318</f>
        <v>18500</v>
      </c>
      <c r="J317" s="57">
        <f>+'OCTUBRE 23'!J316+'NOVIEMBRE 23'!J317+'DICIEMBRE 23'!J318</f>
        <v>1494</v>
      </c>
      <c r="K317" s="57">
        <f>+'OCTUBRE 23'!K316+'NOVIEMBRE 23'!K317+'DICIEMBRE 23'!K318</f>
        <v>2483</v>
      </c>
      <c r="L317" s="57">
        <f>+'OCTUBRE 23'!L316+'NOVIEMBRE 23'!L317+'DICIEMBRE 23'!L318</f>
        <v>0</v>
      </c>
      <c r="M317" s="57">
        <f>+'OCTUBRE 23'!M316+'NOVIEMBRE 23'!M317+'DICIEMBRE 23'!M318</f>
        <v>0</v>
      </c>
      <c r="N317" s="24">
        <f t="shared" si="4"/>
        <v>1324100</v>
      </c>
    </row>
    <row r="318" spans="1:14" x14ac:dyDescent="0.25">
      <c r="A318" s="8" t="s">
        <v>620</v>
      </c>
      <c r="B318" s="7" t="s">
        <v>621</v>
      </c>
      <c r="C318" s="57">
        <f>+'OCTUBRE 23'!C317+'NOVIEMBRE 23'!C318+'DICIEMBRE 23'!C319</f>
        <v>1789169</v>
      </c>
      <c r="D318" s="57">
        <f>+'OCTUBRE 23'!D317+'NOVIEMBRE 23'!D318+'DICIEMBRE 23'!D319</f>
        <v>911019</v>
      </c>
      <c r="E318" s="57">
        <f>+'OCTUBRE 23'!E317+'NOVIEMBRE 23'!E318+'DICIEMBRE 23'!E319</f>
        <v>30419</v>
      </c>
      <c r="F318" s="57">
        <f>+'OCTUBRE 23'!F317+'NOVIEMBRE 23'!F318+'DICIEMBRE 23'!F319</f>
        <v>103373</v>
      </c>
      <c r="G318" s="57">
        <f>+'OCTUBRE 23'!G317+'NOVIEMBRE 23'!G318+'DICIEMBRE 23'!G319</f>
        <v>71679</v>
      </c>
      <c r="H318" s="57">
        <f>+'OCTUBRE 23'!H317+'NOVIEMBRE 23'!H318+'DICIEMBRE 23'!H319</f>
        <v>16508</v>
      </c>
      <c r="I318" s="57">
        <f>+'OCTUBRE 23'!I317+'NOVIEMBRE 23'!I318+'DICIEMBRE 23'!I319</f>
        <v>50350</v>
      </c>
      <c r="J318" s="57">
        <f>+'OCTUBRE 23'!J317+'NOVIEMBRE 23'!J318+'DICIEMBRE 23'!J319</f>
        <v>4266</v>
      </c>
      <c r="K318" s="57">
        <f>+'OCTUBRE 23'!K317+'NOVIEMBRE 23'!K318+'DICIEMBRE 23'!K319</f>
        <v>5818</v>
      </c>
      <c r="L318" s="57">
        <f>+'OCTUBRE 23'!L317+'NOVIEMBRE 23'!L318+'DICIEMBRE 23'!L319</f>
        <v>0</v>
      </c>
      <c r="M318" s="57">
        <f>+'OCTUBRE 23'!M317+'NOVIEMBRE 23'!M318+'DICIEMBRE 23'!M319</f>
        <v>0</v>
      </c>
      <c r="N318" s="24">
        <f t="shared" si="4"/>
        <v>2982601</v>
      </c>
    </row>
    <row r="319" spans="1:14" x14ac:dyDescent="0.25">
      <c r="A319" s="8" t="s">
        <v>622</v>
      </c>
      <c r="B319" s="7" t="s">
        <v>623</v>
      </c>
      <c r="C319" s="57">
        <f>+'OCTUBRE 23'!C318+'NOVIEMBRE 23'!C319+'DICIEMBRE 23'!C320</f>
        <v>1697898</v>
      </c>
      <c r="D319" s="57">
        <f>+'OCTUBRE 23'!D318+'NOVIEMBRE 23'!D319+'DICIEMBRE 23'!D320</f>
        <v>626864</v>
      </c>
      <c r="E319" s="57">
        <f>+'OCTUBRE 23'!E318+'NOVIEMBRE 23'!E319+'DICIEMBRE 23'!E320</f>
        <v>30316</v>
      </c>
      <c r="F319" s="57">
        <f>+'OCTUBRE 23'!F318+'NOVIEMBRE 23'!F319+'DICIEMBRE 23'!F320</f>
        <v>105721</v>
      </c>
      <c r="G319" s="57">
        <f>+'OCTUBRE 23'!G318+'NOVIEMBRE 23'!G319+'DICIEMBRE 23'!G320</f>
        <v>101188</v>
      </c>
      <c r="H319" s="57">
        <f>+'OCTUBRE 23'!H318+'NOVIEMBRE 23'!H319+'DICIEMBRE 23'!H320</f>
        <v>22644</v>
      </c>
      <c r="I319" s="57">
        <f>+'OCTUBRE 23'!I318+'NOVIEMBRE 23'!I319+'DICIEMBRE 23'!I320</f>
        <v>78643</v>
      </c>
      <c r="J319" s="57">
        <f>+'OCTUBRE 23'!J318+'NOVIEMBRE 23'!J319+'DICIEMBRE 23'!J320</f>
        <v>2172</v>
      </c>
      <c r="K319" s="57">
        <f>+'OCTUBRE 23'!K318+'NOVIEMBRE 23'!K319+'DICIEMBRE 23'!K320</f>
        <v>10212</v>
      </c>
      <c r="L319" s="57">
        <f>+'OCTUBRE 23'!L318+'NOVIEMBRE 23'!L319+'DICIEMBRE 23'!L320</f>
        <v>0</v>
      </c>
      <c r="M319" s="57">
        <f>+'OCTUBRE 23'!M318+'NOVIEMBRE 23'!M319+'DICIEMBRE 23'!M320</f>
        <v>0</v>
      </c>
      <c r="N319" s="24">
        <f t="shared" si="4"/>
        <v>2675658</v>
      </c>
    </row>
    <row r="320" spans="1:14" x14ac:dyDescent="0.25">
      <c r="A320" s="8" t="s">
        <v>624</v>
      </c>
      <c r="B320" s="7" t="s">
        <v>625</v>
      </c>
      <c r="C320" s="57">
        <f>+'OCTUBRE 23'!C319+'NOVIEMBRE 23'!C320+'DICIEMBRE 23'!C321</f>
        <v>329130</v>
      </c>
      <c r="D320" s="57">
        <f>+'OCTUBRE 23'!D319+'NOVIEMBRE 23'!D320+'DICIEMBRE 23'!D321</f>
        <v>155064</v>
      </c>
      <c r="E320" s="57">
        <f>+'OCTUBRE 23'!E319+'NOVIEMBRE 23'!E320+'DICIEMBRE 23'!E321</f>
        <v>5732</v>
      </c>
      <c r="F320" s="57">
        <f>+'OCTUBRE 23'!F319+'NOVIEMBRE 23'!F320+'DICIEMBRE 23'!F321</f>
        <v>18733</v>
      </c>
      <c r="G320" s="57">
        <f>+'OCTUBRE 23'!G319+'NOVIEMBRE 23'!G320+'DICIEMBRE 23'!G321</f>
        <v>3348</v>
      </c>
      <c r="H320" s="57">
        <f>+'OCTUBRE 23'!H319+'NOVIEMBRE 23'!H320+'DICIEMBRE 23'!H321</f>
        <v>2129</v>
      </c>
      <c r="I320" s="57">
        <f>+'OCTUBRE 23'!I319+'NOVIEMBRE 23'!I320+'DICIEMBRE 23'!I321</f>
        <v>3040</v>
      </c>
      <c r="J320" s="57">
        <f>+'OCTUBRE 23'!J319+'NOVIEMBRE 23'!J320+'DICIEMBRE 23'!J321</f>
        <v>1020</v>
      </c>
      <c r="K320" s="57">
        <f>+'OCTUBRE 23'!K319+'NOVIEMBRE 23'!K320+'DICIEMBRE 23'!K321</f>
        <v>449</v>
      </c>
      <c r="L320" s="57">
        <f>+'OCTUBRE 23'!L319+'NOVIEMBRE 23'!L320+'DICIEMBRE 23'!L321</f>
        <v>0</v>
      </c>
      <c r="M320" s="57">
        <f>+'OCTUBRE 23'!M319+'NOVIEMBRE 23'!M320+'DICIEMBRE 23'!M321</f>
        <v>0</v>
      </c>
      <c r="N320" s="24">
        <f t="shared" si="4"/>
        <v>518645</v>
      </c>
    </row>
    <row r="321" spans="1:14" x14ac:dyDescent="0.25">
      <c r="A321" s="8" t="s">
        <v>626</v>
      </c>
      <c r="B321" s="7" t="s">
        <v>627</v>
      </c>
      <c r="C321" s="57">
        <f>+'OCTUBRE 23'!C320+'NOVIEMBRE 23'!C321+'DICIEMBRE 23'!C322</f>
        <v>1729809</v>
      </c>
      <c r="D321" s="57">
        <f>+'OCTUBRE 23'!D320+'NOVIEMBRE 23'!D321+'DICIEMBRE 23'!D322</f>
        <v>514124</v>
      </c>
      <c r="E321" s="57">
        <f>+'OCTUBRE 23'!E320+'NOVIEMBRE 23'!E321+'DICIEMBRE 23'!E322</f>
        <v>29256</v>
      </c>
      <c r="F321" s="57">
        <f>+'OCTUBRE 23'!F320+'NOVIEMBRE 23'!F321+'DICIEMBRE 23'!F322</f>
        <v>100331</v>
      </c>
      <c r="G321" s="57">
        <f>+'OCTUBRE 23'!G320+'NOVIEMBRE 23'!G321+'DICIEMBRE 23'!G322</f>
        <v>77971</v>
      </c>
      <c r="H321" s="57">
        <f>+'OCTUBRE 23'!H320+'NOVIEMBRE 23'!H321+'DICIEMBRE 23'!H322</f>
        <v>16889</v>
      </c>
      <c r="I321" s="57">
        <f>+'OCTUBRE 23'!I320+'NOVIEMBRE 23'!I321+'DICIEMBRE 23'!I322</f>
        <v>54529</v>
      </c>
      <c r="J321" s="57">
        <f>+'OCTUBRE 23'!J320+'NOVIEMBRE 23'!J321+'DICIEMBRE 23'!J322</f>
        <v>3762</v>
      </c>
      <c r="K321" s="57">
        <f>+'OCTUBRE 23'!K320+'NOVIEMBRE 23'!K321+'DICIEMBRE 23'!K322</f>
        <v>6267</v>
      </c>
      <c r="L321" s="57">
        <f>+'OCTUBRE 23'!L320+'NOVIEMBRE 23'!L321+'DICIEMBRE 23'!L322</f>
        <v>0</v>
      </c>
      <c r="M321" s="57">
        <f>+'OCTUBRE 23'!M320+'NOVIEMBRE 23'!M321+'DICIEMBRE 23'!M322</f>
        <v>0</v>
      </c>
      <c r="N321" s="24">
        <f t="shared" si="4"/>
        <v>2532938</v>
      </c>
    </row>
    <row r="322" spans="1:14" x14ac:dyDescent="0.25">
      <c r="A322" s="8" t="s">
        <v>628</v>
      </c>
      <c r="B322" s="7" t="s">
        <v>629</v>
      </c>
      <c r="C322" s="57">
        <f>+'OCTUBRE 23'!C321+'NOVIEMBRE 23'!C322+'DICIEMBRE 23'!C323</f>
        <v>410065</v>
      </c>
      <c r="D322" s="57">
        <f>+'OCTUBRE 23'!D321+'NOVIEMBRE 23'!D322+'DICIEMBRE 23'!D323</f>
        <v>158103</v>
      </c>
      <c r="E322" s="57">
        <f>+'OCTUBRE 23'!E321+'NOVIEMBRE 23'!E322+'DICIEMBRE 23'!E323</f>
        <v>7555</v>
      </c>
      <c r="F322" s="57">
        <f>+'OCTUBRE 23'!F321+'NOVIEMBRE 23'!F322+'DICIEMBRE 23'!F323</f>
        <v>24634</v>
      </c>
      <c r="G322" s="57">
        <f>+'OCTUBRE 23'!G321+'NOVIEMBRE 23'!G322+'DICIEMBRE 23'!G323</f>
        <v>5108</v>
      </c>
      <c r="H322" s="57">
        <f>+'OCTUBRE 23'!H321+'NOVIEMBRE 23'!H322+'DICIEMBRE 23'!H323</f>
        <v>3400</v>
      </c>
      <c r="I322" s="57">
        <f>+'OCTUBRE 23'!I321+'NOVIEMBRE 23'!I322+'DICIEMBRE 23'!I323</f>
        <v>6049</v>
      </c>
      <c r="J322" s="57">
        <f>+'OCTUBRE 23'!J321+'NOVIEMBRE 23'!J322+'DICIEMBRE 23'!J323</f>
        <v>1137</v>
      </c>
      <c r="K322" s="57">
        <f>+'OCTUBRE 23'!K321+'NOVIEMBRE 23'!K322+'DICIEMBRE 23'!K323</f>
        <v>1052</v>
      </c>
      <c r="L322" s="57">
        <f>+'OCTUBRE 23'!L321+'NOVIEMBRE 23'!L322+'DICIEMBRE 23'!L323</f>
        <v>0</v>
      </c>
      <c r="M322" s="57">
        <f>+'OCTUBRE 23'!M321+'NOVIEMBRE 23'!M322+'DICIEMBRE 23'!M323</f>
        <v>0</v>
      </c>
      <c r="N322" s="24">
        <f t="shared" si="4"/>
        <v>617103</v>
      </c>
    </row>
    <row r="323" spans="1:14" x14ac:dyDescent="0.25">
      <c r="A323" s="8" t="s">
        <v>630</v>
      </c>
      <c r="B323" s="7" t="s">
        <v>631</v>
      </c>
      <c r="C323" s="57">
        <f>+'OCTUBRE 23'!C322+'NOVIEMBRE 23'!C323+'DICIEMBRE 23'!C324</f>
        <v>506300</v>
      </c>
      <c r="D323" s="57">
        <f>+'OCTUBRE 23'!D322+'NOVIEMBRE 23'!D323+'DICIEMBRE 23'!D324</f>
        <v>269121</v>
      </c>
      <c r="E323" s="57">
        <f>+'OCTUBRE 23'!E322+'NOVIEMBRE 23'!E323+'DICIEMBRE 23'!E324</f>
        <v>8278</v>
      </c>
      <c r="F323" s="57">
        <f>+'OCTUBRE 23'!F322+'NOVIEMBRE 23'!F323+'DICIEMBRE 23'!F324</f>
        <v>28359</v>
      </c>
      <c r="G323" s="57">
        <f>+'OCTUBRE 23'!G322+'NOVIEMBRE 23'!G323+'DICIEMBRE 23'!G324</f>
        <v>12421</v>
      </c>
      <c r="H323" s="57">
        <f>+'OCTUBRE 23'!H322+'NOVIEMBRE 23'!H323+'DICIEMBRE 23'!H324</f>
        <v>4462</v>
      </c>
      <c r="I323" s="57">
        <f>+'OCTUBRE 23'!I322+'NOVIEMBRE 23'!I323+'DICIEMBRE 23'!I324</f>
        <v>10586</v>
      </c>
      <c r="J323" s="57">
        <f>+'OCTUBRE 23'!J322+'NOVIEMBRE 23'!J323+'DICIEMBRE 23'!J324</f>
        <v>1311</v>
      </c>
      <c r="K323" s="57">
        <f>+'OCTUBRE 23'!K322+'NOVIEMBRE 23'!K323+'DICIEMBRE 23'!K324</f>
        <v>1515</v>
      </c>
      <c r="L323" s="57">
        <f>+'OCTUBRE 23'!L322+'NOVIEMBRE 23'!L323+'DICIEMBRE 23'!L324</f>
        <v>0</v>
      </c>
      <c r="M323" s="57">
        <f>+'OCTUBRE 23'!M322+'NOVIEMBRE 23'!M323+'DICIEMBRE 23'!M324</f>
        <v>0</v>
      </c>
      <c r="N323" s="24">
        <f t="shared" si="4"/>
        <v>842353</v>
      </c>
    </row>
    <row r="324" spans="1:14" x14ac:dyDescent="0.25">
      <c r="A324" s="8" t="s">
        <v>632</v>
      </c>
      <c r="B324" s="7" t="s">
        <v>633</v>
      </c>
      <c r="C324" s="57">
        <f>+'OCTUBRE 23'!C323+'NOVIEMBRE 23'!C324+'DICIEMBRE 23'!C325</f>
        <v>491008</v>
      </c>
      <c r="D324" s="57">
        <f>+'OCTUBRE 23'!D323+'NOVIEMBRE 23'!D324+'DICIEMBRE 23'!D325</f>
        <v>289400</v>
      </c>
      <c r="E324" s="57">
        <f>+'OCTUBRE 23'!E323+'NOVIEMBRE 23'!E324+'DICIEMBRE 23'!E325</f>
        <v>8432</v>
      </c>
      <c r="F324" s="57">
        <f>+'OCTUBRE 23'!F323+'NOVIEMBRE 23'!F324+'DICIEMBRE 23'!F325</f>
        <v>28071</v>
      </c>
      <c r="G324" s="57">
        <f>+'OCTUBRE 23'!G323+'NOVIEMBRE 23'!G324+'DICIEMBRE 23'!G325</f>
        <v>13135</v>
      </c>
      <c r="H324" s="57">
        <f>+'OCTUBRE 23'!H323+'NOVIEMBRE 23'!H324+'DICIEMBRE 23'!H325</f>
        <v>3758</v>
      </c>
      <c r="I324" s="57">
        <f>+'OCTUBRE 23'!I323+'NOVIEMBRE 23'!I324+'DICIEMBRE 23'!I325</f>
        <v>9238</v>
      </c>
      <c r="J324" s="57">
        <f>+'OCTUBRE 23'!J323+'NOVIEMBRE 23'!J324+'DICIEMBRE 23'!J325</f>
        <v>1359</v>
      </c>
      <c r="K324" s="57">
        <f>+'OCTUBRE 23'!K323+'NOVIEMBRE 23'!K324+'DICIEMBRE 23'!K325</f>
        <v>1069</v>
      </c>
      <c r="L324" s="57">
        <f>+'OCTUBRE 23'!L323+'NOVIEMBRE 23'!L324+'DICIEMBRE 23'!L325</f>
        <v>0</v>
      </c>
      <c r="M324" s="57">
        <f>+'OCTUBRE 23'!M323+'NOVIEMBRE 23'!M324+'DICIEMBRE 23'!M325</f>
        <v>0</v>
      </c>
      <c r="N324" s="24">
        <f t="shared" si="4"/>
        <v>845470</v>
      </c>
    </row>
    <row r="325" spans="1:14" x14ac:dyDescent="0.25">
      <c r="A325" s="8" t="s">
        <v>634</v>
      </c>
      <c r="B325" s="7" t="s">
        <v>635</v>
      </c>
      <c r="C325" s="57">
        <f>+'OCTUBRE 23'!C324+'NOVIEMBRE 23'!C325+'DICIEMBRE 23'!C326</f>
        <v>367901</v>
      </c>
      <c r="D325" s="57">
        <f>+'OCTUBRE 23'!D324+'NOVIEMBRE 23'!D325+'DICIEMBRE 23'!D326</f>
        <v>193317</v>
      </c>
      <c r="E325" s="57">
        <f>+'OCTUBRE 23'!E324+'NOVIEMBRE 23'!E325+'DICIEMBRE 23'!E326</f>
        <v>6667</v>
      </c>
      <c r="F325" s="57">
        <f>+'OCTUBRE 23'!F324+'NOVIEMBRE 23'!F325+'DICIEMBRE 23'!F326</f>
        <v>21208</v>
      </c>
      <c r="G325" s="57">
        <f>+'OCTUBRE 23'!G324+'NOVIEMBRE 23'!G325+'DICIEMBRE 23'!G326</f>
        <v>5214</v>
      </c>
      <c r="H325" s="57">
        <f>+'OCTUBRE 23'!H324+'NOVIEMBRE 23'!H325+'DICIEMBRE 23'!H326</f>
        <v>2416</v>
      </c>
      <c r="I325" s="57">
        <f>+'OCTUBRE 23'!I324+'NOVIEMBRE 23'!I325+'DICIEMBRE 23'!I326</f>
        <v>3947</v>
      </c>
      <c r="J325" s="57">
        <f>+'OCTUBRE 23'!J324+'NOVIEMBRE 23'!J325+'DICIEMBRE 23'!J326</f>
        <v>1431</v>
      </c>
      <c r="K325" s="57">
        <f>+'OCTUBRE 23'!K324+'NOVIEMBRE 23'!K325+'DICIEMBRE 23'!K326</f>
        <v>508</v>
      </c>
      <c r="L325" s="57">
        <f>+'OCTUBRE 23'!L324+'NOVIEMBRE 23'!L325+'DICIEMBRE 23'!L326</f>
        <v>12512</v>
      </c>
      <c r="M325" s="57">
        <f>+'OCTUBRE 23'!M324+'NOVIEMBRE 23'!M325+'DICIEMBRE 23'!M326</f>
        <v>0</v>
      </c>
      <c r="N325" s="24">
        <f t="shared" si="4"/>
        <v>615121</v>
      </c>
    </row>
    <row r="326" spans="1:14" x14ac:dyDescent="0.25">
      <c r="A326" s="8" t="s">
        <v>636</v>
      </c>
      <c r="B326" s="7" t="s">
        <v>637</v>
      </c>
      <c r="C326" s="57">
        <f>+'OCTUBRE 23'!C325+'NOVIEMBRE 23'!C326+'DICIEMBRE 23'!C327</f>
        <v>427825</v>
      </c>
      <c r="D326" s="57">
        <f>+'OCTUBRE 23'!D325+'NOVIEMBRE 23'!D326+'DICIEMBRE 23'!D327</f>
        <v>233144</v>
      </c>
      <c r="E326" s="57">
        <f>+'OCTUBRE 23'!E325+'NOVIEMBRE 23'!E326+'DICIEMBRE 23'!E327</f>
        <v>7302</v>
      </c>
      <c r="F326" s="57">
        <f>+'OCTUBRE 23'!F325+'NOVIEMBRE 23'!F326+'DICIEMBRE 23'!F327</f>
        <v>24304</v>
      </c>
      <c r="G326" s="57">
        <f>+'OCTUBRE 23'!G325+'NOVIEMBRE 23'!G326+'DICIEMBRE 23'!G327</f>
        <v>8831</v>
      </c>
      <c r="H326" s="57">
        <f>+'OCTUBRE 23'!H325+'NOVIEMBRE 23'!H326+'DICIEMBRE 23'!H327</f>
        <v>3245</v>
      </c>
      <c r="I326" s="57">
        <f>+'OCTUBRE 23'!I325+'NOVIEMBRE 23'!I326+'DICIEMBRE 23'!I327</f>
        <v>6919</v>
      </c>
      <c r="J326" s="57">
        <f>+'OCTUBRE 23'!J325+'NOVIEMBRE 23'!J326+'DICIEMBRE 23'!J327</f>
        <v>1227</v>
      </c>
      <c r="K326" s="57">
        <f>+'OCTUBRE 23'!K325+'NOVIEMBRE 23'!K326+'DICIEMBRE 23'!K327</f>
        <v>914</v>
      </c>
      <c r="L326" s="57">
        <f>+'OCTUBRE 23'!L325+'NOVIEMBRE 23'!L326+'DICIEMBRE 23'!L327</f>
        <v>0</v>
      </c>
      <c r="M326" s="57">
        <f>+'OCTUBRE 23'!M325+'NOVIEMBRE 23'!M326+'DICIEMBRE 23'!M327</f>
        <v>0</v>
      </c>
      <c r="N326" s="24">
        <f t="shared" si="4"/>
        <v>713711</v>
      </c>
    </row>
    <row r="327" spans="1:14" x14ac:dyDescent="0.25">
      <c r="A327" s="8" t="s">
        <v>638</v>
      </c>
      <c r="B327" s="7" t="s">
        <v>639</v>
      </c>
      <c r="C327" s="57">
        <f>+'OCTUBRE 23'!C326+'NOVIEMBRE 23'!C327+'DICIEMBRE 23'!C328</f>
        <v>16799025</v>
      </c>
      <c r="D327" s="57">
        <f>+'OCTUBRE 23'!D326+'NOVIEMBRE 23'!D327+'DICIEMBRE 23'!D328</f>
        <v>3864816</v>
      </c>
      <c r="E327" s="57">
        <f>+'OCTUBRE 23'!E326+'NOVIEMBRE 23'!E327+'DICIEMBRE 23'!E328</f>
        <v>295131</v>
      </c>
      <c r="F327" s="57">
        <f>+'OCTUBRE 23'!F326+'NOVIEMBRE 23'!F327+'DICIEMBRE 23'!F328</f>
        <v>1032829</v>
      </c>
      <c r="G327" s="57">
        <f>+'OCTUBRE 23'!G326+'NOVIEMBRE 23'!G327+'DICIEMBRE 23'!G328</f>
        <v>353435</v>
      </c>
      <c r="H327" s="57">
        <f>+'OCTUBRE 23'!H326+'NOVIEMBRE 23'!H327+'DICIEMBRE 23'!H328</f>
        <v>231887</v>
      </c>
      <c r="I327" s="57">
        <f>+'OCTUBRE 23'!I326+'NOVIEMBRE 23'!I327+'DICIEMBRE 23'!I328</f>
        <v>545588</v>
      </c>
      <c r="J327" s="57">
        <f>+'OCTUBRE 23'!J326+'NOVIEMBRE 23'!J327+'DICIEMBRE 23'!J328</f>
        <v>21456</v>
      </c>
      <c r="K327" s="57">
        <f>+'OCTUBRE 23'!K326+'NOVIEMBRE 23'!K327+'DICIEMBRE 23'!K328</f>
        <v>105880</v>
      </c>
      <c r="L327" s="57">
        <f>+'OCTUBRE 23'!L326+'NOVIEMBRE 23'!L327+'DICIEMBRE 23'!L328</f>
        <v>0</v>
      </c>
      <c r="M327" s="57">
        <f>+'OCTUBRE 23'!M326+'NOVIEMBRE 23'!M327+'DICIEMBRE 23'!M328</f>
        <v>0</v>
      </c>
      <c r="N327" s="24">
        <f t="shared" si="4"/>
        <v>23250047</v>
      </c>
    </row>
    <row r="328" spans="1:14" x14ac:dyDescent="0.25">
      <c r="A328" s="8" t="s">
        <v>640</v>
      </c>
      <c r="B328" s="7" t="s">
        <v>641</v>
      </c>
      <c r="C328" s="57">
        <f>+'OCTUBRE 23'!C327+'NOVIEMBRE 23'!C328+'DICIEMBRE 23'!C329</f>
        <v>240058</v>
      </c>
      <c r="D328" s="57">
        <f>+'OCTUBRE 23'!D327+'NOVIEMBRE 23'!D328+'DICIEMBRE 23'!D329</f>
        <v>74391</v>
      </c>
      <c r="E328" s="57">
        <f>+'OCTUBRE 23'!E327+'NOVIEMBRE 23'!E328+'DICIEMBRE 23'!E329</f>
        <v>4164</v>
      </c>
      <c r="F328" s="57">
        <f>+'OCTUBRE 23'!F327+'NOVIEMBRE 23'!F328+'DICIEMBRE 23'!F329</f>
        <v>13778</v>
      </c>
      <c r="G328" s="57">
        <f>+'OCTUBRE 23'!G327+'NOVIEMBRE 23'!G328+'DICIEMBRE 23'!G329</f>
        <v>6811</v>
      </c>
      <c r="H328" s="57">
        <f>+'OCTUBRE 23'!H327+'NOVIEMBRE 23'!H328+'DICIEMBRE 23'!H329</f>
        <v>1812</v>
      </c>
      <c r="I328" s="57">
        <f>+'OCTUBRE 23'!I327+'NOVIEMBRE 23'!I328+'DICIEMBRE 23'!I329</f>
        <v>4558</v>
      </c>
      <c r="J328" s="57">
        <f>+'OCTUBRE 23'!J327+'NOVIEMBRE 23'!J328+'DICIEMBRE 23'!J329</f>
        <v>687</v>
      </c>
      <c r="K328" s="57">
        <f>+'OCTUBRE 23'!K327+'NOVIEMBRE 23'!K328+'DICIEMBRE 23'!K329</f>
        <v>504</v>
      </c>
      <c r="L328" s="57">
        <f>+'OCTUBRE 23'!L327+'NOVIEMBRE 23'!L328+'DICIEMBRE 23'!L329</f>
        <v>0</v>
      </c>
      <c r="M328" s="57">
        <f>+'OCTUBRE 23'!M327+'NOVIEMBRE 23'!M328+'DICIEMBRE 23'!M329</f>
        <v>0</v>
      </c>
      <c r="N328" s="24">
        <f t="shared" si="4"/>
        <v>346763</v>
      </c>
    </row>
    <row r="329" spans="1:14" x14ac:dyDescent="0.25">
      <c r="A329" s="8" t="s">
        <v>642</v>
      </c>
      <c r="B329" s="7" t="s">
        <v>643</v>
      </c>
      <c r="C329" s="57">
        <f>+'OCTUBRE 23'!C328+'NOVIEMBRE 23'!C329+'DICIEMBRE 23'!C330</f>
        <v>223101</v>
      </c>
      <c r="D329" s="57">
        <f>+'OCTUBRE 23'!D328+'NOVIEMBRE 23'!D329+'DICIEMBRE 23'!D330</f>
        <v>80634</v>
      </c>
      <c r="E329" s="57">
        <f>+'OCTUBRE 23'!E328+'NOVIEMBRE 23'!E329+'DICIEMBRE 23'!E330</f>
        <v>3955</v>
      </c>
      <c r="F329" s="57">
        <f>+'OCTUBRE 23'!F328+'NOVIEMBRE 23'!F329+'DICIEMBRE 23'!F330</f>
        <v>12916</v>
      </c>
      <c r="G329" s="57">
        <f>+'OCTUBRE 23'!G328+'NOVIEMBRE 23'!G329+'DICIEMBRE 23'!G330</f>
        <v>4981</v>
      </c>
      <c r="H329" s="57">
        <f>+'OCTUBRE 23'!H328+'NOVIEMBRE 23'!H329+'DICIEMBRE 23'!H330</f>
        <v>1576</v>
      </c>
      <c r="I329" s="57">
        <f>+'OCTUBRE 23'!I328+'NOVIEMBRE 23'!I329+'DICIEMBRE 23'!I330</f>
        <v>3414</v>
      </c>
      <c r="J329" s="57">
        <f>+'OCTUBRE 23'!J328+'NOVIEMBRE 23'!J329+'DICIEMBRE 23'!J330</f>
        <v>672</v>
      </c>
      <c r="K329" s="57">
        <f>+'OCTUBRE 23'!K328+'NOVIEMBRE 23'!K329+'DICIEMBRE 23'!K330</f>
        <v>392</v>
      </c>
      <c r="L329" s="57">
        <f>+'OCTUBRE 23'!L328+'NOVIEMBRE 23'!L329+'DICIEMBRE 23'!L330</f>
        <v>0</v>
      </c>
      <c r="M329" s="57">
        <f>+'OCTUBRE 23'!M328+'NOVIEMBRE 23'!M329+'DICIEMBRE 23'!M330</f>
        <v>0</v>
      </c>
      <c r="N329" s="24">
        <f t="shared" si="4"/>
        <v>331641</v>
      </c>
    </row>
    <row r="330" spans="1:14" x14ac:dyDescent="0.25">
      <c r="A330" s="8" t="s">
        <v>644</v>
      </c>
      <c r="B330" s="7" t="s">
        <v>645</v>
      </c>
      <c r="C330" s="57">
        <f>+'OCTUBRE 23'!C329+'NOVIEMBRE 23'!C330+'DICIEMBRE 23'!C331</f>
        <v>304656</v>
      </c>
      <c r="D330" s="57">
        <f>+'OCTUBRE 23'!D329+'NOVIEMBRE 23'!D330+'DICIEMBRE 23'!D331</f>
        <v>130696</v>
      </c>
      <c r="E330" s="57">
        <f>+'OCTUBRE 23'!E329+'NOVIEMBRE 23'!E330+'DICIEMBRE 23'!E331</f>
        <v>5239</v>
      </c>
      <c r="F330" s="57">
        <f>+'OCTUBRE 23'!F329+'NOVIEMBRE 23'!F330+'DICIEMBRE 23'!F331</f>
        <v>17265</v>
      </c>
      <c r="G330" s="57">
        <f>+'OCTUBRE 23'!G329+'NOVIEMBRE 23'!G330+'DICIEMBRE 23'!G331</f>
        <v>5288</v>
      </c>
      <c r="H330" s="57">
        <f>+'OCTUBRE 23'!H329+'NOVIEMBRE 23'!H330+'DICIEMBRE 23'!H331</f>
        <v>2102</v>
      </c>
      <c r="I330" s="57">
        <f>+'OCTUBRE 23'!I329+'NOVIEMBRE 23'!I330+'DICIEMBRE 23'!I331</f>
        <v>3978</v>
      </c>
      <c r="J330" s="57">
        <f>+'OCTUBRE 23'!J329+'NOVIEMBRE 23'!J330+'DICIEMBRE 23'!J331</f>
        <v>924</v>
      </c>
      <c r="K330" s="57">
        <f>+'OCTUBRE 23'!K329+'NOVIEMBRE 23'!K330+'DICIEMBRE 23'!K331</f>
        <v>506</v>
      </c>
      <c r="L330" s="57">
        <f>+'OCTUBRE 23'!L329+'NOVIEMBRE 23'!L330+'DICIEMBRE 23'!L331</f>
        <v>0</v>
      </c>
      <c r="M330" s="57">
        <f>+'OCTUBRE 23'!M329+'NOVIEMBRE 23'!M330+'DICIEMBRE 23'!M331</f>
        <v>0</v>
      </c>
      <c r="N330" s="24">
        <f t="shared" si="4"/>
        <v>470654</v>
      </c>
    </row>
    <row r="331" spans="1:14" x14ac:dyDescent="0.25">
      <c r="A331" s="8" t="s">
        <v>646</v>
      </c>
      <c r="B331" s="7" t="s">
        <v>647</v>
      </c>
      <c r="C331" s="57">
        <f>+'OCTUBRE 23'!C330+'NOVIEMBRE 23'!C331+'DICIEMBRE 23'!C332</f>
        <v>356881</v>
      </c>
      <c r="D331" s="57">
        <f>+'OCTUBRE 23'!D330+'NOVIEMBRE 23'!D331+'DICIEMBRE 23'!D332</f>
        <v>168258</v>
      </c>
      <c r="E331" s="57">
        <f>+'OCTUBRE 23'!E330+'NOVIEMBRE 23'!E331+'DICIEMBRE 23'!E332</f>
        <v>6370</v>
      </c>
      <c r="F331" s="57">
        <f>+'OCTUBRE 23'!F330+'NOVIEMBRE 23'!F331+'DICIEMBRE 23'!F332</f>
        <v>20526</v>
      </c>
      <c r="G331" s="57">
        <f>+'OCTUBRE 23'!G330+'NOVIEMBRE 23'!G331+'DICIEMBRE 23'!G332</f>
        <v>5441</v>
      </c>
      <c r="H331" s="57">
        <f>+'OCTUBRE 23'!H330+'NOVIEMBRE 23'!H331+'DICIEMBRE 23'!H332</f>
        <v>2194</v>
      </c>
      <c r="I331" s="57">
        <f>+'OCTUBRE 23'!I330+'NOVIEMBRE 23'!I331+'DICIEMBRE 23'!I332</f>
        <v>3671</v>
      </c>
      <c r="J331" s="57">
        <f>+'OCTUBRE 23'!J330+'NOVIEMBRE 23'!J331+'DICIEMBRE 23'!J332</f>
        <v>1173</v>
      </c>
      <c r="K331" s="57">
        <f>+'OCTUBRE 23'!K330+'NOVIEMBRE 23'!K331+'DICIEMBRE 23'!K332</f>
        <v>404</v>
      </c>
      <c r="L331" s="57">
        <f>+'OCTUBRE 23'!L330+'NOVIEMBRE 23'!L331+'DICIEMBRE 23'!L332</f>
        <v>0</v>
      </c>
      <c r="M331" s="57">
        <f>+'OCTUBRE 23'!M330+'NOVIEMBRE 23'!M331+'DICIEMBRE 23'!M332</f>
        <v>0</v>
      </c>
      <c r="N331" s="24">
        <f t="shared" ref="N331:N394" si="5">SUM(C331:M331)</f>
        <v>564918</v>
      </c>
    </row>
    <row r="332" spans="1:14" x14ac:dyDescent="0.25">
      <c r="A332" s="8" t="s">
        <v>648</v>
      </c>
      <c r="B332" s="7" t="s">
        <v>649</v>
      </c>
      <c r="C332" s="57">
        <f>+'OCTUBRE 23'!C331+'NOVIEMBRE 23'!C332+'DICIEMBRE 23'!C333</f>
        <v>525582</v>
      </c>
      <c r="D332" s="57">
        <f>+'OCTUBRE 23'!D331+'NOVIEMBRE 23'!D332+'DICIEMBRE 23'!D333</f>
        <v>134811</v>
      </c>
      <c r="E332" s="57">
        <f>+'OCTUBRE 23'!E331+'NOVIEMBRE 23'!E332+'DICIEMBRE 23'!E333</f>
        <v>8828</v>
      </c>
      <c r="F332" s="57">
        <f>+'OCTUBRE 23'!F331+'NOVIEMBRE 23'!F332+'DICIEMBRE 23'!F333</f>
        <v>29848</v>
      </c>
      <c r="G332" s="57">
        <f>+'OCTUBRE 23'!G331+'NOVIEMBRE 23'!G332+'DICIEMBRE 23'!G333</f>
        <v>16879</v>
      </c>
      <c r="H332" s="57">
        <f>+'OCTUBRE 23'!H331+'NOVIEMBRE 23'!H332+'DICIEMBRE 23'!H333</f>
        <v>4260</v>
      </c>
      <c r="I332" s="57">
        <f>+'OCTUBRE 23'!I331+'NOVIEMBRE 23'!I332+'DICIEMBRE 23'!I333</f>
        <v>11545</v>
      </c>
      <c r="J332" s="57">
        <f>+'OCTUBRE 23'!J331+'NOVIEMBRE 23'!J332+'DICIEMBRE 23'!J333</f>
        <v>1317</v>
      </c>
      <c r="K332" s="57">
        <f>+'OCTUBRE 23'!K331+'NOVIEMBRE 23'!K332+'DICIEMBRE 23'!K333</f>
        <v>1316</v>
      </c>
      <c r="L332" s="57">
        <f>+'OCTUBRE 23'!L331+'NOVIEMBRE 23'!L332+'DICIEMBRE 23'!L333</f>
        <v>29493</v>
      </c>
      <c r="M332" s="57">
        <f>+'OCTUBRE 23'!M331+'NOVIEMBRE 23'!M332+'DICIEMBRE 23'!M333</f>
        <v>0</v>
      </c>
      <c r="N332" s="24">
        <f t="shared" si="5"/>
        <v>763879</v>
      </c>
    </row>
    <row r="333" spans="1:14" x14ac:dyDescent="0.25">
      <c r="A333" s="8" t="s">
        <v>650</v>
      </c>
      <c r="B333" s="7" t="s">
        <v>651</v>
      </c>
      <c r="C333" s="57">
        <f>+'OCTUBRE 23'!C332+'NOVIEMBRE 23'!C333+'DICIEMBRE 23'!C334</f>
        <v>7811218</v>
      </c>
      <c r="D333" s="57">
        <f>+'OCTUBRE 23'!D332+'NOVIEMBRE 23'!D333+'DICIEMBRE 23'!D334</f>
        <v>2826222</v>
      </c>
      <c r="E333" s="57">
        <f>+'OCTUBRE 23'!E332+'NOVIEMBRE 23'!E333+'DICIEMBRE 23'!E334</f>
        <v>123781</v>
      </c>
      <c r="F333" s="57">
        <f>+'OCTUBRE 23'!F332+'NOVIEMBRE 23'!F333+'DICIEMBRE 23'!F334</f>
        <v>441049</v>
      </c>
      <c r="G333" s="57">
        <f>+'OCTUBRE 23'!G332+'NOVIEMBRE 23'!G333+'DICIEMBRE 23'!G334</f>
        <v>339018</v>
      </c>
      <c r="H333" s="57">
        <f>+'OCTUBRE 23'!H332+'NOVIEMBRE 23'!H333+'DICIEMBRE 23'!H334</f>
        <v>85715</v>
      </c>
      <c r="I333" s="57">
        <f>+'OCTUBRE 23'!I332+'NOVIEMBRE 23'!I333+'DICIEMBRE 23'!I334</f>
        <v>264660</v>
      </c>
      <c r="J333" s="57">
        <f>+'OCTUBRE 23'!J332+'NOVIEMBRE 23'!J333+'DICIEMBRE 23'!J334</f>
        <v>13401</v>
      </c>
      <c r="K333" s="57">
        <f>+'OCTUBRE 23'!K332+'NOVIEMBRE 23'!K333+'DICIEMBRE 23'!K334</f>
        <v>34892</v>
      </c>
      <c r="L333" s="57">
        <f>+'OCTUBRE 23'!L332+'NOVIEMBRE 23'!L333+'DICIEMBRE 23'!L334</f>
        <v>0</v>
      </c>
      <c r="M333" s="57">
        <f>+'OCTUBRE 23'!M332+'NOVIEMBRE 23'!M333+'DICIEMBRE 23'!M334</f>
        <v>0</v>
      </c>
      <c r="N333" s="24">
        <f t="shared" si="5"/>
        <v>11939956</v>
      </c>
    </row>
    <row r="334" spans="1:14" x14ac:dyDescent="0.25">
      <c r="A334" s="8" t="s">
        <v>652</v>
      </c>
      <c r="B334" s="7" t="s">
        <v>653</v>
      </c>
      <c r="C334" s="57">
        <f>+'OCTUBRE 23'!C333+'NOVIEMBRE 23'!C334+'DICIEMBRE 23'!C335</f>
        <v>1789259</v>
      </c>
      <c r="D334" s="57">
        <f>+'OCTUBRE 23'!D333+'NOVIEMBRE 23'!D334+'DICIEMBRE 23'!D335</f>
        <v>585954</v>
      </c>
      <c r="E334" s="57">
        <f>+'OCTUBRE 23'!E333+'NOVIEMBRE 23'!E334+'DICIEMBRE 23'!E335</f>
        <v>29382</v>
      </c>
      <c r="F334" s="57">
        <f>+'OCTUBRE 23'!F333+'NOVIEMBRE 23'!F334+'DICIEMBRE 23'!F335</f>
        <v>102145</v>
      </c>
      <c r="G334" s="57">
        <f>+'OCTUBRE 23'!G333+'NOVIEMBRE 23'!G334+'DICIEMBRE 23'!G335</f>
        <v>82938</v>
      </c>
      <c r="H334" s="57">
        <f>+'OCTUBRE 23'!H333+'NOVIEMBRE 23'!H334+'DICIEMBRE 23'!H335</f>
        <v>17450</v>
      </c>
      <c r="I334" s="57">
        <f>+'OCTUBRE 23'!I333+'NOVIEMBRE 23'!I334+'DICIEMBRE 23'!I335</f>
        <v>57206</v>
      </c>
      <c r="J334" s="57">
        <f>+'OCTUBRE 23'!J333+'NOVIEMBRE 23'!J334+'DICIEMBRE 23'!J335</f>
        <v>3645</v>
      </c>
      <c r="K334" s="57">
        <f>+'OCTUBRE 23'!K333+'NOVIEMBRE 23'!K334+'DICIEMBRE 23'!K335</f>
        <v>6508</v>
      </c>
      <c r="L334" s="57">
        <f>+'OCTUBRE 23'!L333+'NOVIEMBRE 23'!L334+'DICIEMBRE 23'!L335</f>
        <v>26518</v>
      </c>
      <c r="M334" s="57">
        <f>+'OCTUBRE 23'!M333+'NOVIEMBRE 23'!M334+'DICIEMBRE 23'!M335</f>
        <v>0</v>
      </c>
      <c r="N334" s="24">
        <f t="shared" si="5"/>
        <v>2701005</v>
      </c>
    </row>
    <row r="335" spans="1:14" x14ac:dyDescent="0.25">
      <c r="A335" s="8" t="s">
        <v>654</v>
      </c>
      <c r="B335" s="7" t="s">
        <v>655</v>
      </c>
      <c r="C335" s="57">
        <f>+'OCTUBRE 23'!C334+'NOVIEMBRE 23'!C335+'DICIEMBRE 23'!C336</f>
        <v>1044498</v>
      </c>
      <c r="D335" s="57">
        <f>+'OCTUBRE 23'!D334+'NOVIEMBRE 23'!D335+'DICIEMBRE 23'!D336</f>
        <v>523858</v>
      </c>
      <c r="E335" s="57">
        <f>+'OCTUBRE 23'!E334+'NOVIEMBRE 23'!E335+'DICIEMBRE 23'!E336</f>
        <v>17324</v>
      </c>
      <c r="F335" s="57">
        <f>+'OCTUBRE 23'!F334+'NOVIEMBRE 23'!F335+'DICIEMBRE 23'!F336</f>
        <v>59085</v>
      </c>
      <c r="G335" s="57">
        <f>+'OCTUBRE 23'!G334+'NOVIEMBRE 23'!G335+'DICIEMBRE 23'!G336</f>
        <v>35163</v>
      </c>
      <c r="H335" s="57">
        <f>+'OCTUBRE 23'!H334+'NOVIEMBRE 23'!H335+'DICIEMBRE 23'!H336</f>
        <v>8949</v>
      </c>
      <c r="I335" s="57">
        <f>+'OCTUBRE 23'!I334+'NOVIEMBRE 23'!I335+'DICIEMBRE 23'!I336</f>
        <v>24979</v>
      </c>
      <c r="J335" s="57">
        <f>+'OCTUBRE 23'!J334+'NOVIEMBRE 23'!J335+'DICIEMBRE 23'!J336</f>
        <v>2565</v>
      </c>
      <c r="K335" s="57">
        <f>+'OCTUBRE 23'!K334+'NOVIEMBRE 23'!K335+'DICIEMBRE 23'!K336</f>
        <v>2949</v>
      </c>
      <c r="L335" s="57">
        <f>+'OCTUBRE 23'!L334+'NOVIEMBRE 23'!L335+'DICIEMBRE 23'!L336</f>
        <v>0</v>
      </c>
      <c r="M335" s="57">
        <f>+'OCTUBRE 23'!M334+'NOVIEMBRE 23'!M335+'DICIEMBRE 23'!M336</f>
        <v>0</v>
      </c>
      <c r="N335" s="24">
        <f t="shared" si="5"/>
        <v>1719370</v>
      </c>
    </row>
    <row r="336" spans="1:14" x14ac:dyDescent="0.25">
      <c r="A336" s="8" t="s">
        <v>656</v>
      </c>
      <c r="B336" s="7" t="s">
        <v>657</v>
      </c>
      <c r="C336" s="57">
        <f>+'OCTUBRE 23'!C335+'NOVIEMBRE 23'!C336+'DICIEMBRE 23'!C337</f>
        <v>4882728</v>
      </c>
      <c r="D336" s="57">
        <f>+'OCTUBRE 23'!D335+'NOVIEMBRE 23'!D336+'DICIEMBRE 23'!D337</f>
        <v>2115019</v>
      </c>
      <c r="E336" s="57">
        <f>+'OCTUBRE 23'!E335+'NOVIEMBRE 23'!E336+'DICIEMBRE 23'!E337</f>
        <v>80618</v>
      </c>
      <c r="F336" s="57">
        <f>+'OCTUBRE 23'!F335+'NOVIEMBRE 23'!F336+'DICIEMBRE 23'!F337</f>
        <v>277241</v>
      </c>
      <c r="G336" s="57">
        <f>+'OCTUBRE 23'!G335+'NOVIEMBRE 23'!G336+'DICIEMBRE 23'!G337</f>
        <v>109120</v>
      </c>
      <c r="H336" s="57">
        <f>+'OCTUBRE 23'!H335+'NOVIEMBRE 23'!H336+'DICIEMBRE 23'!H337</f>
        <v>44045</v>
      </c>
      <c r="I336" s="57">
        <f>+'OCTUBRE 23'!I335+'NOVIEMBRE 23'!I336+'DICIEMBRE 23'!I337</f>
        <v>100992</v>
      </c>
      <c r="J336" s="57">
        <f>+'OCTUBRE 23'!J335+'NOVIEMBRE 23'!J336+'DICIEMBRE 23'!J337</f>
        <v>11040</v>
      </c>
      <c r="K336" s="57">
        <f>+'OCTUBRE 23'!K335+'NOVIEMBRE 23'!K336+'DICIEMBRE 23'!K337</f>
        <v>15311</v>
      </c>
      <c r="L336" s="57">
        <f>+'OCTUBRE 23'!L335+'NOVIEMBRE 23'!L336+'DICIEMBRE 23'!L337</f>
        <v>0</v>
      </c>
      <c r="M336" s="57">
        <f>+'OCTUBRE 23'!M335+'NOVIEMBRE 23'!M336+'DICIEMBRE 23'!M337</f>
        <v>0</v>
      </c>
      <c r="N336" s="24">
        <f t="shared" si="5"/>
        <v>7636114</v>
      </c>
    </row>
    <row r="337" spans="1:14" x14ac:dyDescent="0.25">
      <c r="A337" s="8" t="s">
        <v>658</v>
      </c>
      <c r="B337" s="7" t="s">
        <v>659</v>
      </c>
      <c r="C337" s="57">
        <f>+'OCTUBRE 23'!C336+'NOVIEMBRE 23'!C337+'DICIEMBRE 23'!C338</f>
        <v>347134</v>
      </c>
      <c r="D337" s="57">
        <f>+'OCTUBRE 23'!D336+'NOVIEMBRE 23'!D337+'DICIEMBRE 23'!D338</f>
        <v>123192</v>
      </c>
      <c r="E337" s="57">
        <f>+'OCTUBRE 23'!E336+'NOVIEMBRE 23'!E337+'DICIEMBRE 23'!E338</f>
        <v>6169</v>
      </c>
      <c r="F337" s="57">
        <f>+'OCTUBRE 23'!F336+'NOVIEMBRE 23'!F337+'DICIEMBRE 23'!F338</f>
        <v>20269</v>
      </c>
      <c r="G337" s="57">
        <f>+'OCTUBRE 23'!G336+'NOVIEMBRE 23'!G337+'DICIEMBRE 23'!G338</f>
        <v>10054</v>
      </c>
      <c r="H337" s="57">
        <f>+'OCTUBRE 23'!H336+'NOVIEMBRE 23'!H337+'DICIEMBRE 23'!H338</f>
        <v>2680</v>
      </c>
      <c r="I337" s="57">
        <f>+'OCTUBRE 23'!I336+'NOVIEMBRE 23'!I337+'DICIEMBRE 23'!I338</f>
        <v>6824</v>
      </c>
      <c r="J337" s="57">
        <f>+'OCTUBRE 23'!J336+'NOVIEMBRE 23'!J337+'DICIEMBRE 23'!J338</f>
        <v>987</v>
      </c>
      <c r="K337" s="57">
        <f>+'OCTUBRE 23'!K336+'NOVIEMBRE 23'!K337+'DICIEMBRE 23'!K338</f>
        <v>764</v>
      </c>
      <c r="L337" s="57">
        <f>+'OCTUBRE 23'!L336+'NOVIEMBRE 23'!L337+'DICIEMBRE 23'!L338</f>
        <v>0</v>
      </c>
      <c r="M337" s="57">
        <f>+'OCTUBRE 23'!M336+'NOVIEMBRE 23'!M337+'DICIEMBRE 23'!M338</f>
        <v>0</v>
      </c>
      <c r="N337" s="24">
        <f t="shared" si="5"/>
        <v>518073</v>
      </c>
    </row>
    <row r="338" spans="1:14" x14ac:dyDescent="0.25">
      <c r="A338" s="8" t="s">
        <v>660</v>
      </c>
      <c r="B338" s="7" t="s">
        <v>661</v>
      </c>
      <c r="C338" s="57">
        <f>+'OCTUBRE 23'!C337+'NOVIEMBRE 23'!C338+'DICIEMBRE 23'!C339</f>
        <v>373016</v>
      </c>
      <c r="D338" s="57">
        <f>+'OCTUBRE 23'!D337+'NOVIEMBRE 23'!D338+'DICIEMBRE 23'!D339</f>
        <v>123090</v>
      </c>
      <c r="E338" s="57">
        <f>+'OCTUBRE 23'!E337+'NOVIEMBRE 23'!E338+'DICIEMBRE 23'!E339</f>
        <v>6426</v>
      </c>
      <c r="F338" s="57">
        <f>+'OCTUBRE 23'!F337+'NOVIEMBRE 23'!F338+'DICIEMBRE 23'!F339</f>
        <v>21163</v>
      </c>
      <c r="G338" s="57">
        <f>+'OCTUBRE 23'!G337+'NOVIEMBRE 23'!G338+'DICIEMBRE 23'!G339</f>
        <v>8074</v>
      </c>
      <c r="H338" s="57">
        <f>+'OCTUBRE 23'!H337+'NOVIEMBRE 23'!H338+'DICIEMBRE 23'!H339</f>
        <v>2561</v>
      </c>
      <c r="I338" s="57">
        <f>+'OCTUBRE 23'!I337+'NOVIEMBRE 23'!I338+'DICIEMBRE 23'!I339</f>
        <v>5463</v>
      </c>
      <c r="J338" s="57">
        <f>+'OCTUBRE 23'!J337+'NOVIEMBRE 23'!J338+'DICIEMBRE 23'!J339</f>
        <v>1122</v>
      </c>
      <c r="K338" s="57">
        <f>+'OCTUBRE 23'!K337+'NOVIEMBRE 23'!K338+'DICIEMBRE 23'!K339</f>
        <v>611</v>
      </c>
      <c r="L338" s="57">
        <f>+'OCTUBRE 23'!L337+'NOVIEMBRE 23'!L338+'DICIEMBRE 23'!L339</f>
        <v>28100</v>
      </c>
      <c r="M338" s="57">
        <f>+'OCTUBRE 23'!M337+'NOVIEMBRE 23'!M338+'DICIEMBRE 23'!M339</f>
        <v>0</v>
      </c>
      <c r="N338" s="24">
        <f t="shared" si="5"/>
        <v>569626</v>
      </c>
    </row>
    <row r="339" spans="1:14" x14ac:dyDescent="0.25">
      <c r="A339" s="8" t="s">
        <v>662</v>
      </c>
      <c r="B339" s="7" t="s">
        <v>663</v>
      </c>
      <c r="C339" s="57">
        <f>+'OCTUBRE 23'!C338+'NOVIEMBRE 23'!C339+'DICIEMBRE 23'!C340</f>
        <v>769612</v>
      </c>
      <c r="D339" s="57">
        <f>+'OCTUBRE 23'!D338+'NOVIEMBRE 23'!D339+'DICIEMBRE 23'!D340</f>
        <v>167538</v>
      </c>
      <c r="E339" s="57">
        <f>+'OCTUBRE 23'!E338+'NOVIEMBRE 23'!E339+'DICIEMBRE 23'!E340</f>
        <v>13246</v>
      </c>
      <c r="F339" s="57">
        <f>+'OCTUBRE 23'!F338+'NOVIEMBRE 23'!F339+'DICIEMBRE 23'!F340</f>
        <v>44643</v>
      </c>
      <c r="G339" s="57">
        <f>+'OCTUBRE 23'!G338+'NOVIEMBRE 23'!G339+'DICIEMBRE 23'!G340</f>
        <v>30168</v>
      </c>
      <c r="H339" s="57">
        <f>+'OCTUBRE 23'!H338+'NOVIEMBRE 23'!H339+'DICIEMBRE 23'!H340</f>
        <v>6816</v>
      </c>
      <c r="I339" s="57">
        <f>+'OCTUBRE 23'!I338+'NOVIEMBRE 23'!I339+'DICIEMBRE 23'!I340</f>
        <v>20445</v>
      </c>
      <c r="J339" s="57">
        <f>+'OCTUBRE 23'!J338+'NOVIEMBRE 23'!J339+'DICIEMBRE 23'!J340</f>
        <v>1896</v>
      </c>
      <c r="K339" s="57">
        <f>+'OCTUBRE 23'!K338+'NOVIEMBRE 23'!K339+'DICIEMBRE 23'!K340</f>
        <v>2304</v>
      </c>
      <c r="L339" s="57">
        <f>+'OCTUBRE 23'!L338+'NOVIEMBRE 23'!L339+'DICIEMBRE 23'!L340</f>
        <v>0</v>
      </c>
      <c r="M339" s="57">
        <f>+'OCTUBRE 23'!M338+'NOVIEMBRE 23'!M339+'DICIEMBRE 23'!M340</f>
        <v>0</v>
      </c>
      <c r="N339" s="24">
        <f t="shared" si="5"/>
        <v>1056668</v>
      </c>
    </row>
    <row r="340" spans="1:14" x14ac:dyDescent="0.25">
      <c r="A340" s="8" t="s">
        <v>664</v>
      </c>
      <c r="B340" s="7" t="s">
        <v>665</v>
      </c>
      <c r="C340" s="57">
        <f>+'OCTUBRE 23'!C339+'NOVIEMBRE 23'!C340+'DICIEMBRE 23'!C341</f>
        <v>549081</v>
      </c>
      <c r="D340" s="57">
        <f>+'OCTUBRE 23'!D339+'NOVIEMBRE 23'!D340+'DICIEMBRE 23'!D341</f>
        <v>196412</v>
      </c>
      <c r="E340" s="57">
        <f>+'OCTUBRE 23'!E339+'NOVIEMBRE 23'!E340+'DICIEMBRE 23'!E341</f>
        <v>9346</v>
      </c>
      <c r="F340" s="57">
        <f>+'OCTUBRE 23'!F339+'NOVIEMBRE 23'!F340+'DICIEMBRE 23'!F341</f>
        <v>32025</v>
      </c>
      <c r="G340" s="57">
        <f>+'OCTUBRE 23'!G339+'NOVIEMBRE 23'!G340+'DICIEMBRE 23'!G341</f>
        <v>6890</v>
      </c>
      <c r="H340" s="57">
        <f>+'OCTUBRE 23'!H339+'NOVIEMBRE 23'!H340+'DICIEMBRE 23'!H341</f>
        <v>5312</v>
      </c>
      <c r="I340" s="57">
        <f>+'OCTUBRE 23'!I339+'NOVIEMBRE 23'!I340+'DICIEMBRE 23'!I341</f>
        <v>10248</v>
      </c>
      <c r="J340" s="57">
        <f>+'OCTUBRE 23'!J339+'NOVIEMBRE 23'!J340+'DICIEMBRE 23'!J341</f>
        <v>1122</v>
      </c>
      <c r="K340" s="57">
        <f>+'OCTUBRE 23'!K339+'NOVIEMBRE 23'!K340+'DICIEMBRE 23'!K341</f>
        <v>1957</v>
      </c>
      <c r="L340" s="57">
        <f>+'OCTUBRE 23'!L339+'NOVIEMBRE 23'!L340+'DICIEMBRE 23'!L341</f>
        <v>5206</v>
      </c>
      <c r="M340" s="57">
        <f>+'OCTUBRE 23'!M339+'NOVIEMBRE 23'!M340+'DICIEMBRE 23'!M341</f>
        <v>0</v>
      </c>
      <c r="N340" s="24">
        <f t="shared" si="5"/>
        <v>817599</v>
      </c>
    </row>
    <row r="341" spans="1:14" x14ac:dyDescent="0.25">
      <c r="A341" s="8" t="s">
        <v>666</v>
      </c>
      <c r="B341" s="7" t="s">
        <v>667</v>
      </c>
      <c r="C341" s="57">
        <f>+'OCTUBRE 23'!C340+'NOVIEMBRE 23'!C341+'DICIEMBRE 23'!C342</f>
        <v>179308</v>
      </c>
      <c r="D341" s="57">
        <f>+'OCTUBRE 23'!D340+'NOVIEMBRE 23'!D341+'DICIEMBRE 23'!D342</f>
        <v>92917</v>
      </c>
      <c r="E341" s="57">
        <f>+'OCTUBRE 23'!E340+'NOVIEMBRE 23'!E341+'DICIEMBRE 23'!E342</f>
        <v>3209</v>
      </c>
      <c r="F341" s="57">
        <f>+'OCTUBRE 23'!F340+'NOVIEMBRE 23'!F341+'DICIEMBRE 23'!F342</f>
        <v>10358</v>
      </c>
      <c r="G341" s="57">
        <f>+'OCTUBRE 23'!G340+'NOVIEMBRE 23'!G341+'DICIEMBRE 23'!G342</f>
        <v>2642</v>
      </c>
      <c r="H341" s="57">
        <f>+'OCTUBRE 23'!H340+'NOVIEMBRE 23'!H341+'DICIEMBRE 23'!H342</f>
        <v>1156</v>
      </c>
      <c r="I341" s="57">
        <f>+'OCTUBRE 23'!I340+'NOVIEMBRE 23'!I341+'DICIEMBRE 23'!I342</f>
        <v>1932</v>
      </c>
      <c r="J341" s="57">
        <f>+'OCTUBRE 23'!J340+'NOVIEMBRE 23'!J341+'DICIEMBRE 23'!J342</f>
        <v>579</v>
      </c>
      <c r="K341" s="57">
        <f>+'OCTUBRE 23'!K340+'NOVIEMBRE 23'!K341+'DICIEMBRE 23'!K342</f>
        <v>240</v>
      </c>
      <c r="L341" s="57">
        <f>+'OCTUBRE 23'!L340+'NOVIEMBRE 23'!L341+'DICIEMBRE 23'!L342</f>
        <v>7020</v>
      </c>
      <c r="M341" s="57">
        <f>+'OCTUBRE 23'!M340+'NOVIEMBRE 23'!M341+'DICIEMBRE 23'!M342</f>
        <v>0</v>
      </c>
      <c r="N341" s="24">
        <f t="shared" si="5"/>
        <v>299361</v>
      </c>
    </row>
    <row r="342" spans="1:14" x14ac:dyDescent="0.25">
      <c r="A342" s="8" t="s">
        <v>668</v>
      </c>
      <c r="B342" s="7" t="s">
        <v>669</v>
      </c>
      <c r="C342" s="57">
        <f>+'OCTUBRE 23'!C341+'NOVIEMBRE 23'!C342+'DICIEMBRE 23'!C343</f>
        <v>779522</v>
      </c>
      <c r="D342" s="57">
        <f>+'OCTUBRE 23'!D341+'NOVIEMBRE 23'!D342+'DICIEMBRE 23'!D343</f>
        <v>179155</v>
      </c>
      <c r="E342" s="57">
        <f>+'OCTUBRE 23'!E341+'NOVIEMBRE 23'!E342+'DICIEMBRE 23'!E343</f>
        <v>13855</v>
      </c>
      <c r="F342" s="57">
        <f>+'OCTUBRE 23'!F341+'NOVIEMBRE 23'!F342+'DICIEMBRE 23'!F343</f>
        <v>47360</v>
      </c>
      <c r="G342" s="57">
        <f>+'OCTUBRE 23'!G341+'NOVIEMBRE 23'!G342+'DICIEMBRE 23'!G343</f>
        <v>23379</v>
      </c>
      <c r="H342" s="57">
        <f>+'OCTUBRE 23'!H341+'NOVIEMBRE 23'!H342+'DICIEMBRE 23'!H343</f>
        <v>9186</v>
      </c>
      <c r="I342" s="57">
        <f>+'OCTUBRE 23'!I341+'NOVIEMBRE 23'!I342+'DICIEMBRE 23'!I343</f>
        <v>23841</v>
      </c>
      <c r="J342" s="57">
        <f>+'OCTUBRE 23'!J341+'NOVIEMBRE 23'!J342+'DICIEMBRE 23'!J343</f>
        <v>1581</v>
      </c>
      <c r="K342" s="57">
        <f>+'OCTUBRE 23'!K341+'NOVIEMBRE 23'!K342+'DICIEMBRE 23'!K343</f>
        <v>3861</v>
      </c>
      <c r="L342" s="57">
        <f>+'OCTUBRE 23'!L341+'NOVIEMBRE 23'!L342+'DICIEMBRE 23'!L343</f>
        <v>12470</v>
      </c>
      <c r="M342" s="57">
        <f>+'OCTUBRE 23'!M341+'NOVIEMBRE 23'!M342+'DICIEMBRE 23'!M343</f>
        <v>0</v>
      </c>
      <c r="N342" s="24">
        <f t="shared" si="5"/>
        <v>1094210</v>
      </c>
    </row>
    <row r="343" spans="1:14" ht="25.5" x14ac:dyDescent="0.25">
      <c r="A343" s="8" t="s">
        <v>670</v>
      </c>
      <c r="B343" s="7" t="s">
        <v>671</v>
      </c>
      <c r="C343" s="57">
        <f>+'OCTUBRE 23'!C342+'NOVIEMBRE 23'!C343+'DICIEMBRE 23'!C344</f>
        <v>7062357</v>
      </c>
      <c r="D343" s="57">
        <f>+'OCTUBRE 23'!D342+'NOVIEMBRE 23'!D343+'DICIEMBRE 23'!D344</f>
        <v>2242681</v>
      </c>
      <c r="E343" s="57">
        <f>+'OCTUBRE 23'!E342+'NOVIEMBRE 23'!E343+'DICIEMBRE 23'!E344</f>
        <v>119082</v>
      </c>
      <c r="F343" s="57">
        <f>+'OCTUBRE 23'!F342+'NOVIEMBRE 23'!F343+'DICIEMBRE 23'!F344</f>
        <v>414790</v>
      </c>
      <c r="G343" s="57">
        <f>+'OCTUBRE 23'!G342+'NOVIEMBRE 23'!G343+'DICIEMBRE 23'!G344</f>
        <v>356285</v>
      </c>
      <c r="H343" s="57">
        <f>+'OCTUBRE 23'!H342+'NOVIEMBRE 23'!H343+'DICIEMBRE 23'!H344</f>
        <v>77348</v>
      </c>
      <c r="I343" s="57">
        <f>+'OCTUBRE 23'!I342+'NOVIEMBRE 23'!I343+'DICIEMBRE 23'!I344</f>
        <v>256938</v>
      </c>
      <c r="J343" s="57">
        <f>+'OCTUBRE 23'!J342+'NOVIEMBRE 23'!J343+'DICIEMBRE 23'!J344</f>
        <v>12624</v>
      </c>
      <c r="K343" s="57">
        <f>+'OCTUBRE 23'!K342+'NOVIEMBRE 23'!K343+'DICIEMBRE 23'!K344</f>
        <v>31313</v>
      </c>
      <c r="L343" s="57">
        <f>+'OCTUBRE 23'!L342+'NOVIEMBRE 23'!L343+'DICIEMBRE 23'!L344</f>
        <v>0</v>
      </c>
      <c r="M343" s="57">
        <f>+'OCTUBRE 23'!M342+'NOVIEMBRE 23'!M343+'DICIEMBRE 23'!M344</f>
        <v>0</v>
      </c>
      <c r="N343" s="24">
        <f t="shared" si="5"/>
        <v>10573418</v>
      </c>
    </row>
    <row r="344" spans="1:14" x14ac:dyDescent="0.25">
      <c r="A344" s="8" t="s">
        <v>672</v>
      </c>
      <c r="B344" s="7" t="s">
        <v>673</v>
      </c>
      <c r="C344" s="57">
        <f>+'OCTUBRE 23'!C343+'NOVIEMBRE 23'!C344+'DICIEMBRE 23'!C345</f>
        <v>356038</v>
      </c>
      <c r="D344" s="57">
        <f>+'OCTUBRE 23'!D343+'NOVIEMBRE 23'!D344+'DICIEMBRE 23'!D345</f>
        <v>151572</v>
      </c>
      <c r="E344" s="57">
        <f>+'OCTUBRE 23'!E343+'NOVIEMBRE 23'!E344+'DICIEMBRE 23'!E345</f>
        <v>6321</v>
      </c>
      <c r="F344" s="57">
        <f>+'OCTUBRE 23'!F343+'NOVIEMBRE 23'!F344+'DICIEMBRE 23'!F345</f>
        <v>20462</v>
      </c>
      <c r="G344" s="57">
        <f>+'OCTUBRE 23'!G343+'NOVIEMBRE 23'!G344+'DICIEMBRE 23'!G345</f>
        <v>6090</v>
      </c>
      <c r="H344" s="57">
        <f>+'OCTUBRE 23'!H343+'NOVIEMBRE 23'!H344+'DICIEMBRE 23'!H345</f>
        <v>2261</v>
      </c>
      <c r="I344" s="57">
        <f>+'OCTUBRE 23'!I343+'NOVIEMBRE 23'!I344+'DICIEMBRE 23'!I345</f>
        <v>4083</v>
      </c>
      <c r="J344" s="57">
        <f>+'OCTUBRE 23'!J343+'NOVIEMBRE 23'!J344+'DICIEMBRE 23'!J345</f>
        <v>1143</v>
      </c>
      <c r="K344" s="57">
        <f>+'OCTUBRE 23'!K343+'NOVIEMBRE 23'!K344+'DICIEMBRE 23'!K345</f>
        <v>454</v>
      </c>
      <c r="L344" s="57">
        <f>+'OCTUBRE 23'!L343+'NOVIEMBRE 23'!L344+'DICIEMBRE 23'!L345</f>
        <v>0</v>
      </c>
      <c r="M344" s="57">
        <f>+'OCTUBRE 23'!M343+'NOVIEMBRE 23'!M344+'DICIEMBRE 23'!M345</f>
        <v>0</v>
      </c>
      <c r="N344" s="24">
        <f t="shared" si="5"/>
        <v>548424</v>
      </c>
    </row>
    <row r="345" spans="1:14" x14ac:dyDescent="0.25">
      <c r="A345" s="8" t="s">
        <v>674</v>
      </c>
      <c r="B345" s="7" t="s">
        <v>675</v>
      </c>
      <c r="C345" s="57">
        <f>+'OCTUBRE 23'!C344+'NOVIEMBRE 23'!C345+'DICIEMBRE 23'!C346</f>
        <v>700577</v>
      </c>
      <c r="D345" s="57">
        <f>+'OCTUBRE 23'!D344+'NOVIEMBRE 23'!D345+'DICIEMBRE 23'!D346</f>
        <v>339685</v>
      </c>
      <c r="E345" s="57">
        <f>+'OCTUBRE 23'!E344+'NOVIEMBRE 23'!E345+'DICIEMBRE 23'!E346</f>
        <v>11899</v>
      </c>
      <c r="F345" s="57">
        <f>+'OCTUBRE 23'!F344+'NOVIEMBRE 23'!F345+'DICIEMBRE 23'!F346</f>
        <v>40175</v>
      </c>
      <c r="G345" s="57">
        <f>+'OCTUBRE 23'!G344+'NOVIEMBRE 23'!G345+'DICIEMBRE 23'!G346</f>
        <v>11960</v>
      </c>
      <c r="H345" s="57">
        <f>+'OCTUBRE 23'!H344+'NOVIEMBRE 23'!H345+'DICIEMBRE 23'!H346</f>
        <v>6026</v>
      </c>
      <c r="I345" s="57">
        <f>+'OCTUBRE 23'!I344+'NOVIEMBRE 23'!I345+'DICIEMBRE 23'!I346</f>
        <v>12252</v>
      </c>
      <c r="J345" s="57">
        <f>+'OCTUBRE 23'!J344+'NOVIEMBRE 23'!J345+'DICIEMBRE 23'!J346</f>
        <v>1779</v>
      </c>
      <c r="K345" s="57">
        <f>+'OCTUBRE 23'!K344+'NOVIEMBRE 23'!K345+'DICIEMBRE 23'!K346</f>
        <v>1980</v>
      </c>
      <c r="L345" s="57">
        <f>+'OCTUBRE 23'!L344+'NOVIEMBRE 23'!L345+'DICIEMBRE 23'!L346</f>
        <v>20646</v>
      </c>
      <c r="M345" s="57">
        <f>+'OCTUBRE 23'!M344+'NOVIEMBRE 23'!M345+'DICIEMBRE 23'!M346</f>
        <v>0</v>
      </c>
      <c r="N345" s="24">
        <f t="shared" si="5"/>
        <v>1146979</v>
      </c>
    </row>
    <row r="346" spans="1:14" x14ac:dyDescent="0.25">
      <c r="A346" s="8" t="s">
        <v>676</v>
      </c>
      <c r="B346" s="7" t="s">
        <v>677</v>
      </c>
      <c r="C346" s="57">
        <f>+'OCTUBRE 23'!C345+'NOVIEMBRE 23'!C346+'DICIEMBRE 23'!C347</f>
        <v>1173328</v>
      </c>
      <c r="D346" s="57">
        <f>+'OCTUBRE 23'!D345+'NOVIEMBRE 23'!D346+'DICIEMBRE 23'!D347</f>
        <v>305532</v>
      </c>
      <c r="E346" s="57">
        <f>+'OCTUBRE 23'!E345+'NOVIEMBRE 23'!E346+'DICIEMBRE 23'!E347</f>
        <v>19135</v>
      </c>
      <c r="F346" s="57">
        <f>+'OCTUBRE 23'!F345+'NOVIEMBRE 23'!F346+'DICIEMBRE 23'!F347</f>
        <v>66559</v>
      </c>
      <c r="G346" s="57">
        <f>+'OCTUBRE 23'!G345+'NOVIEMBRE 23'!G346+'DICIEMBRE 23'!G347</f>
        <v>38858</v>
      </c>
      <c r="H346" s="57">
        <f>+'OCTUBRE 23'!H345+'NOVIEMBRE 23'!H346+'DICIEMBRE 23'!H347</f>
        <v>11116</v>
      </c>
      <c r="I346" s="57">
        <f>+'OCTUBRE 23'!I345+'NOVIEMBRE 23'!I346+'DICIEMBRE 23'!I347</f>
        <v>30779</v>
      </c>
      <c r="J346" s="57">
        <f>+'OCTUBRE 23'!J345+'NOVIEMBRE 23'!J346+'DICIEMBRE 23'!J347</f>
        <v>2412</v>
      </c>
      <c r="K346" s="57">
        <f>+'OCTUBRE 23'!K345+'NOVIEMBRE 23'!K346+'DICIEMBRE 23'!K347</f>
        <v>4051</v>
      </c>
      <c r="L346" s="57">
        <f>+'OCTUBRE 23'!L345+'NOVIEMBRE 23'!L346+'DICIEMBRE 23'!L347</f>
        <v>18182</v>
      </c>
      <c r="M346" s="57">
        <f>+'OCTUBRE 23'!M345+'NOVIEMBRE 23'!M346+'DICIEMBRE 23'!M347</f>
        <v>0</v>
      </c>
      <c r="N346" s="24">
        <f t="shared" si="5"/>
        <v>1669952</v>
      </c>
    </row>
    <row r="347" spans="1:14" x14ac:dyDescent="0.25">
      <c r="A347" s="8" t="s">
        <v>678</v>
      </c>
      <c r="B347" s="7" t="s">
        <v>679</v>
      </c>
      <c r="C347" s="57">
        <f>+'OCTUBRE 23'!C346+'NOVIEMBRE 23'!C347+'DICIEMBRE 23'!C348</f>
        <v>1829211</v>
      </c>
      <c r="D347" s="57">
        <f>+'OCTUBRE 23'!D346+'NOVIEMBRE 23'!D347+'DICIEMBRE 23'!D348</f>
        <v>889793</v>
      </c>
      <c r="E347" s="57">
        <f>+'OCTUBRE 23'!E346+'NOVIEMBRE 23'!E347+'DICIEMBRE 23'!E348</f>
        <v>29569</v>
      </c>
      <c r="F347" s="57">
        <f>+'OCTUBRE 23'!F346+'NOVIEMBRE 23'!F347+'DICIEMBRE 23'!F348</f>
        <v>104980</v>
      </c>
      <c r="G347" s="57">
        <f>+'OCTUBRE 23'!G346+'NOVIEMBRE 23'!G347+'DICIEMBRE 23'!G348</f>
        <v>74014</v>
      </c>
      <c r="H347" s="57">
        <f>+'OCTUBRE 23'!H346+'NOVIEMBRE 23'!H347+'DICIEMBRE 23'!H348</f>
        <v>19790</v>
      </c>
      <c r="I347" s="57">
        <f>+'OCTUBRE 23'!I346+'NOVIEMBRE 23'!I347+'DICIEMBRE 23'!I348</f>
        <v>58838</v>
      </c>
      <c r="J347" s="57">
        <f>+'OCTUBRE 23'!J346+'NOVIEMBRE 23'!J347+'DICIEMBRE 23'!J348</f>
        <v>2916</v>
      </c>
      <c r="K347" s="57">
        <f>+'OCTUBRE 23'!K346+'NOVIEMBRE 23'!K347+'DICIEMBRE 23'!K348</f>
        <v>8000</v>
      </c>
      <c r="L347" s="57">
        <f>+'OCTUBRE 23'!L346+'NOVIEMBRE 23'!L347+'DICIEMBRE 23'!L348</f>
        <v>0</v>
      </c>
      <c r="M347" s="57">
        <f>+'OCTUBRE 23'!M346+'NOVIEMBRE 23'!M347+'DICIEMBRE 23'!M348</f>
        <v>0</v>
      </c>
      <c r="N347" s="24">
        <f t="shared" si="5"/>
        <v>3017111</v>
      </c>
    </row>
    <row r="348" spans="1:14" ht="25.5" x14ac:dyDescent="0.25">
      <c r="A348" s="8" t="s">
        <v>680</v>
      </c>
      <c r="B348" s="7" t="s">
        <v>681</v>
      </c>
      <c r="C348" s="57">
        <f>+'OCTUBRE 23'!C347+'NOVIEMBRE 23'!C348+'DICIEMBRE 23'!C349</f>
        <v>1159711</v>
      </c>
      <c r="D348" s="57">
        <f>+'OCTUBRE 23'!D347+'NOVIEMBRE 23'!D348+'DICIEMBRE 23'!D349</f>
        <v>472572</v>
      </c>
      <c r="E348" s="57">
        <f>+'OCTUBRE 23'!E347+'NOVIEMBRE 23'!E348+'DICIEMBRE 23'!E349</f>
        <v>13255</v>
      </c>
      <c r="F348" s="57">
        <f>+'OCTUBRE 23'!F347+'NOVIEMBRE 23'!F348+'DICIEMBRE 23'!F349</f>
        <v>51495</v>
      </c>
      <c r="G348" s="57">
        <f>+'OCTUBRE 23'!G347+'NOVIEMBRE 23'!G348+'DICIEMBRE 23'!G349</f>
        <v>30961</v>
      </c>
      <c r="H348" s="57">
        <f>+'OCTUBRE 23'!H347+'NOVIEMBRE 23'!H348+'DICIEMBRE 23'!H349</f>
        <v>8717</v>
      </c>
      <c r="I348" s="57">
        <f>+'OCTUBRE 23'!I347+'NOVIEMBRE 23'!I348+'DICIEMBRE 23'!I349</f>
        <v>21587</v>
      </c>
      <c r="J348" s="57">
        <f>+'OCTUBRE 23'!J347+'NOVIEMBRE 23'!J348+'DICIEMBRE 23'!J349</f>
        <v>2592</v>
      </c>
      <c r="K348" s="57">
        <f>+'OCTUBRE 23'!K347+'NOVIEMBRE 23'!K348+'DICIEMBRE 23'!K349</f>
        <v>2558</v>
      </c>
      <c r="L348" s="57">
        <f>+'OCTUBRE 23'!L347+'NOVIEMBRE 23'!L348+'DICIEMBRE 23'!L349</f>
        <v>0</v>
      </c>
      <c r="M348" s="57">
        <f>+'OCTUBRE 23'!M347+'NOVIEMBRE 23'!M348+'DICIEMBRE 23'!M349</f>
        <v>0</v>
      </c>
      <c r="N348" s="24">
        <f t="shared" si="5"/>
        <v>1763448</v>
      </c>
    </row>
    <row r="349" spans="1:14" ht="25.5" x14ac:dyDescent="0.25">
      <c r="A349" s="8" t="s">
        <v>682</v>
      </c>
      <c r="B349" s="7" t="s">
        <v>683</v>
      </c>
      <c r="C349" s="57">
        <f>+'OCTUBRE 23'!C348+'NOVIEMBRE 23'!C349+'DICIEMBRE 23'!C350</f>
        <v>432051</v>
      </c>
      <c r="D349" s="57">
        <f>+'OCTUBRE 23'!D348+'NOVIEMBRE 23'!D349+'DICIEMBRE 23'!D350</f>
        <v>113295</v>
      </c>
      <c r="E349" s="57">
        <f>+'OCTUBRE 23'!E348+'NOVIEMBRE 23'!E349+'DICIEMBRE 23'!E350</f>
        <v>7520</v>
      </c>
      <c r="F349" s="57">
        <f>+'OCTUBRE 23'!F348+'NOVIEMBRE 23'!F349+'DICIEMBRE 23'!F350</f>
        <v>24843</v>
      </c>
      <c r="G349" s="57">
        <f>+'OCTUBRE 23'!G348+'NOVIEMBRE 23'!G349+'DICIEMBRE 23'!G350</f>
        <v>12308</v>
      </c>
      <c r="H349" s="57">
        <f>+'OCTUBRE 23'!H348+'NOVIEMBRE 23'!H349+'DICIEMBRE 23'!H350</f>
        <v>3256</v>
      </c>
      <c r="I349" s="57">
        <f>+'OCTUBRE 23'!I348+'NOVIEMBRE 23'!I349+'DICIEMBRE 23'!I350</f>
        <v>8180</v>
      </c>
      <c r="J349" s="57">
        <f>+'OCTUBRE 23'!J348+'NOVIEMBRE 23'!J349+'DICIEMBRE 23'!J350</f>
        <v>1245</v>
      </c>
      <c r="K349" s="57">
        <f>+'OCTUBRE 23'!K348+'NOVIEMBRE 23'!K349+'DICIEMBRE 23'!K350</f>
        <v>902</v>
      </c>
      <c r="L349" s="57">
        <f>+'OCTUBRE 23'!L348+'NOVIEMBRE 23'!L349+'DICIEMBRE 23'!L350</f>
        <v>0</v>
      </c>
      <c r="M349" s="57">
        <f>+'OCTUBRE 23'!M348+'NOVIEMBRE 23'!M349+'DICIEMBRE 23'!M350</f>
        <v>0</v>
      </c>
      <c r="N349" s="24">
        <f t="shared" si="5"/>
        <v>603600</v>
      </c>
    </row>
    <row r="350" spans="1:14" x14ac:dyDescent="0.25">
      <c r="A350" s="8" t="s">
        <v>684</v>
      </c>
      <c r="B350" s="7" t="s">
        <v>685</v>
      </c>
      <c r="C350" s="57">
        <f>+'OCTUBRE 23'!C349+'NOVIEMBRE 23'!C350+'DICIEMBRE 23'!C351</f>
        <v>287643</v>
      </c>
      <c r="D350" s="57">
        <f>+'OCTUBRE 23'!D349+'NOVIEMBRE 23'!D350+'DICIEMBRE 23'!D351</f>
        <v>115899</v>
      </c>
      <c r="E350" s="57">
        <f>+'OCTUBRE 23'!E349+'NOVIEMBRE 23'!E350+'DICIEMBRE 23'!E351</f>
        <v>5003</v>
      </c>
      <c r="F350" s="57">
        <f>+'OCTUBRE 23'!F349+'NOVIEMBRE 23'!F350+'DICIEMBRE 23'!F351</f>
        <v>16441</v>
      </c>
      <c r="G350" s="57">
        <f>+'OCTUBRE 23'!G349+'NOVIEMBRE 23'!G350+'DICIEMBRE 23'!G351</f>
        <v>1702</v>
      </c>
      <c r="H350" s="57">
        <f>+'OCTUBRE 23'!H349+'NOVIEMBRE 23'!H350+'DICIEMBRE 23'!H351</f>
        <v>2253</v>
      </c>
      <c r="I350" s="57">
        <f>+'OCTUBRE 23'!I349+'NOVIEMBRE 23'!I350+'DICIEMBRE 23'!I351</f>
        <v>3197</v>
      </c>
      <c r="J350" s="57">
        <f>+'OCTUBRE 23'!J349+'NOVIEMBRE 23'!J350+'DICIEMBRE 23'!J351</f>
        <v>948</v>
      </c>
      <c r="K350" s="57">
        <f>+'OCTUBRE 23'!K349+'NOVIEMBRE 23'!K350+'DICIEMBRE 23'!K351</f>
        <v>655</v>
      </c>
      <c r="L350" s="57">
        <f>+'OCTUBRE 23'!L349+'NOVIEMBRE 23'!L350+'DICIEMBRE 23'!L351</f>
        <v>3504</v>
      </c>
      <c r="M350" s="57">
        <f>+'OCTUBRE 23'!M349+'NOVIEMBRE 23'!M350+'DICIEMBRE 23'!M351</f>
        <v>0</v>
      </c>
      <c r="N350" s="24">
        <f t="shared" si="5"/>
        <v>437245</v>
      </c>
    </row>
    <row r="351" spans="1:14" x14ac:dyDescent="0.25">
      <c r="A351" s="8" t="s">
        <v>686</v>
      </c>
      <c r="B351" s="7" t="s">
        <v>687</v>
      </c>
      <c r="C351" s="57">
        <f>+'OCTUBRE 23'!C350+'NOVIEMBRE 23'!C351+'DICIEMBRE 23'!C352</f>
        <v>1405345</v>
      </c>
      <c r="D351" s="57">
        <f>+'OCTUBRE 23'!D350+'NOVIEMBRE 23'!D351+'DICIEMBRE 23'!D352</f>
        <v>463512</v>
      </c>
      <c r="E351" s="57">
        <f>+'OCTUBRE 23'!E350+'NOVIEMBRE 23'!E351+'DICIEMBRE 23'!E352</f>
        <v>18745</v>
      </c>
      <c r="F351" s="57">
        <f>+'OCTUBRE 23'!F350+'NOVIEMBRE 23'!F351+'DICIEMBRE 23'!F352</f>
        <v>71622</v>
      </c>
      <c r="G351" s="57">
        <f>+'OCTUBRE 23'!G350+'NOVIEMBRE 23'!G351+'DICIEMBRE 23'!G352</f>
        <v>29291</v>
      </c>
      <c r="H351" s="57">
        <f>+'OCTUBRE 23'!H350+'NOVIEMBRE 23'!H351+'DICIEMBRE 23'!H352</f>
        <v>12525</v>
      </c>
      <c r="I351" s="57">
        <f>+'OCTUBRE 23'!I350+'NOVIEMBRE 23'!I351+'DICIEMBRE 23'!I352</f>
        <v>28510</v>
      </c>
      <c r="J351" s="57">
        <f>+'OCTUBRE 23'!J350+'NOVIEMBRE 23'!J351+'DICIEMBRE 23'!J352</f>
        <v>1791</v>
      </c>
      <c r="K351" s="57">
        <f>+'OCTUBRE 23'!K350+'NOVIEMBRE 23'!K351+'DICIEMBRE 23'!K352</f>
        <v>4504</v>
      </c>
      <c r="L351" s="57">
        <f>+'OCTUBRE 23'!L350+'NOVIEMBRE 23'!L351+'DICIEMBRE 23'!L352</f>
        <v>0</v>
      </c>
      <c r="M351" s="57">
        <f>+'OCTUBRE 23'!M350+'NOVIEMBRE 23'!M351+'DICIEMBRE 23'!M352</f>
        <v>0</v>
      </c>
      <c r="N351" s="24">
        <f t="shared" si="5"/>
        <v>2035845</v>
      </c>
    </row>
    <row r="352" spans="1:14" x14ac:dyDescent="0.25">
      <c r="A352" s="8" t="s">
        <v>688</v>
      </c>
      <c r="B352" s="7" t="s">
        <v>689</v>
      </c>
      <c r="C352" s="57">
        <f>+'OCTUBRE 23'!C351+'NOVIEMBRE 23'!C352+'DICIEMBRE 23'!C353</f>
        <v>556354</v>
      </c>
      <c r="D352" s="57">
        <f>+'OCTUBRE 23'!D351+'NOVIEMBRE 23'!D352+'DICIEMBRE 23'!D353</f>
        <v>273137</v>
      </c>
      <c r="E352" s="57">
        <f>+'OCTUBRE 23'!E351+'NOVIEMBRE 23'!E352+'DICIEMBRE 23'!E353</f>
        <v>9597</v>
      </c>
      <c r="F352" s="57">
        <f>+'OCTUBRE 23'!F351+'NOVIEMBRE 23'!F352+'DICIEMBRE 23'!F353</f>
        <v>32294</v>
      </c>
      <c r="G352" s="57">
        <f>+'OCTUBRE 23'!G351+'NOVIEMBRE 23'!G352+'DICIEMBRE 23'!G353</f>
        <v>14149</v>
      </c>
      <c r="H352" s="57">
        <f>+'OCTUBRE 23'!H351+'NOVIEMBRE 23'!H352+'DICIEMBRE 23'!H353</f>
        <v>4931</v>
      </c>
      <c r="I352" s="57">
        <f>+'OCTUBRE 23'!I351+'NOVIEMBRE 23'!I352+'DICIEMBRE 23'!I353</f>
        <v>11832</v>
      </c>
      <c r="J352" s="57">
        <f>+'OCTUBRE 23'!J351+'NOVIEMBRE 23'!J352+'DICIEMBRE 23'!J353</f>
        <v>1398</v>
      </c>
      <c r="K352" s="57">
        <f>+'OCTUBRE 23'!K351+'NOVIEMBRE 23'!K352+'DICIEMBRE 23'!K353</f>
        <v>1667</v>
      </c>
      <c r="L352" s="57">
        <f>+'OCTUBRE 23'!L351+'NOVIEMBRE 23'!L352+'DICIEMBRE 23'!L353</f>
        <v>0</v>
      </c>
      <c r="M352" s="57">
        <f>+'OCTUBRE 23'!M351+'NOVIEMBRE 23'!M352+'DICIEMBRE 23'!M353</f>
        <v>0</v>
      </c>
      <c r="N352" s="24">
        <f t="shared" si="5"/>
        <v>905359</v>
      </c>
    </row>
    <row r="353" spans="1:14" x14ac:dyDescent="0.25">
      <c r="A353" s="8" t="s">
        <v>690</v>
      </c>
      <c r="B353" s="7" t="s">
        <v>691</v>
      </c>
      <c r="C353" s="57">
        <f>+'OCTUBRE 23'!C352+'NOVIEMBRE 23'!C353+'DICIEMBRE 23'!C354</f>
        <v>627137</v>
      </c>
      <c r="D353" s="57">
        <f>+'OCTUBRE 23'!D352+'NOVIEMBRE 23'!D353+'DICIEMBRE 23'!D354</f>
        <v>302683</v>
      </c>
      <c r="E353" s="57">
        <f>+'OCTUBRE 23'!E352+'NOVIEMBRE 23'!E353+'DICIEMBRE 23'!E354</f>
        <v>10328</v>
      </c>
      <c r="F353" s="57">
        <f>+'OCTUBRE 23'!F352+'NOVIEMBRE 23'!F353+'DICIEMBRE 23'!F354</f>
        <v>35162</v>
      </c>
      <c r="G353" s="57">
        <f>+'OCTUBRE 23'!G352+'NOVIEMBRE 23'!G353+'DICIEMBRE 23'!G354</f>
        <v>19668</v>
      </c>
      <c r="H353" s="57">
        <f>+'OCTUBRE 23'!H352+'NOVIEMBRE 23'!H353+'DICIEMBRE 23'!H354</f>
        <v>5156</v>
      </c>
      <c r="I353" s="57">
        <f>+'OCTUBRE 23'!I352+'NOVIEMBRE 23'!I353+'DICIEMBRE 23'!I354</f>
        <v>13838</v>
      </c>
      <c r="J353" s="57">
        <f>+'OCTUBRE 23'!J352+'NOVIEMBRE 23'!J353+'DICIEMBRE 23'!J354</f>
        <v>1614</v>
      </c>
      <c r="K353" s="57">
        <f>+'OCTUBRE 23'!K352+'NOVIEMBRE 23'!K353+'DICIEMBRE 23'!K354</f>
        <v>1627</v>
      </c>
      <c r="L353" s="57">
        <f>+'OCTUBRE 23'!L352+'NOVIEMBRE 23'!L353+'DICIEMBRE 23'!L354</f>
        <v>0</v>
      </c>
      <c r="M353" s="57">
        <f>+'OCTUBRE 23'!M352+'NOVIEMBRE 23'!M353+'DICIEMBRE 23'!M354</f>
        <v>0</v>
      </c>
      <c r="N353" s="24">
        <f t="shared" si="5"/>
        <v>1017213</v>
      </c>
    </row>
    <row r="354" spans="1:14" x14ac:dyDescent="0.25">
      <c r="A354" s="8" t="s">
        <v>692</v>
      </c>
      <c r="B354" s="7" t="s">
        <v>693</v>
      </c>
      <c r="C354" s="57">
        <f>+'OCTUBRE 23'!C353+'NOVIEMBRE 23'!C354+'DICIEMBRE 23'!C355</f>
        <v>759744</v>
      </c>
      <c r="D354" s="57">
        <f>+'OCTUBRE 23'!D353+'NOVIEMBRE 23'!D354+'DICIEMBRE 23'!D355</f>
        <v>213910</v>
      </c>
      <c r="E354" s="57">
        <f>+'OCTUBRE 23'!E353+'NOVIEMBRE 23'!E354+'DICIEMBRE 23'!E355</f>
        <v>12833</v>
      </c>
      <c r="F354" s="57">
        <f>+'OCTUBRE 23'!F353+'NOVIEMBRE 23'!F354+'DICIEMBRE 23'!F355</f>
        <v>43648</v>
      </c>
      <c r="G354" s="57">
        <f>+'OCTUBRE 23'!G353+'NOVIEMBRE 23'!G354+'DICIEMBRE 23'!G355</f>
        <v>29425</v>
      </c>
      <c r="H354" s="57">
        <f>+'OCTUBRE 23'!H353+'NOVIEMBRE 23'!H354+'DICIEMBRE 23'!H355</f>
        <v>6760</v>
      </c>
      <c r="I354" s="57">
        <f>+'OCTUBRE 23'!I353+'NOVIEMBRE 23'!I354+'DICIEMBRE 23'!I355</f>
        <v>20172</v>
      </c>
      <c r="J354" s="57">
        <f>+'OCTUBRE 23'!J353+'NOVIEMBRE 23'!J354+'DICIEMBRE 23'!J355</f>
        <v>1788</v>
      </c>
      <c r="K354" s="57">
        <f>+'OCTUBRE 23'!K353+'NOVIEMBRE 23'!K354+'DICIEMBRE 23'!K355</f>
        <v>2307</v>
      </c>
      <c r="L354" s="57">
        <f>+'OCTUBRE 23'!L353+'NOVIEMBRE 23'!L354+'DICIEMBRE 23'!L355</f>
        <v>0</v>
      </c>
      <c r="M354" s="57">
        <f>+'OCTUBRE 23'!M353+'NOVIEMBRE 23'!M354+'DICIEMBRE 23'!M355</f>
        <v>0</v>
      </c>
      <c r="N354" s="24">
        <f t="shared" si="5"/>
        <v>1090587</v>
      </c>
    </row>
    <row r="355" spans="1:14" x14ac:dyDescent="0.25">
      <c r="A355" s="8" t="s">
        <v>694</v>
      </c>
      <c r="B355" s="7" t="s">
        <v>695</v>
      </c>
      <c r="C355" s="57">
        <f>+'OCTUBRE 23'!C354+'NOVIEMBRE 23'!C355+'DICIEMBRE 23'!C356</f>
        <v>704619</v>
      </c>
      <c r="D355" s="57">
        <f>+'OCTUBRE 23'!D354+'NOVIEMBRE 23'!D355+'DICIEMBRE 23'!D356</f>
        <v>210638</v>
      </c>
      <c r="E355" s="57">
        <f>+'OCTUBRE 23'!E354+'NOVIEMBRE 23'!E355+'DICIEMBRE 23'!E356</f>
        <v>12149</v>
      </c>
      <c r="F355" s="57">
        <f>+'OCTUBRE 23'!F354+'NOVIEMBRE 23'!F355+'DICIEMBRE 23'!F356</f>
        <v>42170</v>
      </c>
      <c r="G355" s="57">
        <f>+'OCTUBRE 23'!G354+'NOVIEMBRE 23'!G355+'DICIEMBRE 23'!G356</f>
        <v>10857</v>
      </c>
      <c r="H355" s="57">
        <f>+'OCTUBRE 23'!H354+'NOVIEMBRE 23'!H355+'DICIEMBRE 23'!H356</f>
        <v>8049</v>
      </c>
      <c r="I355" s="57">
        <f>+'OCTUBRE 23'!I354+'NOVIEMBRE 23'!I355+'DICIEMBRE 23'!I356</f>
        <v>17136</v>
      </c>
      <c r="J355" s="57">
        <f>+'OCTUBRE 23'!J354+'NOVIEMBRE 23'!J355+'DICIEMBRE 23'!J356</f>
        <v>1173</v>
      </c>
      <c r="K355" s="57">
        <f>+'OCTUBRE 23'!K354+'NOVIEMBRE 23'!K355+'DICIEMBRE 23'!K356</f>
        <v>3341</v>
      </c>
      <c r="L355" s="57">
        <f>+'OCTUBRE 23'!L354+'NOVIEMBRE 23'!L355+'DICIEMBRE 23'!L356</f>
        <v>0</v>
      </c>
      <c r="M355" s="57">
        <f>+'OCTUBRE 23'!M354+'NOVIEMBRE 23'!M355+'DICIEMBRE 23'!M356</f>
        <v>0</v>
      </c>
      <c r="N355" s="24">
        <f t="shared" si="5"/>
        <v>1010132</v>
      </c>
    </row>
    <row r="356" spans="1:14" x14ac:dyDescent="0.25">
      <c r="A356" s="8" t="s">
        <v>696</v>
      </c>
      <c r="B356" s="7" t="s">
        <v>697</v>
      </c>
      <c r="C356" s="57">
        <f>+'OCTUBRE 23'!C355+'NOVIEMBRE 23'!C356+'DICIEMBRE 23'!C357</f>
        <v>695673</v>
      </c>
      <c r="D356" s="57">
        <f>+'OCTUBRE 23'!D355+'NOVIEMBRE 23'!D356+'DICIEMBRE 23'!D357</f>
        <v>162510</v>
      </c>
      <c r="E356" s="57">
        <f>+'OCTUBRE 23'!E355+'NOVIEMBRE 23'!E356+'DICIEMBRE 23'!E357</f>
        <v>12085</v>
      </c>
      <c r="F356" s="57">
        <f>+'OCTUBRE 23'!F355+'NOVIEMBRE 23'!F356+'DICIEMBRE 23'!F357</f>
        <v>40693</v>
      </c>
      <c r="G356" s="57">
        <f>+'OCTUBRE 23'!G355+'NOVIEMBRE 23'!G356+'DICIEMBRE 23'!G357</f>
        <v>29628</v>
      </c>
      <c r="H356" s="57">
        <f>+'OCTUBRE 23'!H355+'NOVIEMBRE 23'!H356+'DICIEMBRE 23'!H357</f>
        <v>6340</v>
      </c>
      <c r="I356" s="57">
        <f>+'OCTUBRE 23'!I355+'NOVIEMBRE 23'!I356+'DICIEMBRE 23'!I357</f>
        <v>19795</v>
      </c>
      <c r="J356" s="57">
        <f>+'OCTUBRE 23'!J355+'NOVIEMBRE 23'!J356+'DICIEMBRE 23'!J357</f>
        <v>1680</v>
      </c>
      <c r="K356" s="57">
        <f>+'OCTUBRE 23'!K355+'NOVIEMBRE 23'!K356+'DICIEMBRE 23'!K357</f>
        <v>2202</v>
      </c>
      <c r="L356" s="57">
        <f>+'OCTUBRE 23'!L355+'NOVIEMBRE 23'!L356+'DICIEMBRE 23'!L357</f>
        <v>20898</v>
      </c>
      <c r="M356" s="57">
        <f>+'OCTUBRE 23'!M355+'NOVIEMBRE 23'!M356+'DICIEMBRE 23'!M357</f>
        <v>0</v>
      </c>
      <c r="N356" s="24">
        <f t="shared" si="5"/>
        <v>991504</v>
      </c>
    </row>
    <row r="357" spans="1:14" ht="25.5" x14ac:dyDescent="0.25">
      <c r="A357" s="8" t="s">
        <v>698</v>
      </c>
      <c r="B357" s="7" t="s">
        <v>699</v>
      </c>
      <c r="C357" s="57">
        <f>+'OCTUBRE 23'!C356+'NOVIEMBRE 23'!C357+'DICIEMBRE 23'!C358</f>
        <v>1641498</v>
      </c>
      <c r="D357" s="57">
        <f>+'OCTUBRE 23'!D356+'NOVIEMBRE 23'!D357+'DICIEMBRE 23'!D358</f>
        <v>810312</v>
      </c>
      <c r="E357" s="57">
        <f>+'OCTUBRE 23'!E356+'NOVIEMBRE 23'!E357+'DICIEMBRE 23'!E358</f>
        <v>27572</v>
      </c>
      <c r="F357" s="57">
        <f>+'OCTUBRE 23'!F356+'NOVIEMBRE 23'!F357+'DICIEMBRE 23'!F358</f>
        <v>94237</v>
      </c>
      <c r="G357" s="57">
        <f>+'OCTUBRE 23'!G356+'NOVIEMBRE 23'!G357+'DICIEMBRE 23'!G358</f>
        <v>57354</v>
      </c>
      <c r="H357" s="57">
        <f>+'OCTUBRE 23'!H356+'NOVIEMBRE 23'!H357+'DICIEMBRE 23'!H358</f>
        <v>14914</v>
      </c>
      <c r="I357" s="57">
        <f>+'OCTUBRE 23'!I356+'NOVIEMBRE 23'!I357+'DICIEMBRE 23'!I358</f>
        <v>42140</v>
      </c>
      <c r="J357" s="57">
        <f>+'OCTUBRE 23'!J356+'NOVIEMBRE 23'!J357+'DICIEMBRE 23'!J358</f>
        <v>3717</v>
      </c>
      <c r="K357" s="57">
        <f>+'OCTUBRE 23'!K356+'NOVIEMBRE 23'!K357+'DICIEMBRE 23'!K358</f>
        <v>5202</v>
      </c>
      <c r="L357" s="57">
        <f>+'OCTUBRE 23'!L356+'NOVIEMBRE 23'!L357+'DICIEMBRE 23'!L358</f>
        <v>0</v>
      </c>
      <c r="M357" s="57">
        <f>+'OCTUBRE 23'!M356+'NOVIEMBRE 23'!M357+'DICIEMBRE 23'!M358</f>
        <v>0</v>
      </c>
      <c r="N357" s="24">
        <f t="shared" si="5"/>
        <v>2696946</v>
      </c>
    </row>
    <row r="358" spans="1:14" x14ac:dyDescent="0.25">
      <c r="A358" s="8" t="s">
        <v>700</v>
      </c>
      <c r="B358" s="7" t="s">
        <v>701</v>
      </c>
      <c r="C358" s="57">
        <f>+'OCTUBRE 23'!C357+'NOVIEMBRE 23'!C358+'DICIEMBRE 23'!C359</f>
        <v>447939</v>
      </c>
      <c r="D358" s="57">
        <f>+'OCTUBRE 23'!D357+'NOVIEMBRE 23'!D358+'DICIEMBRE 23'!D359</f>
        <v>130695</v>
      </c>
      <c r="E358" s="57">
        <f>+'OCTUBRE 23'!E357+'NOVIEMBRE 23'!E358+'DICIEMBRE 23'!E359</f>
        <v>7812</v>
      </c>
      <c r="F358" s="57">
        <f>+'OCTUBRE 23'!F357+'NOVIEMBRE 23'!F358+'DICIEMBRE 23'!F359</f>
        <v>25995</v>
      </c>
      <c r="G358" s="57">
        <f>+'OCTUBRE 23'!G357+'NOVIEMBRE 23'!G358+'DICIEMBRE 23'!G359</f>
        <v>15389</v>
      </c>
      <c r="H358" s="57">
        <f>+'OCTUBRE 23'!H357+'NOVIEMBRE 23'!H358+'DICIEMBRE 23'!H359</f>
        <v>3664</v>
      </c>
      <c r="I358" s="57">
        <f>+'OCTUBRE 23'!I357+'NOVIEMBRE 23'!I358+'DICIEMBRE 23'!I359</f>
        <v>10251</v>
      </c>
      <c r="J358" s="57">
        <f>+'OCTUBRE 23'!J357+'NOVIEMBRE 23'!J358+'DICIEMBRE 23'!J359</f>
        <v>1197</v>
      </c>
      <c r="K358" s="57">
        <f>+'OCTUBRE 23'!K357+'NOVIEMBRE 23'!K358+'DICIEMBRE 23'!K359</f>
        <v>1131</v>
      </c>
      <c r="L358" s="57">
        <f>+'OCTUBRE 23'!L357+'NOVIEMBRE 23'!L358+'DICIEMBRE 23'!L359</f>
        <v>0</v>
      </c>
      <c r="M358" s="57">
        <f>+'OCTUBRE 23'!M357+'NOVIEMBRE 23'!M358+'DICIEMBRE 23'!M359</f>
        <v>0</v>
      </c>
      <c r="N358" s="24">
        <f t="shared" si="5"/>
        <v>644073</v>
      </c>
    </row>
    <row r="359" spans="1:14" x14ac:dyDescent="0.25">
      <c r="A359" s="8" t="s">
        <v>702</v>
      </c>
      <c r="B359" s="7" t="s">
        <v>703</v>
      </c>
      <c r="C359" s="57">
        <f>+'OCTUBRE 23'!C358+'NOVIEMBRE 23'!C359+'DICIEMBRE 23'!C360</f>
        <v>4192933</v>
      </c>
      <c r="D359" s="57">
        <f>+'OCTUBRE 23'!D358+'NOVIEMBRE 23'!D359+'DICIEMBRE 23'!D360</f>
        <v>1564420</v>
      </c>
      <c r="E359" s="57">
        <f>+'OCTUBRE 23'!E358+'NOVIEMBRE 23'!E359+'DICIEMBRE 23'!E360</f>
        <v>70378</v>
      </c>
      <c r="F359" s="57">
        <f>+'OCTUBRE 23'!F358+'NOVIEMBRE 23'!F359+'DICIEMBRE 23'!F360</f>
        <v>246124</v>
      </c>
      <c r="G359" s="57">
        <f>+'OCTUBRE 23'!G358+'NOVIEMBRE 23'!G359+'DICIEMBRE 23'!G360</f>
        <v>122039</v>
      </c>
      <c r="H359" s="57">
        <f>+'OCTUBRE 23'!H358+'NOVIEMBRE 23'!H359+'DICIEMBRE 23'!H360</f>
        <v>47886</v>
      </c>
      <c r="I359" s="57">
        <f>+'OCTUBRE 23'!I358+'NOVIEMBRE 23'!I359+'DICIEMBRE 23'!I360</f>
        <v>122662</v>
      </c>
      <c r="J359" s="57">
        <f>+'OCTUBRE 23'!J358+'NOVIEMBRE 23'!J359+'DICIEMBRE 23'!J360</f>
        <v>7671</v>
      </c>
      <c r="K359" s="57">
        <f>+'OCTUBRE 23'!K358+'NOVIEMBRE 23'!K359+'DICIEMBRE 23'!K360</f>
        <v>19912</v>
      </c>
      <c r="L359" s="57">
        <f>+'OCTUBRE 23'!L358+'NOVIEMBRE 23'!L359+'DICIEMBRE 23'!L360</f>
        <v>353073</v>
      </c>
      <c r="M359" s="57">
        <f>+'OCTUBRE 23'!M358+'NOVIEMBRE 23'!M359+'DICIEMBRE 23'!M360</f>
        <v>0</v>
      </c>
      <c r="N359" s="24">
        <f t="shared" si="5"/>
        <v>6747098</v>
      </c>
    </row>
    <row r="360" spans="1:14" x14ac:dyDescent="0.25">
      <c r="A360" s="8" t="s">
        <v>704</v>
      </c>
      <c r="B360" s="7" t="s">
        <v>705</v>
      </c>
      <c r="C360" s="57">
        <f>+'OCTUBRE 23'!C359+'NOVIEMBRE 23'!C360+'DICIEMBRE 23'!C361</f>
        <v>635716</v>
      </c>
      <c r="D360" s="57">
        <f>+'OCTUBRE 23'!D359+'NOVIEMBRE 23'!D360+'DICIEMBRE 23'!D361</f>
        <v>341683</v>
      </c>
      <c r="E360" s="57">
        <f>+'OCTUBRE 23'!E359+'NOVIEMBRE 23'!E360+'DICIEMBRE 23'!E361</f>
        <v>11307</v>
      </c>
      <c r="F360" s="57">
        <f>+'OCTUBRE 23'!F359+'NOVIEMBRE 23'!F360+'DICIEMBRE 23'!F361</f>
        <v>37914</v>
      </c>
      <c r="G360" s="57">
        <f>+'OCTUBRE 23'!G359+'NOVIEMBRE 23'!G360+'DICIEMBRE 23'!G361</f>
        <v>19677</v>
      </c>
      <c r="H360" s="57">
        <f>+'OCTUBRE 23'!H359+'NOVIEMBRE 23'!H360+'DICIEMBRE 23'!H361</f>
        <v>6072</v>
      </c>
      <c r="I360" s="57">
        <f>+'OCTUBRE 23'!I359+'NOVIEMBRE 23'!I360+'DICIEMBRE 23'!I361</f>
        <v>16015</v>
      </c>
      <c r="J360" s="57">
        <f>+'OCTUBRE 23'!J359+'NOVIEMBRE 23'!J360+'DICIEMBRE 23'!J361</f>
        <v>1482</v>
      </c>
      <c r="K360" s="57">
        <f>+'OCTUBRE 23'!K359+'NOVIEMBRE 23'!K360+'DICIEMBRE 23'!K361</f>
        <v>2190</v>
      </c>
      <c r="L360" s="57">
        <f>+'OCTUBRE 23'!L359+'NOVIEMBRE 23'!L360+'DICIEMBRE 23'!L361</f>
        <v>0</v>
      </c>
      <c r="M360" s="57">
        <f>+'OCTUBRE 23'!M359+'NOVIEMBRE 23'!M360+'DICIEMBRE 23'!M361</f>
        <v>0</v>
      </c>
      <c r="N360" s="24">
        <f t="shared" si="5"/>
        <v>1072056</v>
      </c>
    </row>
    <row r="361" spans="1:14" x14ac:dyDescent="0.25">
      <c r="A361" s="8" t="s">
        <v>706</v>
      </c>
      <c r="B361" s="7" t="s">
        <v>707</v>
      </c>
      <c r="C361" s="57">
        <f>+'OCTUBRE 23'!C360+'NOVIEMBRE 23'!C361+'DICIEMBRE 23'!C362</f>
        <v>745124</v>
      </c>
      <c r="D361" s="57">
        <f>+'OCTUBRE 23'!D360+'NOVIEMBRE 23'!D361+'DICIEMBRE 23'!D362</f>
        <v>178074</v>
      </c>
      <c r="E361" s="57">
        <f>+'OCTUBRE 23'!E360+'NOVIEMBRE 23'!E361+'DICIEMBRE 23'!E362</f>
        <v>13028</v>
      </c>
      <c r="F361" s="57">
        <f>+'OCTUBRE 23'!F360+'NOVIEMBRE 23'!F361+'DICIEMBRE 23'!F362</f>
        <v>43930</v>
      </c>
      <c r="G361" s="57">
        <f>+'OCTUBRE 23'!G360+'NOVIEMBRE 23'!G361+'DICIEMBRE 23'!G362</f>
        <v>34046</v>
      </c>
      <c r="H361" s="57">
        <f>+'OCTUBRE 23'!H360+'NOVIEMBRE 23'!H361+'DICIEMBRE 23'!H362</f>
        <v>7071</v>
      </c>
      <c r="I361" s="57">
        <f>+'OCTUBRE 23'!I360+'NOVIEMBRE 23'!I361+'DICIEMBRE 23'!I362</f>
        <v>23097</v>
      </c>
      <c r="J361" s="57">
        <f>+'OCTUBRE 23'!J360+'NOVIEMBRE 23'!J361+'DICIEMBRE 23'!J362</f>
        <v>1740</v>
      </c>
      <c r="K361" s="57">
        <f>+'OCTUBRE 23'!K360+'NOVIEMBRE 23'!K361+'DICIEMBRE 23'!K362</f>
        <v>2543</v>
      </c>
      <c r="L361" s="57">
        <f>+'OCTUBRE 23'!L360+'NOVIEMBRE 23'!L361+'DICIEMBRE 23'!L362</f>
        <v>0</v>
      </c>
      <c r="M361" s="57">
        <f>+'OCTUBRE 23'!M360+'NOVIEMBRE 23'!M361+'DICIEMBRE 23'!M362</f>
        <v>0</v>
      </c>
      <c r="N361" s="24">
        <f t="shared" si="5"/>
        <v>1048653</v>
      </c>
    </row>
    <row r="362" spans="1:14" x14ac:dyDescent="0.25">
      <c r="A362" s="8" t="s">
        <v>708</v>
      </c>
      <c r="B362" s="7" t="s">
        <v>709</v>
      </c>
      <c r="C362" s="57">
        <f>+'OCTUBRE 23'!C361+'NOVIEMBRE 23'!C362+'DICIEMBRE 23'!C363</f>
        <v>513541</v>
      </c>
      <c r="D362" s="57">
        <f>+'OCTUBRE 23'!D361+'NOVIEMBRE 23'!D362+'DICIEMBRE 23'!D363</f>
        <v>365629</v>
      </c>
      <c r="E362" s="57">
        <f>+'OCTUBRE 23'!E361+'NOVIEMBRE 23'!E362+'DICIEMBRE 23'!E363</f>
        <v>8831</v>
      </c>
      <c r="F362" s="57">
        <f>+'OCTUBRE 23'!F361+'NOVIEMBRE 23'!F362+'DICIEMBRE 23'!F363</f>
        <v>29656</v>
      </c>
      <c r="G362" s="57">
        <f>+'OCTUBRE 23'!G361+'NOVIEMBRE 23'!G362+'DICIEMBRE 23'!G363</f>
        <v>16939</v>
      </c>
      <c r="H362" s="57">
        <f>+'OCTUBRE 23'!H361+'NOVIEMBRE 23'!H362+'DICIEMBRE 23'!H363</f>
        <v>4369</v>
      </c>
      <c r="I362" s="57">
        <f>+'OCTUBRE 23'!I361+'NOVIEMBRE 23'!I362+'DICIEMBRE 23'!I363</f>
        <v>11945</v>
      </c>
      <c r="J362" s="57">
        <f>+'OCTUBRE 23'!J361+'NOVIEMBRE 23'!J362+'DICIEMBRE 23'!J363</f>
        <v>1317</v>
      </c>
      <c r="K362" s="57">
        <f>+'OCTUBRE 23'!K361+'NOVIEMBRE 23'!K362+'DICIEMBRE 23'!K363</f>
        <v>1417</v>
      </c>
      <c r="L362" s="57">
        <f>+'OCTUBRE 23'!L361+'NOVIEMBRE 23'!L362+'DICIEMBRE 23'!L363</f>
        <v>0</v>
      </c>
      <c r="M362" s="57">
        <f>+'OCTUBRE 23'!M361+'NOVIEMBRE 23'!M362+'DICIEMBRE 23'!M363</f>
        <v>0</v>
      </c>
      <c r="N362" s="24">
        <f t="shared" si="5"/>
        <v>953644</v>
      </c>
    </row>
    <row r="363" spans="1:14" x14ac:dyDescent="0.25">
      <c r="A363" s="8" t="s">
        <v>710</v>
      </c>
      <c r="B363" s="7" t="s">
        <v>711</v>
      </c>
      <c r="C363" s="57">
        <f>+'OCTUBRE 23'!C362+'NOVIEMBRE 23'!C363+'DICIEMBRE 23'!C364</f>
        <v>284965</v>
      </c>
      <c r="D363" s="57">
        <f>+'OCTUBRE 23'!D362+'NOVIEMBRE 23'!D363+'DICIEMBRE 23'!D364</f>
        <v>157161</v>
      </c>
      <c r="E363" s="57">
        <f>+'OCTUBRE 23'!E362+'NOVIEMBRE 23'!E363+'DICIEMBRE 23'!E364</f>
        <v>5103</v>
      </c>
      <c r="F363" s="57">
        <f>+'OCTUBRE 23'!F362+'NOVIEMBRE 23'!F363+'DICIEMBRE 23'!F364</f>
        <v>16374</v>
      </c>
      <c r="G363" s="57">
        <f>+'OCTUBRE 23'!G362+'NOVIEMBRE 23'!G363+'DICIEMBRE 23'!G364</f>
        <v>3314</v>
      </c>
      <c r="H363" s="57">
        <f>+'OCTUBRE 23'!H362+'NOVIEMBRE 23'!H363+'DICIEMBRE 23'!H364</f>
        <v>1667</v>
      </c>
      <c r="I363" s="57">
        <f>+'OCTUBRE 23'!I362+'NOVIEMBRE 23'!I363+'DICIEMBRE 23'!I364</f>
        <v>2301</v>
      </c>
      <c r="J363" s="57">
        <f>+'OCTUBRE 23'!J362+'NOVIEMBRE 23'!J363+'DICIEMBRE 23'!J364</f>
        <v>957</v>
      </c>
      <c r="K363" s="57">
        <f>+'OCTUBRE 23'!K362+'NOVIEMBRE 23'!K363+'DICIEMBRE 23'!K364</f>
        <v>264</v>
      </c>
      <c r="L363" s="57">
        <f>+'OCTUBRE 23'!L362+'NOVIEMBRE 23'!L363+'DICIEMBRE 23'!L364</f>
        <v>10280</v>
      </c>
      <c r="M363" s="57">
        <f>+'OCTUBRE 23'!M362+'NOVIEMBRE 23'!M363+'DICIEMBRE 23'!M364</f>
        <v>0</v>
      </c>
      <c r="N363" s="24">
        <f t="shared" si="5"/>
        <v>482386</v>
      </c>
    </row>
    <row r="364" spans="1:14" x14ac:dyDescent="0.25">
      <c r="A364" s="8" t="s">
        <v>712</v>
      </c>
      <c r="B364" s="7" t="s">
        <v>713</v>
      </c>
      <c r="C364" s="57">
        <f>+'OCTUBRE 23'!C363+'NOVIEMBRE 23'!C364+'DICIEMBRE 23'!C365</f>
        <v>286855</v>
      </c>
      <c r="D364" s="57">
        <f>+'OCTUBRE 23'!D363+'NOVIEMBRE 23'!D364+'DICIEMBRE 23'!D365</f>
        <v>136440</v>
      </c>
      <c r="E364" s="57">
        <f>+'OCTUBRE 23'!E363+'NOVIEMBRE 23'!E364+'DICIEMBRE 23'!E365</f>
        <v>5115</v>
      </c>
      <c r="F364" s="57">
        <f>+'OCTUBRE 23'!F363+'NOVIEMBRE 23'!F364+'DICIEMBRE 23'!F365</f>
        <v>16516</v>
      </c>
      <c r="G364" s="57">
        <f>+'OCTUBRE 23'!G363+'NOVIEMBRE 23'!G364+'DICIEMBRE 23'!G365</f>
        <v>4768</v>
      </c>
      <c r="H364" s="57">
        <f>+'OCTUBRE 23'!H363+'NOVIEMBRE 23'!H364+'DICIEMBRE 23'!H365</f>
        <v>1800</v>
      </c>
      <c r="I364" s="57">
        <f>+'OCTUBRE 23'!I363+'NOVIEMBRE 23'!I364+'DICIEMBRE 23'!I365</f>
        <v>3180</v>
      </c>
      <c r="J364" s="57">
        <f>+'OCTUBRE 23'!J363+'NOVIEMBRE 23'!J364+'DICIEMBRE 23'!J365</f>
        <v>927</v>
      </c>
      <c r="K364" s="57">
        <f>+'OCTUBRE 23'!K363+'NOVIEMBRE 23'!K364+'DICIEMBRE 23'!K365</f>
        <v>350</v>
      </c>
      <c r="L364" s="57">
        <f>+'OCTUBRE 23'!L363+'NOVIEMBRE 23'!L364+'DICIEMBRE 23'!L365</f>
        <v>0</v>
      </c>
      <c r="M364" s="57">
        <f>+'OCTUBRE 23'!M363+'NOVIEMBRE 23'!M364+'DICIEMBRE 23'!M365</f>
        <v>0</v>
      </c>
      <c r="N364" s="24">
        <f t="shared" si="5"/>
        <v>455951</v>
      </c>
    </row>
    <row r="365" spans="1:14" x14ac:dyDescent="0.25">
      <c r="A365" s="8" t="s">
        <v>714</v>
      </c>
      <c r="B365" s="7" t="s">
        <v>715</v>
      </c>
      <c r="C365" s="57">
        <f>+'OCTUBRE 23'!C364+'NOVIEMBRE 23'!C365+'DICIEMBRE 23'!C366</f>
        <v>745949</v>
      </c>
      <c r="D365" s="57">
        <f>+'OCTUBRE 23'!D364+'NOVIEMBRE 23'!D365+'DICIEMBRE 23'!D366</f>
        <v>236252</v>
      </c>
      <c r="E365" s="57">
        <f>+'OCTUBRE 23'!E364+'NOVIEMBRE 23'!E365+'DICIEMBRE 23'!E366</f>
        <v>12911</v>
      </c>
      <c r="F365" s="57">
        <f>+'OCTUBRE 23'!F364+'NOVIEMBRE 23'!F365+'DICIEMBRE 23'!F366</f>
        <v>43754</v>
      </c>
      <c r="G365" s="57">
        <f>+'OCTUBRE 23'!G364+'NOVIEMBRE 23'!G365+'DICIEMBRE 23'!G366</f>
        <v>15368</v>
      </c>
      <c r="H365" s="57">
        <f>+'OCTUBRE 23'!H364+'NOVIEMBRE 23'!H365+'DICIEMBRE 23'!H366</f>
        <v>7065</v>
      </c>
      <c r="I365" s="57">
        <f>+'OCTUBRE 23'!I364+'NOVIEMBRE 23'!I365+'DICIEMBRE 23'!I366</f>
        <v>15734</v>
      </c>
      <c r="J365" s="57">
        <f>+'OCTUBRE 23'!J364+'NOVIEMBRE 23'!J365+'DICIEMBRE 23'!J366</f>
        <v>1680</v>
      </c>
      <c r="K365" s="57">
        <f>+'OCTUBRE 23'!K364+'NOVIEMBRE 23'!K365+'DICIEMBRE 23'!K366</f>
        <v>2545</v>
      </c>
      <c r="L365" s="57">
        <f>+'OCTUBRE 23'!L364+'NOVIEMBRE 23'!L365+'DICIEMBRE 23'!L366</f>
        <v>27887</v>
      </c>
      <c r="M365" s="57">
        <f>+'OCTUBRE 23'!M364+'NOVIEMBRE 23'!M365+'DICIEMBRE 23'!M366</f>
        <v>0</v>
      </c>
      <c r="N365" s="24">
        <f t="shared" si="5"/>
        <v>1109145</v>
      </c>
    </row>
    <row r="366" spans="1:14" x14ac:dyDescent="0.25">
      <c r="A366" s="8" t="s">
        <v>716</v>
      </c>
      <c r="B366" s="7" t="s">
        <v>717</v>
      </c>
      <c r="C366" s="57">
        <f>+'OCTUBRE 23'!C365+'NOVIEMBRE 23'!C366+'DICIEMBRE 23'!C367</f>
        <v>458288</v>
      </c>
      <c r="D366" s="57">
        <f>+'OCTUBRE 23'!D365+'NOVIEMBRE 23'!D366+'DICIEMBRE 23'!D367</f>
        <v>181094</v>
      </c>
      <c r="E366" s="57">
        <f>+'OCTUBRE 23'!E365+'NOVIEMBRE 23'!E366+'DICIEMBRE 23'!E367</f>
        <v>7876</v>
      </c>
      <c r="F366" s="57">
        <f>+'OCTUBRE 23'!F365+'NOVIEMBRE 23'!F366+'DICIEMBRE 23'!F367</f>
        <v>26400</v>
      </c>
      <c r="G366" s="57">
        <f>+'OCTUBRE 23'!G365+'NOVIEMBRE 23'!G366+'DICIEMBRE 23'!G367</f>
        <v>5976</v>
      </c>
      <c r="H366" s="57">
        <f>+'OCTUBRE 23'!H365+'NOVIEMBRE 23'!H366+'DICIEMBRE 23'!H367</f>
        <v>3907</v>
      </c>
      <c r="I366" s="57">
        <f>+'OCTUBRE 23'!I365+'NOVIEMBRE 23'!I366+'DICIEMBRE 23'!I367</f>
        <v>7206</v>
      </c>
      <c r="J366" s="57">
        <f>+'OCTUBRE 23'!J365+'NOVIEMBRE 23'!J366+'DICIEMBRE 23'!J367</f>
        <v>1230</v>
      </c>
      <c r="K366" s="57">
        <f>+'OCTUBRE 23'!K365+'NOVIEMBRE 23'!K366+'DICIEMBRE 23'!K367</f>
        <v>1268</v>
      </c>
      <c r="L366" s="57">
        <f>+'OCTUBRE 23'!L365+'NOVIEMBRE 23'!L366+'DICIEMBRE 23'!L367</f>
        <v>25247</v>
      </c>
      <c r="M366" s="57">
        <f>+'OCTUBRE 23'!M365+'NOVIEMBRE 23'!M366+'DICIEMBRE 23'!M367</f>
        <v>0</v>
      </c>
      <c r="N366" s="24">
        <f t="shared" si="5"/>
        <v>718492</v>
      </c>
    </row>
    <row r="367" spans="1:14" x14ac:dyDescent="0.25">
      <c r="A367" s="8" t="s">
        <v>718</v>
      </c>
      <c r="B367" s="7" t="s">
        <v>719</v>
      </c>
      <c r="C367" s="57">
        <f>+'OCTUBRE 23'!C366+'NOVIEMBRE 23'!C367+'DICIEMBRE 23'!C368</f>
        <v>688301</v>
      </c>
      <c r="D367" s="57">
        <f>+'OCTUBRE 23'!D366+'NOVIEMBRE 23'!D367+'DICIEMBRE 23'!D368</f>
        <v>271101</v>
      </c>
      <c r="E367" s="57">
        <f>+'OCTUBRE 23'!E366+'NOVIEMBRE 23'!E367+'DICIEMBRE 23'!E368</f>
        <v>11808</v>
      </c>
      <c r="F367" s="57">
        <f>+'OCTUBRE 23'!F366+'NOVIEMBRE 23'!F367+'DICIEMBRE 23'!F368</f>
        <v>39714</v>
      </c>
      <c r="G367" s="57">
        <f>+'OCTUBRE 23'!G366+'NOVIEMBRE 23'!G367+'DICIEMBRE 23'!G368</f>
        <v>13775</v>
      </c>
      <c r="H367" s="57">
        <f>+'OCTUBRE 23'!H366+'NOVIEMBRE 23'!H367+'DICIEMBRE 23'!H368</f>
        <v>5881</v>
      </c>
      <c r="I367" s="57">
        <f>+'OCTUBRE 23'!I366+'NOVIEMBRE 23'!I367+'DICIEMBRE 23'!I368</f>
        <v>12699</v>
      </c>
      <c r="J367" s="57">
        <f>+'OCTUBRE 23'!J366+'NOVIEMBRE 23'!J367+'DICIEMBRE 23'!J368</f>
        <v>1746</v>
      </c>
      <c r="K367" s="57">
        <f>+'OCTUBRE 23'!K366+'NOVIEMBRE 23'!K367+'DICIEMBRE 23'!K368</f>
        <v>1917</v>
      </c>
      <c r="L367" s="57">
        <f>+'OCTUBRE 23'!L366+'NOVIEMBRE 23'!L367+'DICIEMBRE 23'!L368</f>
        <v>0</v>
      </c>
      <c r="M367" s="57">
        <f>+'OCTUBRE 23'!M366+'NOVIEMBRE 23'!M367+'DICIEMBRE 23'!M368</f>
        <v>0</v>
      </c>
      <c r="N367" s="24">
        <f t="shared" si="5"/>
        <v>1046942</v>
      </c>
    </row>
    <row r="368" spans="1:14" x14ac:dyDescent="0.25">
      <c r="A368" s="8" t="s">
        <v>720</v>
      </c>
      <c r="B368" s="7" t="s">
        <v>721</v>
      </c>
      <c r="C368" s="57">
        <f>+'OCTUBRE 23'!C367+'NOVIEMBRE 23'!C368+'DICIEMBRE 23'!C369</f>
        <v>418695</v>
      </c>
      <c r="D368" s="57">
        <f>+'OCTUBRE 23'!D367+'NOVIEMBRE 23'!D368+'DICIEMBRE 23'!D369</f>
        <v>175228</v>
      </c>
      <c r="E368" s="57">
        <f>+'OCTUBRE 23'!E367+'NOVIEMBRE 23'!E368+'DICIEMBRE 23'!E369</f>
        <v>7187</v>
      </c>
      <c r="F368" s="57">
        <f>+'OCTUBRE 23'!F367+'NOVIEMBRE 23'!F368+'DICIEMBRE 23'!F369</f>
        <v>24106</v>
      </c>
      <c r="G368" s="57">
        <f>+'OCTUBRE 23'!G367+'NOVIEMBRE 23'!G368+'DICIEMBRE 23'!G369</f>
        <v>4462</v>
      </c>
      <c r="H368" s="57">
        <f>+'OCTUBRE 23'!H367+'NOVIEMBRE 23'!H368+'DICIEMBRE 23'!H369</f>
        <v>3505</v>
      </c>
      <c r="I368" s="57">
        <f>+'OCTUBRE 23'!I367+'NOVIEMBRE 23'!I368+'DICIEMBRE 23'!I369</f>
        <v>6055</v>
      </c>
      <c r="J368" s="57">
        <f>+'OCTUBRE 23'!J367+'NOVIEMBRE 23'!J368+'DICIEMBRE 23'!J369</f>
        <v>1092</v>
      </c>
      <c r="K368" s="57">
        <f>+'OCTUBRE 23'!K367+'NOVIEMBRE 23'!K368+'DICIEMBRE 23'!K369</f>
        <v>1118</v>
      </c>
      <c r="L368" s="57">
        <f>+'OCTUBRE 23'!L367+'NOVIEMBRE 23'!L368+'DICIEMBRE 23'!L369</f>
        <v>8700</v>
      </c>
      <c r="M368" s="57">
        <f>+'OCTUBRE 23'!M367+'NOVIEMBRE 23'!M368+'DICIEMBRE 23'!M369</f>
        <v>0</v>
      </c>
      <c r="N368" s="24">
        <f t="shared" si="5"/>
        <v>650148</v>
      </c>
    </row>
    <row r="369" spans="1:14" x14ac:dyDescent="0.25">
      <c r="A369" s="8" t="s">
        <v>722</v>
      </c>
      <c r="B369" s="7" t="s">
        <v>723</v>
      </c>
      <c r="C369" s="57">
        <f>+'OCTUBRE 23'!C368+'NOVIEMBRE 23'!C369+'DICIEMBRE 23'!C370</f>
        <v>855356</v>
      </c>
      <c r="D369" s="57">
        <f>+'OCTUBRE 23'!D368+'NOVIEMBRE 23'!D369+'DICIEMBRE 23'!D370</f>
        <v>421924</v>
      </c>
      <c r="E369" s="57">
        <f>+'OCTUBRE 23'!E368+'NOVIEMBRE 23'!E369+'DICIEMBRE 23'!E370</f>
        <v>14676</v>
      </c>
      <c r="F369" s="57">
        <f>+'OCTUBRE 23'!F368+'NOVIEMBRE 23'!F369+'DICIEMBRE 23'!F370</f>
        <v>49349</v>
      </c>
      <c r="G369" s="57">
        <f>+'OCTUBRE 23'!G368+'NOVIEMBRE 23'!G369+'DICIEMBRE 23'!G370</f>
        <v>27983</v>
      </c>
      <c r="H369" s="57">
        <f>+'OCTUBRE 23'!H368+'NOVIEMBRE 23'!H369+'DICIEMBRE 23'!H370</f>
        <v>7353</v>
      </c>
      <c r="I369" s="57">
        <f>+'OCTUBRE 23'!I368+'NOVIEMBRE 23'!I369+'DICIEMBRE 23'!I370</f>
        <v>20022</v>
      </c>
      <c r="J369" s="57">
        <f>+'OCTUBRE 23'!J368+'NOVIEMBRE 23'!J369+'DICIEMBRE 23'!J370</f>
        <v>2187</v>
      </c>
      <c r="K369" s="57">
        <f>+'OCTUBRE 23'!K368+'NOVIEMBRE 23'!K369+'DICIEMBRE 23'!K370</f>
        <v>2411</v>
      </c>
      <c r="L369" s="57">
        <f>+'OCTUBRE 23'!L368+'NOVIEMBRE 23'!L369+'DICIEMBRE 23'!L370</f>
        <v>0</v>
      </c>
      <c r="M369" s="57">
        <f>+'OCTUBRE 23'!M368+'NOVIEMBRE 23'!M369+'DICIEMBRE 23'!M370</f>
        <v>0</v>
      </c>
      <c r="N369" s="24">
        <f t="shared" si="5"/>
        <v>1401261</v>
      </c>
    </row>
    <row r="370" spans="1:14" x14ac:dyDescent="0.25">
      <c r="A370" s="8" t="s">
        <v>724</v>
      </c>
      <c r="B370" s="7" t="s">
        <v>725</v>
      </c>
      <c r="C370" s="57">
        <f>+'OCTUBRE 23'!C369+'NOVIEMBRE 23'!C370+'DICIEMBRE 23'!C371</f>
        <v>358313</v>
      </c>
      <c r="D370" s="57">
        <f>+'OCTUBRE 23'!D369+'NOVIEMBRE 23'!D370+'DICIEMBRE 23'!D371</f>
        <v>180588</v>
      </c>
      <c r="E370" s="57">
        <f>+'OCTUBRE 23'!E369+'NOVIEMBRE 23'!E370+'DICIEMBRE 23'!E371</f>
        <v>6351</v>
      </c>
      <c r="F370" s="57">
        <f>+'OCTUBRE 23'!F369+'NOVIEMBRE 23'!F370+'DICIEMBRE 23'!F371</f>
        <v>20530</v>
      </c>
      <c r="G370" s="57">
        <f>+'OCTUBRE 23'!G369+'NOVIEMBRE 23'!G370+'DICIEMBRE 23'!G371</f>
        <v>5766</v>
      </c>
      <c r="H370" s="57">
        <f>+'OCTUBRE 23'!H369+'NOVIEMBRE 23'!H370+'DICIEMBRE 23'!H371</f>
        <v>2238</v>
      </c>
      <c r="I370" s="57">
        <f>+'OCTUBRE 23'!I369+'NOVIEMBRE 23'!I370+'DICIEMBRE 23'!I371</f>
        <v>3874</v>
      </c>
      <c r="J370" s="57">
        <f>+'OCTUBRE 23'!J369+'NOVIEMBRE 23'!J370+'DICIEMBRE 23'!J371</f>
        <v>1170</v>
      </c>
      <c r="K370" s="57">
        <f>+'OCTUBRE 23'!K369+'NOVIEMBRE 23'!K370+'DICIEMBRE 23'!K371</f>
        <v>429</v>
      </c>
      <c r="L370" s="57">
        <f>+'OCTUBRE 23'!L369+'NOVIEMBRE 23'!L370+'DICIEMBRE 23'!L371</f>
        <v>0</v>
      </c>
      <c r="M370" s="57">
        <f>+'OCTUBRE 23'!M369+'NOVIEMBRE 23'!M370+'DICIEMBRE 23'!M371</f>
        <v>0</v>
      </c>
      <c r="N370" s="24">
        <f t="shared" si="5"/>
        <v>579259</v>
      </c>
    </row>
    <row r="371" spans="1:14" x14ac:dyDescent="0.25">
      <c r="A371" s="8" t="s">
        <v>726</v>
      </c>
      <c r="B371" s="7" t="s">
        <v>727</v>
      </c>
      <c r="C371" s="57">
        <f>+'OCTUBRE 23'!C370+'NOVIEMBRE 23'!C371+'DICIEMBRE 23'!C372</f>
        <v>483560</v>
      </c>
      <c r="D371" s="57">
        <f>+'OCTUBRE 23'!D370+'NOVIEMBRE 23'!D371+'DICIEMBRE 23'!D372</f>
        <v>213656</v>
      </c>
      <c r="E371" s="57">
        <f>+'OCTUBRE 23'!E370+'NOVIEMBRE 23'!E371+'DICIEMBRE 23'!E372</f>
        <v>8053</v>
      </c>
      <c r="F371" s="57">
        <f>+'OCTUBRE 23'!F370+'NOVIEMBRE 23'!F371+'DICIEMBRE 23'!F372</f>
        <v>27320</v>
      </c>
      <c r="G371" s="57">
        <f>+'OCTUBRE 23'!G370+'NOVIEMBRE 23'!G371+'DICIEMBRE 23'!G372</f>
        <v>10555</v>
      </c>
      <c r="H371" s="57">
        <f>+'OCTUBRE 23'!H370+'NOVIEMBRE 23'!H371+'DICIEMBRE 23'!H372</f>
        <v>3964</v>
      </c>
      <c r="I371" s="57">
        <f>+'OCTUBRE 23'!I370+'NOVIEMBRE 23'!I371+'DICIEMBRE 23'!I372</f>
        <v>8837</v>
      </c>
      <c r="J371" s="57">
        <f>+'OCTUBRE 23'!J370+'NOVIEMBRE 23'!J371+'DICIEMBRE 23'!J372</f>
        <v>1224</v>
      </c>
      <c r="K371" s="57">
        <f>+'OCTUBRE 23'!K370+'NOVIEMBRE 23'!K371+'DICIEMBRE 23'!K372</f>
        <v>1243</v>
      </c>
      <c r="L371" s="57">
        <f>+'OCTUBRE 23'!L370+'NOVIEMBRE 23'!L371+'DICIEMBRE 23'!L372</f>
        <v>15324</v>
      </c>
      <c r="M371" s="57">
        <f>+'OCTUBRE 23'!M370+'NOVIEMBRE 23'!M371+'DICIEMBRE 23'!M372</f>
        <v>0</v>
      </c>
      <c r="N371" s="24">
        <f t="shared" si="5"/>
        <v>773736</v>
      </c>
    </row>
    <row r="372" spans="1:14" x14ac:dyDescent="0.25">
      <c r="A372" s="8" t="s">
        <v>728</v>
      </c>
      <c r="B372" s="7" t="s">
        <v>729</v>
      </c>
      <c r="C372" s="57">
        <f>+'OCTUBRE 23'!C371+'NOVIEMBRE 23'!C372+'DICIEMBRE 23'!C373</f>
        <v>569175</v>
      </c>
      <c r="D372" s="57">
        <f>+'OCTUBRE 23'!D371+'NOVIEMBRE 23'!D372+'DICIEMBRE 23'!D373</f>
        <v>252941</v>
      </c>
      <c r="E372" s="57">
        <f>+'OCTUBRE 23'!E371+'NOVIEMBRE 23'!E372+'DICIEMBRE 23'!E373</f>
        <v>9769</v>
      </c>
      <c r="F372" s="57">
        <f>+'OCTUBRE 23'!F371+'NOVIEMBRE 23'!F372+'DICIEMBRE 23'!F373</f>
        <v>32756</v>
      </c>
      <c r="G372" s="57">
        <f>+'OCTUBRE 23'!G371+'NOVIEMBRE 23'!G372+'DICIEMBRE 23'!G373</f>
        <v>18958</v>
      </c>
      <c r="H372" s="57">
        <f>+'OCTUBRE 23'!H371+'NOVIEMBRE 23'!H372+'DICIEMBRE 23'!H373</f>
        <v>4788</v>
      </c>
      <c r="I372" s="57">
        <f>+'OCTUBRE 23'!I371+'NOVIEMBRE 23'!I372+'DICIEMBRE 23'!I373</f>
        <v>13119</v>
      </c>
      <c r="J372" s="57">
        <f>+'OCTUBRE 23'!J371+'NOVIEMBRE 23'!J372+'DICIEMBRE 23'!J373</f>
        <v>1506</v>
      </c>
      <c r="K372" s="57">
        <f>+'OCTUBRE 23'!K371+'NOVIEMBRE 23'!K372+'DICIEMBRE 23'!K373</f>
        <v>1535</v>
      </c>
      <c r="L372" s="57">
        <f>+'OCTUBRE 23'!L371+'NOVIEMBRE 23'!L372+'DICIEMBRE 23'!L373</f>
        <v>30801</v>
      </c>
      <c r="M372" s="57">
        <f>+'OCTUBRE 23'!M371+'NOVIEMBRE 23'!M372+'DICIEMBRE 23'!M373</f>
        <v>0</v>
      </c>
      <c r="N372" s="24">
        <f t="shared" si="5"/>
        <v>935348</v>
      </c>
    </row>
    <row r="373" spans="1:14" x14ac:dyDescent="0.25">
      <c r="A373" s="8" t="s">
        <v>730</v>
      </c>
      <c r="B373" s="7" t="s">
        <v>731</v>
      </c>
      <c r="C373" s="57">
        <f>+'OCTUBRE 23'!C372+'NOVIEMBRE 23'!C373+'DICIEMBRE 23'!C374</f>
        <v>2695677</v>
      </c>
      <c r="D373" s="57">
        <f>+'OCTUBRE 23'!D372+'NOVIEMBRE 23'!D373+'DICIEMBRE 23'!D374</f>
        <v>940143</v>
      </c>
      <c r="E373" s="57">
        <f>+'OCTUBRE 23'!E372+'NOVIEMBRE 23'!E373+'DICIEMBRE 23'!E374</f>
        <v>43991</v>
      </c>
      <c r="F373" s="57">
        <f>+'OCTUBRE 23'!F372+'NOVIEMBRE 23'!F373+'DICIEMBRE 23'!F374</f>
        <v>153617</v>
      </c>
      <c r="G373" s="57">
        <f>+'OCTUBRE 23'!G372+'NOVIEMBRE 23'!G373+'DICIEMBRE 23'!G374</f>
        <v>131214</v>
      </c>
      <c r="H373" s="57">
        <f>+'OCTUBRE 23'!H372+'NOVIEMBRE 23'!H373+'DICIEMBRE 23'!H374</f>
        <v>26469</v>
      </c>
      <c r="I373" s="57">
        <f>+'OCTUBRE 23'!I372+'NOVIEMBRE 23'!I373+'DICIEMBRE 23'!I374</f>
        <v>88530</v>
      </c>
      <c r="J373" s="57">
        <f>+'OCTUBRE 23'!J372+'NOVIEMBRE 23'!J373+'DICIEMBRE 23'!J374</f>
        <v>5250</v>
      </c>
      <c r="K373" s="57">
        <f>+'OCTUBRE 23'!K372+'NOVIEMBRE 23'!K373+'DICIEMBRE 23'!K374</f>
        <v>9940</v>
      </c>
      <c r="L373" s="57">
        <f>+'OCTUBRE 23'!L372+'NOVIEMBRE 23'!L373+'DICIEMBRE 23'!L374</f>
        <v>0</v>
      </c>
      <c r="M373" s="57">
        <f>+'OCTUBRE 23'!M372+'NOVIEMBRE 23'!M373+'DICIEMBRE 23'!M374</f>
        <v>0</v>
      </c>
      <c r="N373" s="24">
        <f t="shared" si="5"/>
        <v>4094831</v>
      </c>
    </row>
    <row r="374" spans="1:14" x14ac:dyDescent="0.25">
      <c r="A374" s="8" t="s">
        <v>732</v>
      </c>
      <c r="B374" s="7" t="s">
        <v>733</v>
      </c>
      <c r="C374" s="57">
        <f>+'OCTUBRE 23'!C373+'NOVIEMBRE 23'!C374+'DICIEMBRE 23'!C375</f>
        <v>353872</v>
      </c>
      <c r="D374" s="57">
        <f>+'OCTUBRE 23'!D373+'NOVIEMBRE 23'!D374+'DICIEMBRE 23'!D375</f>
        <v>161560</v>
      </c>
      <c r="E374" s="57">
        <f>+'OCTUBRE 23'!E373+'NOVIEMBRE 23'!E374+'DICIEMBRE 23'!E375</f>
        <v>5962</v>
      </c>
      <c r="F374" s="57">
        <f>+'OCTUBRE 23'!F373+'NOVIEMBRE 23'!F374+'DICIEMBRE 23'!F375</f>
        <v>20104</v>
      </c>
      <c r="G374" s="57">
        <f>+'OCTUBRE 23'!G373+'NOVIEMBRE 23'!G374+'DICIEMBRE 23'!G375</f>
        <v>7480</v>
      </c>
      <c r="H374" s="57">
        <f>+'OCTUBRE 23'!H373+'NOVIEMBRE 23'!H374+'DICIEMBRE 23'!H375</f>
        <v>2919</v>
      </c>
      <c r="I374" s="57">
        <f>+'OCTUBRE 23'!I373+'NOVIEMBRE 23'!I374+'DICIEMBRE 23'!I375</f>
        <v>6404</v>
      </c>
      <c r="J374" s="57">
        <f>+'OCTUBRE 23'!J373+'NOVIEMBRE 23'!J374+'DICIEMBRE 23'!J375</f>
        <v>936</v>
      </c>
      <c r="K374" s="57">
        <f>+'OCTUBRE 23'!K373+'NOVIEMBRE 23'!K374+'DICIEMBRE 23'!K375</f>
        <v>918</v>
      </c>
      <c r="L374" s="57">
        <f>+'OCTUBRE 23'!L373+'NOVIEMBRE 23'!L374+'DICIEMBRE 23'!L375</f>
        <v>11067</v>
      </c>
      <c r="M374" s="57">
        <f>+'OCTUBRE 23'!M373+'NOVIEMBRE 23'!M374+'DICIEMBRE 23'!M375</f>
        <v>0</v>
      </c>
      <c r="N374" s="24">
        <f t="shared" si="5"/>
        <v>571222</v>
      </c>
    </row>
    <row r="375" spans="1:14" x14ac:dyDescent="0.25">
      <c r="A375" s="8" t="s">
        <v>734</v>
      </c>
      <c r="B375" s="7" t="s">
        <v>735</v>
      </c>
      <c r="C375" s="57">
        <f>+'OCTUBRE 23'!C374+'NOVIEMBRE 23'!C375+'DICIEMBRE 23'!C376</f>
        <v>1145185</v>
      </c>
      <c r="D375" s="57">
        <f>+'OCTUBRE 23'!D374+'NOVIEMBRE 23'!D375+'DICIEMBRE 23'!D376</f>
        <v>551919</v>
      </c>
      <c r="E375" s="57">
        <f>+'OCTUBRE 23'!E374+'NOVIEMBRE 23'!E375+'DICIEMBRE 23'!E376</f>
        <v>18592</v>
      </c>
      <c r="F375" s="57">
        <f>+'OCTUBRE 23'!F374+'NOVIEMBRE 23'!F375+'DICIEMBRE 23'!F376</f>
        <v>64391</v>
      </c>
      <c r="G375" s="57">
        <f>+'OCTUBRE 23'!G374+'NOVIEMBRE 23'!G375+'DICIEMBRE 23'!G376</f>
        <v>25689</v>
      </c>
      <c r="H375" s="57">
        <f>+'OCTUBRE 23'!H374+'NOVIEMBRE 23'!H375+'DICIEMBRE 23'!H376</f>
        <v>10928</v>
      </c>
      <c r="I375" s="57">
        <f>+'OCTUBRE 23'!I374+'NOVIEMBRE 23'!I375+'DICIEMBRE 23'!I376</f>
        <v>25392</v>
      </c>
      <c r="J375" s="57">
        <f>+'OCTUBRE 23'!J374+'NOVIEMBRE 23'!J375+'DICIEMBRE 23'!J376</f>
        <v>2763</v>
      </c>
      <c r="K375" s="57">
        <f>+'OCTUBRE 23'!K374+'NOVIEMBRE 23'!K375+'DICIEMBRE 23'!K376</f>
        <v>3998</v>
      </c>
      <c r="L375" s="57">
        <f>+'OCTUBRE 23'!L374+'NOVIEMBRE 23'!L375+'DICIEMBRE 23'!L376</f>
        <v>76791</v>
      </c>
      <c r="M375" s="57">
        <f>+'OCTUBRE 23'!M374+'NOVIEMBRE 23'!M375+'DICIEMBRE 23'!M376</f>
        <v>0</v>
      </c>
      <c r="N375" s="24">
        <f t="shared" si="5"/>
        <v>1925648</v>
      </c>
    </row>
    <row r="376" spans="1:14" x14ac:dyDescent="0.25">
      <c r="A376" s="8" t="s">
        <v>736</v>
      </c>
      <c r="B376" s="7" t="s">
        <v>737</v>
      </c>
      <c r="C376" s="57">
        <f>+'OCTUBRE 23'!C375+'NOVIEMBRE 23'!C376+'DICIEMBRE 23'!C377</f>
        <v>805478</v>
      </c>
      <c r="D376" s="57">
        <f>+'OCTUBRE 23'!D375+'NOVIEMBRE 23'!D376+'DICIEMBRE 23'!D377</f>
        <v>219300</v>
      </c>
      <c r="E376" s="57">
        <f>+'OCTUBRE 23'!E375+'NOVIEMBRE 23'!E376+'DICIEMBRE 23'!E377</f>
        <v>13768</v>
      </c>
      <c r="F376" s="57">
        <f>+'OCTUBRE 23'!F375+'NOVIEMBRE 23'!F376+'DICIEMBRE 23'!F377</f>
        <v>46483</v>
      </c>
      <c r="G376" s="57">
        <f>+'OCTUBRE 23'!G375+'NOVIEMBRE 23'!G376+'DICIEMBRE 23'!G377</f>
        <v>31828</v>
      </c>
      <c r="H376" s="57">
        <f>+'OCTUBRE 23'!H375+'NOVIEMBRE 23'!H376+'DICIEMBRE 23'!H377</f>
        <v>7048</v>
      </c>
      <c r="I376" s="57">
        <f>+'OCTUBRE 23'!I375+'NOVIEMBRE 23'!I376+'DICIEMBRE 23'!I377</f>
        <v>21416</v>
      </c>
      <c r="J376" s="57">
        <f>+'OCTUBRE 23'!J375+'NOVIEMBRE 23'!J376+'DICIEMBRE 23'!J377</f>
        <v>1989</v>
      </c>
      <c r="K376" s="57">
        <f>+'OCTUBRE 23'!K375+'NOVIEMBRE 23'!K376+'DICIEMBRE 23'!K377</f>
        <v>2357</v>
      </c>
      <c r="L376" s="57">
        <f>+'OCTUBRE 23'!L375+'NOVIEMBRE 23'!L376+'DICIEMBRE 23'!L377</f>
        <v>0</v>
      </c>
      <c r="M376" s="57">
        <f>+'OCTUBRE 23'!M375+'NOVIEMBRE 23'!M376+'DICIEMBRE 23'!M377</f>
        <v>0</v>
      </c>
      <c r="N376" s="24">
        <f t="shared" si="5"/>
        <v>1149667</v>
      </c>
    </row>
    <row r="377" spans="1:14" x14ac:dyDescent="0.25">
      <c r="A377" s="8" t="s">
        <v>738</v>
      </c>
      <c r="B377" s="7" t="s">
        <v>739</v>
      </c>
      <c r="C377" s="57">
        <f>+'OCTUBRE 23'!C376+'NOVIEMBRE 23'!C377+'DICIEMBRE 23'!C378</f>
        <v>967757</v>
      </c>
      <c r="D377" s="57">
        <f>+'OCTUBRE 23'!D376+'NOVIEMBRE 23'!D377+'DICIEMBRE 23'!D378</f>
        <v>515707</v>
      </c>
      <c r="E377" s="57">
        <f>+'OCTUBRE 23'!E376+'NOVIEMBRE 23'!E377+'DICIEMBRE 23'!E378</f>
        <v>17096</v>
      </c>
      <c r="F377" s="57">
        <f>+'OCTUBRE 23'!F376+'NOVIEMBRE 23'!F377+'DICIEMBRE 23'!F378</f>
        <v>56163</v>
      </c>
      <c r="G377" s="57">
        <f>+'OCTUBRE 23'!G376+'NOVIEMBRE 23'!G377+'DICIEMBRE 23'!G378</f>
        <v>14539</v>
      </c>
      <c r="H377" s="57">
        <f>+'OCTUBRE 23'!H376+'NOVIEMBRE 23'!H377+'DICIEMBRE 23'!H378</f>
        <v>7131</v>
      </c>
      <c r="I377" s="57">
        <f>+'OCTUBRE 23'!I376+'NOVIEMBRE 23'!I377+'DICIEMBRE 23'!I378</f>
        <v>12943</v>
      </c>
      <c r="J377" s="57">
        <f>+'OCTUBRE 23'!J376+'NOVIEMBRE 23'!J377+'DICIEMBRE 23'!J378</f>
        <v>2754</v>
      </c>
      <c r="K377" s="57">
        <f>+'OCTUBRE 23'!K376+'NOVIEMBRE 23'!K377+'DICIEMBRE 23'!K378</f>
        <v>1905</v>
      </c>
      <c r="L377" s="57">
        <f>+'OCTUBRE 23'!L376+'NOVIEMBRE 23'!L377+'DICIEMBRE 23'!L378</f>
        <v>67748</v>
      </c>
      <c r="M377" s="57">
        <f>+'OCTUBRE 23'!M376+'NOVIEMBRE 23'!M377+'DICIEMBRE 23'!M378</f>
        <v>0</v>
      </c>
      <c r="N377" s="24">
        <f t="shared" si="5"/>
        <v>1663743</v>
      </c>
    </row>
    <row r="378" spans="1:14" x14ac:dyDescent="0.25">
      <c r="A378" s="8" t="s">
        <v>740</v>
      </c>
      <c r="B378" s="7" t="s">
        <v>741</v>
      </c>
      <c r="C378" s="57">
        <f>+'OCTUBRE 23'!C377+'NOVIEMBRE 23'!C378+'DICIEMBRE 23'!C379</f>
        <v>477823</v>
      </c>
      <c r="D378" s="57">
        <f>+'OCTUBRE 23'!D377+'NOVIEMBRE 23'!D378+'DICIEMBRE 23'!D379</f>
        <v>243058</v>
      </c>
      <c r="E378" s="57">
        <f>+'OCTUBRE 23'!E377+'NOVIEMBRE 23'!E378+'DICIEMBRE 23'!E379</f>
        <v>8642</v>
      </c>
      <c r="F378" s="57">
        <f>+'OCTUBRE 23'!F377+'NOVIEMBRE 23'!F378+'DICIEMBRE 23'!F379</f>
        <v>29030</v>
      </c>
      <c r="G378" s="57">
        <f>+'OCTUBRE 23'!G377+'NOVIEMBRE 23'!G378+'DICIEMBRE 23'!G379</f>
        <v>15524</v>
      </c>
      <c r="H378" s="57">
        <f>+'OCTUBRE 23'!H377+'NOVIEMBRE 23'!H378+'DICIEMBRE 23'!H379</f>
        <v>4979</v>
      </c>
      <c r="I378" s="57">
        <f>+'OCTUBRE 23'!I377+'NOVIEMBRE 23'!I378+'DICIEMBRE 23'!I379</f>
        <v>13346</v>
      </c>
      <c r="J378" s="57">
        <f>+'OCTUBRE 23'!J377+'NOVIEMBRE 23'!J378+'DICIEMBRE 23'!J379</f>
        <v>1041</v>
      </c>
      <c r="K378" s="57">
        <f>+'OCTUBRE 23'!K377+'NOVIEMBRE 23'!K378+'DICIEMBRE 23'!K379</f>
        <v>1923</v>
      </c>
      <c r="L378" s="57">
        <f>+'OCTUBRE 23'!L377+'NOVIEMBRE 23'!L378+'DICIEMBRE 23'!L379</f>
        <v>15570</v>
      </c>
      <c r="M378" s="57">
        <f>+'OCTUBRE 23'!M377+'NOVIEMBRE 23'!M378+'DICIEMBRE 23'!M379</f>
        <v>0</v>
      </c>
      <c r="N378" s="24">
        <f t="shared" si="5"/>
        <v>810936</v>
      </c>
    </row>
    <row r="379" spans="1:14" x14ac:dyDescent="0.25">
      <c r="A379" s="8" t="s">
        <v>742</v>
      </c>
      <c r="B379" s="7" t="s">
        <v>743</v>
      </c>
      <c r="C379" s="57">
        <f>+'OCTUBRE 23'!C378+'NOVIEMBRE 23'!C379+'DICIEMBRE 23'!C380</f>
        <v>448743</v>
      </c>
      <c r="D379" s="57">
        <f>+'OCTUBRE 23'!D378+'NOVIEMBRE 23'!D379+'DICIEMBRE 23'!D380</f>
        <v>166019</v>
      </c>
      <c r="E379" s="57">
        <f>+'OCTUBRE 23'!E378+'NOVIEMBRE 23'!E379+'DICIEMBRE 23'!E380</f>
        <v>7630</v>
      </c>
      <c r="F379" s="57">
        <f>+'OCTUBRE 23'!F378+'NOVIEMBRE 23'!F379+'DICIEMBRE 23'!F380</f>
        <v>26324</v>
      </c>
      <c r="G379" s="57">
        <f>+'OCTUBRE 23'!G378+'NOVIEMBRE 23'!G379+'DICIEMBRE 23'!G380</f>
        <v>4692</v>
      </c>
      <c r="H379" s="57">
        <f>+'OCTUBRE 23'!H378+'NOVIEMBRE 23'!H379+'DICIEMBRE 23'!H380</f>
        <v>4633</v>
      </c>
      <c r="I379" s="57">
        <f>+'OCTUBRE 23'!I378+'NOVIEMBRE 23'!I379+'DICIEMBRE 23'!I380</f>
        <v>8763</v>
      </c>
      <c r="J379" s="57">
        <f>+'OCTUBRE 23'!J378+'NOVIEMBRE 23'!J379+'DICIEMBRE 23'!J380</f>
        <v>864</v>
      </c>
      <c r="K379" s="57">
        <f>+'OCTUBRE 23'!K378+'NOVIEMBRE 23'!K379+'DICIEMBRE 23'!K380</f>
        <v>1796</v>
      </c>
      <c r="L379" s="57">
        <f>+'OCTUBRE 23'!L378+'NOVIEMBRE 23'!L379+'DICIEMBRE 23'!L380</f>
        <v>0</v>
      </c>
      <c r="M379" s="57">
        <f>+'OCTUBRE 23'!M378+'NOVIEMBRE 23'!M379+'DICIEMBRE 23'!M380</f>
        <v>0</v>
      </c>
      <c r="N379" s="24">
        <f t="shared" si="5"/>
        <v>669464</v>
      </c>
    </row>
    <row r="380" spans="1:14" x14ac:dyDescent="0.25">
      <c r="A380" s="8" t="s">
        <v>744</v>
      </c>
      <c r="B380" s="7" t="s">
        <v>745</v>
      </c>
      <c r="C380" s="57">
        <f>+'OCTUBRE 23'!C379+'NOVIEMBRE 23'!C380+'DICIEMBRE 23'!C381</f>
        <v>422400</v>
      </c>
      <c r="D380" s="57">
        <f>+'OCTUBRE 23'!D379+'NOVIEMBRE 23'!D380+'DICIEMBRE 23'!D381</f>
        <v>199025</v>
      </c>
      <c r="E380" s="57">
        <f>+'OCTUBRE 23'!E379+'NOVIEMBRE 23'!E380+'DICIEMBRE 23'!E381</f>
        <v>7214</v>
      </c>
      <c r="F380" s="57">
        <f>+'OCTUBRE 23'!F379+'NOVIEMBRE 23'!F380+'DICIEMBRE 23'!F381</f>
        <v>24050</v>
      </c>
      <c r="G380" s="57">
        <f>+'OCTUBRE 23'!G379+'NOVIEMBRE 23'!G380+'DICIEMBRE 23'!G381</f>
        <v>6907</v>
      </c>
      <c r="H380" s="57">
        <f>+'OCTUBRE 23'!H379+'NOVIEMBRE 23'!H380+'DICIEMBRE 23'!H381</f>
        <v>3215</v>
      </c>
      <c r="I380" s="57">
        <f>+'OCTUBRE 23'!I379+'NOVIEMBRE 23'!I380+'DICIEMBRE 23'!I381</f>
        <v>6178</v>
      </c>
      <c r="J380" s="57">
        <f>+'OCTUBRE 23'!J379+'NOVIEMBRE 23'!J380+'DICIEMBRE 23'!J381</f>
        <v>1176</v>
      </c>
      <c r="K380" s="57">
        <f>+'OCTUBRE 23'!K379+'NOVIEMBRE 23'!K380+'DICIEMBRE 23'!K381</f>
        <v>910</v>
      </c>
      <c r="L380" s="57">
        <f>+'OCTUBRE 23'!L379+'NOVIEMBRE 23'!L380+'DICIEMBRE 23'!L381</f>
        <v>0</v>
      </c>
      <c r="M380" s="57">
        <f>+'OCTUBRE 23'!M379+'NOVIEMBRE 23'!M380+'DICIEMBRE 23'!M381</f>
        <v>0</v>
      </c>
      <c r="N380" s="24">
        <f t="shared" si="5"/>
        <v>671075</v>
      </c>
    </row>
    <row r="381" spans="1:14" x14ac:dyDescent="0.25">
      <c r="A381" s="8" t="s">
        <v>746</v>
      </c>
      <c r="B381" s="7" t="s">
        <v>747</v>
      </c>
      <c r="C381" s="57">
        <f>+'OCTUBRE 23'!C380+'NOVIEMBRE 23'!C381+'DICIEMBRE 23'!C382</f>
        <v>459142</v>
      </c>
      <c r="D381" s="57">
        <f>+'OCTUBRE 23'!D380+'NOVIEMBRE 23'!D381+'DICIEMBRE 23'!D382</f>
        <v>197430</v>
      </c>
      <c r="E381" s="57">
        <f>+'OCTUBRE 23'!E380+'NOVIEMBRE 23'!E381+'DICIEMBRE 23'!E382</f>
        <v>7923</v>
      </c>
      <c r="F381" s="57">
        <f>+'OCTUBRE 23'!F380+'NOVIEMBRE 23'!F381+'DICIEMBRE 23'!F382</f>
        <v>26008</v>
      </c>
      <c r="G381" s="57">
        <f>+'OCTUBRE 23'!G380+'NOVIEMBRE 23'!G381+'DICIEMBRE 23'!G382</f>
        <v>9137</v>
      </c>
      <c r="H381" s="57">
        <f>+'OCTUBRE 23'!H380+'NOVIEMBRE 23'!H381+'DICIEMBRE 23'!H382</f>
        <v>3039</v>
      </c>
      <c r="I381" s="57">
        <f>+'OCTUBRE 23'!I380+'NOVIEMBRE 23'!I381+'DICIEMBRE 23'!I382</f>
        <v>6150</v>
      </c>
      <c r="J381" s="57">
        <f>+'OCTUBRE 23'!J380+'NOVIEMBRE 23'!J381+'DICIEMBRE 23'!J382</f>
        <v>1413</v>
      </c>
      <c r="K381" s="57">
        <f>+'OCTUBRE 23'!K380+'NOVIEMBRE 23'!K381+'DICIEMBRE 23'!K382</f>
        <v>676</v>
      </c>
      <c r="L381" s="57">
        <f>+'OCTUBRE 23'!L380+'NOVIEMBRE 23'!L381+'DICIEMBRE 23'!L382</f>
        <v>11305</v>
      </c>
      <c r="M381" s="57">
        <f>+'OCTUBRE 23'!M380+'NOVIEMBRE 23'!M381+'DICIEMBRE 23'!M382</f>
        <v>0</v>
      </c>
      <c r="N381" s="24">
        <f t="shared" si="5"/>
        <v>722223</v>
      </c>
    </row>
    <row r="382" spans="1:14" x14ac:dyDescent="0.25">
      <c r="A382" s="8" t="s">
        <v>748</v>
      </c>
      <c r="B382" s="7" t="s">
        <v>749</v>
      </c>
      <c r="C382" s="57">
        <f>+'OCTUBRE 23'!C381+'NOVIEMBRE 23'!C382+'DICIEMBRE 23'!C383</f>
        <v>236030</v>
      </c>
      <c r="D382" s="57">
        <f>+'OCTUBRE 23'!D381+'NOVIEMBRE 23'!D382+'DICIEMBRE 23'!D383</f>
        <v>111261</v>
      </c>
      <c r="E382" s="57">
        <f>+'OCTUBRE 23'!E381+'NOVIEMBRE 23'!E382+'DICIEMBRE 23'!E383</f>
        <v>4244</v>
      </c>
      <c r="F382" s="57">
        <f>+'OCTUBRE 23'!F381+'NOVIEMBRE 23'!F382+'DICIEMBRE 23'!F383</f>
        <v>13585</v>
      </c>
      <c r="G382" s="57">
        <f>+'OCTUBRE 23'!G381+'NOVIEMBRE 23'!G382+'DICIEMBRE 23'!G383</f>
        <v>2821</v>
      </c>
      <c r="H382" s="57">
        <f>+'OCTUBRE 23'!H381+'NOVIEMBRE 23'!H382+'DICIEMBRE 23'!H383</f>
        <v>1365</v>
      </c>
      <c r="I382" s="57">
        <f>+'OCTUBRE 23'!I381+'NOVIEMBRE 23'!I382+'DICIEMBRE 23'!I383</f>
        <v>1881</v>
      </c>
      <c r="J382" s="57">
        <f>+'OCTUBRE 23'!J381+'NOVIEMBRE 23'!J382+'DICIEMBRE 23'!J383</f>
        <v>801</v>
      </c>
      <c r="K382" s="57">
        <f>+'OCTUBRE 23'!K381+'NOVIEMBRE 23'!K382+'DICIEMBRE 23'!K383</f>
        <v>206</v>
      </c>
      <c r="L382" s="57">
        <f>+'OCTUBRE 23'!L381+'NOVIEMBRE 23'!L382+'DICIEMBRE 23'!L383</f>
        <v>0</v>
      </c>
      <c r="M382" s="57">
        <f>+'OCTUBRE 23'!M381+'NOVIEMBRE 23'!M382+'DICIEMBRE 23'!M383</f>
        <v>0</v>
      </c>
      <c r="N382" s="24">
        <f t="shared" si="5"/>
        <v>372194</v>
      </c>
    </row>
    <row r="383" spans="1:14" x14ac:dyDescent="0.25">
      <c r="A383" s="8" t="s">
        <v>750</v>
      </c>
      <c r="B383" s="7" t="s">
        <v>751</v>
      </c>
      <c r="C383" s="57">
        <f>+'OCTUBRE 23'!C382+'NOVIEMBRE 23'!C383+'DICIEMBRE 23'!C384</f>
        <v>378362</v>
      </c>
      <c r="D383" s="57">
        <f>+'OCTUBRE 23'!D382+'NOVIEMBRE 23'!D383+'DICIEMBRE 23'!D384</f>
        <v>124917</v>
      </c>
      <c r="E383" s="57">
        <f>+'OCTUBRE 23'!E382+'NOVIEMBRE 23'!E383+'DICIEMBRE 23'!E384</f>
        <v>6675</v>
      </c>
      <c r="F383" s="57">
        <f>+'OCTUBRE 23'!F382+'NOVIEMBRE 23'!F383+'DICIEMBRE 23'!F384</f>
        <v>22024</v>
      </c>
      <c r="G383" s="57">
        <f>+'OCTUBRE 23'!G382+'NOVIEMBRE 23'!G383+'DICIEMBRE 23'!G384</f>
        <v>11396</v>
      </c>
      <c r="H383" s="57">
        <f>+'OCTUBRE 23'!H382+'NOVIEMBRE 23'!H383+'DICIEMBRE 23'!H384</f>
        <v>2967</v>
      </c>
      <c r="I383" s="57">
        <f>+'OCTUBRE 23'!I382+'NOVIEMBRE 23'!I383+'DICIEMBRE 23'!I384</f>
        <v>7762</v>
      </c>
      <c r="J383" s="57">
        <f>+'OCTUBRE 23'!J382+'NOVIEMBRE 23'!J383+'DICIEMBRE 23'!J384</f>
        <v>1056</v>
      </c>
      <c r="K383" s="57">
        <f>+'OCTUBRE 23'!K382+'NOVIEMBRE 23'!K383+'DICIEMBRE 23'!K384</f>
        <v>865</v>
      </c>
      <c r="L383" s="57">
        <f>+'OCTUBRE 23'!L382+'NOVIEMBRE 23'!L383+'DICIEMBRE 23'!L384</f>
        <v>0</v>
      </c>
      <c r="M383" s="57">
        <f>+'OCTUBRE 23'!M382+'NOVIEMBRE 23'!M383+'DICIEMBRE 23'!M384</f>
        <v>0</v>
      </c>
      <c r="N383" s="24">
        <f t="shared" si="5"/>
        <v>556024</v>
      </c>
    </row>
    <row r="384" spans="1:14" x14ac:dyDescent="0.25">
      <c r="A384" s="8" t="s">
        <v>752</v>
      </c>
      <c r="B384" s="7" t="s">
        <v>753</v>
      </c>
      <c r="C384" s="57">
        <f>+'OCTUBRE 23'!C383+'NOVIEMBRE 23'!C384+'DICIEMBRE 23'!C385</f>
        <v>2571367</v>
      </c>
      <c r="D384" s="57">
        <f>+'OCTUBRE 23'!D383+'NOVIEMBRE 23'!D384+'DICIEMBRE 23'!D385</f>
        <v>1063544</v>
      </c>
      <c r="E384" s="57">
        <f>+'OCTUBRE 23'!E383+'NOVIEMBRE 23'!E384+'DICIEMBRE 23'!E385</f>
        <v>42203</v>
      </c>
      <c r="F384" s="57">
        <f>+'OCTUBRE 23'!F383+'NOVIEMBRE 23'!F384+'DICIEMBRE 23'!F385</f>
        <v>150811</v>
      </c>
      <c r="G384" s="57">
        <f>+'OCTUBRE 23'!G383+'NOVIEMBRE 23'!G384+'DICIEMBRE 23'!G385</f>
        <v>94764</v>
      </c>
      <c r="H384" s="57">
        <f>+'OCTUBRE 23'!H383+'NOVIEMBRE 23'!H384+'DICIEMBRE 23'!H385</f>
        <v>31307</v>
      </c>
      <c r="I384" s="57">
        <f>+'OCTUBRE 23'!I383+'NOVIEMBRE 23'!I384+'DICIEMBRE 23'!I385</f>
        <v>88174</v>
      </c>
      <c r="J384" s="57">
        <f>+'OCTUBRE 23'!J383+'NOVIEMBRE 23'!J384+'DICIEMBRE 23'!J385</f>
        <v>3534</v>
      </c>
      <c r="K384" s="57">
        <f>+'OCTUBRE 23'!K383+'NOVIEMBRE 23'!K384+'DICIEMBRE 23'!K385</f>
        <v>13583</v>
      </c>
      <c r="L384" s="57">
        <f>+'OCTUBRE 23'!L383+'NOVIEMBRE 23'!L384+'DICIEMBRE 23'!L385</f>
        <v>0</v>
      </c>
      <c r="M384" s="57">
        <f>+'OCTUBRE 23'!M383+'NOVIEMBRE 23'!M384+'DICIEMBRE 23'!M385</f>
        <v>0</v>
      </c>
      <c r="N384" s="24">
        <f t="shared" si="5"/>
        <v>4059287</v>
      </c>
    </row>
    <row r="385" spans="1:14" x14ac:dyDescent="0.25">
      <c r="A385" s="8" t="s">
        <v>754</v>
      </c>
      <c r="B385" s="7" t="s">
        <v>755</v>
      </c>
      <c r="C385" s="57">
        <f>+'OCTUBRE 23'!C384+'NOVIEMBRE 23'!C385+'DICIEMBRE 23'!C386</f>
        <v>205392</v>
      </c>
      <c r="D385" s="57">
        <f>+'OCTUBRE 23'!D384+'NOVIEMBRE 23'!D385+'DICIEMBRE 23'!D386</f>
        <v>107677</v>
      </c>
      <c r="E385" s="57">
        <f>+'OCTUBRE 23'!E384+'NOVIEMBRE 23'!E385+'DICIEMBRE 23'!E386</f>
        <v>3625</v>
      </c>
      <c r="F385" s="57">
        <f>+'OCTUBRE 23'!F384+'NOVIEMBRE 23'!F385+'DICIEMBRE 23'!F386</f>
        <v>11751</v>
      </c>
      <c r="G385" s="57">
        <f>+'OCTUBRE 23'!G384+'NOVIEMBRE 23'!G385+'DICIEMBRE 23'!G386</f>
        <v>2567</v>
      </c>
      <c r="H385" s="57">
        <f>+'OCTUBRE 23'!H384+'NOVIEMBRE 23'!H385+'DICIEMBRE 23'!H386</f>
        <v>1297</v>
      </c>
      <c r="I385" s="57">
        <f>+'OCTUBRE 23'!I384+'NOVIEMBRE 23'!I385+'DICIEMBRE 23'!I386</f>
        <v>1976</v>
      </c>
      <c r="J385" s="57">
        <f>+'OCTUBRE 23'!J384+'NOVIEMBRE 23'!J385+'DICIEMBRE 23'!J386</f>
        <v>660</v>
      </c>
      <c r="K385" s="57">
        <f>+'OCTUBRE 23'!K384+'NOVIEMBRE 23'!K385+'DICIEMBRE 23'!K386</f>
        <v>258</v>
      </c>
      <c r="L385" s="57">
        <f>+'OCTUBRE 23'!L384+'NOVIEMBRE 23'!L385+'DICIEMBRE 23'!L386</f>
        <v>0</v>
      </c>
      <c r="M385" s="57">
        <f>+'OCTUBRE 23'!M384+'NOVIEMBRE 23'!M385+'DICIEMBRE 23'!M386</f>
        <v>0</v>
      </c>
      <c r="N385" s="24">
        <f t="shared" si="5"/>
        <v>335203</v>
      </c>
    </row>
    <row r="386" spans="1:14" x14ac:dyDescent="0.25">
      <c r="A386" s="8" t="s">
        <v>756</v>
      </c>
      <c r="B386" s="7" t="s">
        <v>757</v>
      </c>
      <c r="C386" s="57">
        <f>+'OCTUBRE 23'!C385+'NOVIEMBRE 23'!C386+'DICIEMBRE 23'!C387</f>
        <v>1867966</v>
      </c>
      <c r="D386" s="57">
        <f>+'OCTUBRE 23'!D385+'NOVIEMBRE 23'!D386+'DICIEMBRE 23'!D387</f>
        <v>458802</v>
      </c>
      <c r="E386" s="57">
        <f>+'OCTUBRE 23'!E385+'NOVIEMBRE 23'!E386+'DICIEMBRE 23'!E387</f>
        <v>32005</v>
      </c>
      <c r="F386" s="57">
        <f>+'OCTUBRE 23'!F385+'NOVIEMBRE 23'!F386+'DICIEMBRE 23'!F387</f>
        <v>109572</v>
      </c>
      <c r="G386" s="57">
        <f>+'OCTUBRE 23'!G385+'NOVIEMBRE 23'!G386+'DICIEMBRE 23'!G387</f>
        <v>75664</v>
      </c>
      <c r="H386" s="57">
        <f>+'OCTUBRE 23'!H385+'NOVIEMBRE 23'!H386+'DICIEMBRE 23'!H387</f>
        <v>18794</v>
      </c>
      <c r="I386" s="57">
        <f>+'OCTUBRE 23'!I385+'NOVIEMBRE 23'!I386+'DICIEMBRE 23'!I387</f>
        <v>56771</v>
      </c>
      <c r="J386" s="57">
        <f>+'OCTUBRE 23'!J385+'NOVIEMBRE 23'!J386+'DICIEMBRE 23'!J387</f>
        <v>3930</v>
      </c>
      <c r="K386" s="57">
        <f>+'OCTUBRE 23'!K385+'NOVIEMBRE 23'!K386+'DICIEMBRE 23'!K387</f>
        <v>7128</v>
      </c>
      <c r="L386" s="57">
        <f>+'OCTUBRE 23'!L385+'NOVIEMBRE 23'!L386+'DICIEMBRE 23'!L387</f>
        <v>118332</v>
      </c>
      <c r="M386" s="57">
        <f>+'OCTUBRE 23'!M385+'NOVIEMBRE 23'!M386+'DICIEMBRE 23'!M387</f>
        <v>0</v>
      </c>
      <c r="N386" s="24">
        <f t="shared" si="5"/>
        <v>2748964</v>
      </c>
    </row>
    <row r="387" spans="1:14" x14ac:dyDescent="0.25">
      <c r="A387" s="8" t="s">
        <v>758</v>
      </c>
      <c r="B387" s="7" t="s">
        <v>759</v>
      </c>
      <c r="C387" s="57">
        <f>+'OCTUBRE 23'!C386+'NOVIEMBRE 23'!C387+'DICIEMBRE 23'!C388</f>
        <v>644762</v>
      </c>
      <c r="D387" s="57">
        <f>+'OCTUBRE 23'!D386+'NOVIEMBRE 23'!D387+'DICIEMBRE 23'!D388</f>
        <v>404037</v>
      </c>
      <c r="E387" s="57">
        <f>+'OCTUBRE 23'!E386+'NOVIEMBRE 23'!E387+'DICIEMBRE 23'!E388</f>
        <v>10919</v>
      </c>
      <c r="F387" s="57">
        <f>+'OCTUBRE 23'!F386+'NOVIEMBRE 23'!F387+'DICIEMBRE 23'!F388</f>
        <v>37083</v>
      </c>
      <c r="G387" s="57">
        <f>+'OCTUBRE 23'!G386+'NOVIEMBRE 23'!G387+'DICIEMBRE 23'!G388</f>
        <v>26139</v>
      </c>
      <c r="H387" s="57">
        <f>+'OCTUBRE 23'!H386+'NOVIEMBRE 23'!H387+'DICIEMBRE 23'!H388</f>
        <v>5778</v>
      </c>
      <c r="I387" s="57">
        <f>+'OCTUBRE 23'!I386+'NOVIEMBRE 23'!I387+'DICIEMBRE 23'!I388</f>
        <v>17657</v>
      </c>
      <c r="J387" s="57">
        <f>+'OCTUBRE 23'!J386+'NOVIEMBRE 23'!J387+'DICIEMBRE 23'!J388</f>
        <v>1548</v>
      </c>
      <c r="K387" s="57">
        <f>+'OCTUBRE 23'!K386+'NOVIEMBRE 23'!K387+'DICIEMBRE 23'!K388</f>
        <v>1983</v>
      </c>
      <c r="L387" s="57">
        <f>+'OCTUBRE 23'!L386+'NOVIEMBRE 23'!L387+'DICIEMBRE 23'!L388</f>
        <v>0</v>
      </c>
      <c r="M387" s="57">
        <f>+'OCTUBRE 23'!M386+'NOVIEMBRE 23'!M387+'DICIEMBRE 23'!M388</f>
        <v>0</v>
      </c>
      <c r="N387" s="24">
        <f t="shared" si="5"/>
        <v>1149906</v>
      </c>
    </row>
    <row r="388" spans="1:14" x14ac:dyDescent="0.25">
      <c r="A388" s="8" t="s">
        <v>760</v>
      </c>
      <c r="B388" s="7" t="s">
        <v>761</v>
      </c>
      <c r="C388" s="57">
        <f>+'OCTUBRE 23'!C387+'NOVIEMBRE 23'!C388+'DICIEMBRE 23'!C389</f>
        <v>724941</v>
      </c>
      <c r="D388" s="57">
        <f>+'OCTUBRE 23'!D387+'NOVIEMBRE 23'!D388+'DICIEMBRE 23'!D389</f>
        <v>141549</v>
      </c>
      <c r="E388" s="57">
        <f>+'OCTUBRE 23'!E387+'NOVIEMBRE 23'!E388+'DICIEMBRE 23'!E389</f>
        <v>13124</v>
      </c>
      <c r="F388" s="57">
        <f>+'OCTUBRE 23'!F387+'NOVIEMBRE 23'!F388+'DICIEMBRE 23'!F389</f>
        <v>44285</v>
      </c>
      <c r="G388" s="57">
        <f>+'OCTUBRE 23'!G387+'NOVIEMBRE 23'!G388+'DICIEMBRE 23'!G389</f>
        <v>20721</v>
      </c>
      <c r="H388" s="57">
        <f>+'OCTUBRE 23'!H387+'NOVIEMBRE 23'!H388+'DICIEMBRE 23'!H389</f>
        <v>7843</v>
      </c>
      <c r="I388" s="57">
        <f>+'OCTUBRE 23'!I387+'NOVIEMBRE 23'!I388+'DICIEMBRE 23'!I389</f>
        <v>20012</v>
      </c>
      <c r="J388" s="57">
        <f>+'OCTUBRE 23'!J387+'NOVIEMBRE 23'!J388+'DICIEMBRE 23'!J389</f>
        <v>1479</v>
      </c>
      <c r="K388" s="57">
        <f>+'OCTUBRE 23'!K387+'NOVIEMBRE 23'!K388+'DICIEMBRE 23'!K389</f>
        <v>3113</v>
      </c>
      <c r="L388" s="57">
        <f>+'OCTUBRE 23'!L387+'NOVIEMBRE 23'!L388+'DICIEMBRE 23'!L389</f>
        <v>17898</v>
      </c>
      <c r="M388" s="57">
        <f>+'OCTUBRE 23'!M387+'NOVIEMBRE 23'!M388+'DICIEMBRE 23'!M389</f>
        <v>0</v>
      </c>
      <c r="N388" s="24">
        <f t="shared" si="5"/>
        <v>994965</v>
      </c>
    </row>
    <row r="389" spans="1:14" x14ac:dyDescent="0.25">
      <c r="A389" s="8" t="s">
        <v>762</v>
      </c>
      <c r="B389" s="7" t="s">
        <v>763</v>
      </c>
      <c r="C389" s="57">
        <f>+'OCTUBRE 23'!C388+'NOVIEMBRE 23'!C389+'DICIEMBRE 23'!C390</f>
        <v>457984</v>
      </c>
      <c r="D389" s="57">
        <f>+'OCTUBRE 23'!D388+'NOVIEMBRE 23'!D389+'DICIEMBRE 23'!D390</f>
        <v>149670</v>
      </c>
      <c r="E389" s="57">
        <f>+'OCTUBRE 23'!E388+'NOVIEMBRE 23'!E389+'DICIEMBRE 23'!E390</f>
        <v>8154</v>
      </c>
      <c r="F389" s="57">
        <f>+'OCTUBRE 23'!F388+'NOVIEMBRE 23'!F389+'DICIEMBRE 23'!F390</f>
        <v>27314</v>
      </c>
      <c r="G389" s="57">
        <f>+'OCTUBRE 23'!G388+'NOVIEMBRE 23'!G389+'DICIEMBRE 23'!G390</f>
        <v>15864</v>
      </c>
      <c r="H389" s="57">
        <f>+'OCTUBRE 23'!H388+'NOVIEMBRE 23'!H389+'DICIEMBRE 23'!H390</f>
        <v>4367</v>
      </c>
      <c r="I389" s="57">
        <f>+'OCTUBRE 23'!I388+'NOVIEMBRE 23'!I389+'DICIEMBRE 23'!I390</f>
        <v>12111</v>
      </c>
      <c r="J389" s="57">
        <f>+'OCTUBRE 23'!J388+'NOVIEMBRE 23'!J389+'DICIEMBRE 23'!J390</f>
        <v>1077</v>
      </c>
      <c r="K389" s="57">
        <f>+'OCTUBRE 23'!K388+'NOVIEMBRE 23'!K389+'DICIEMBRE 23'!K390</f>
        <v>1572</v>
      </c>
      <c r="L389" s="57">
        <f>+'OCTUBRE 23'!L388+'NOVIEMBRE 23'!L389+'DICIEMBRE 23'!L390</f>
        <v>276</v>
      </c>
      <c r="M389" s="57">
        <f>+'OCTUBRE 23'!M388+'NOVIEMBRE 23'!M389+'DICIEMBRE 23'!M390</f>
        <v>0</v>
      </c>
      <c r="N389" s="24">
        <f t="shared" si="5"/>
        <v>678389</v>
      </c>
    </row>
    <row r="390" spans="1:14" x14ac:dyDescent="0.25">
      <c r="A390" s="8" t="s">
        <v>764</v>
      </c>
      <c r="B390" s="7" t="s">
        <v>765</v>
      </c>
      <c r="C390" s="57">
        <f>+'OCTUBRE 23'!C389+'NOVIEMBRE 23'!C390+'DICIEMBRE 23'!C391</f>
        <v>520723</v>
      </c>
      <c r="D390" s="57">
        <f>+'OCTUBRE 23'!D389+'NOVIEMBRE 23'!D390+'DICIEMBRE 23'!D391</f>
        <v>386906</v>
      </c>
      <c r="E390" s="57">
        <f>+'OCTUBRE 23'!E389+'NOVIEMBRE 23'!E390+'DICIEMBRE 23'!E391</f>
        <v>8612</v>
      </c>
      <c r="F390" s="57">
        <f>+'OCTUBRE 23'!F389+'NOVIEMBRE 23'!F390+'DICIEMBRE 23'!F391</f>
        <v>29494</v>
      </c>
      <c r="G390" s="57">
        <f>+'OCTUBRE 23'!G389+'NOVIEMBRE 23'!G390+'DICIEMBRE 23'!G391</f>
        <v>20836</v>
      </c>
      <c r="H390" s="57">
        <f>+'OCTUBRE 23'!H389+'NOVIEMBRE 23'!H390+'DICIEMBRE 23'!H391</f>
        <v>4541</v>
      </c>
      <c r="I390" s="57">
        <f>+'OCTUBRE 23'!I389+'NOVIEMBRE 23'!I390+'DICIEMBRE 23'!I391</f>
        <v>13791</v>
      </c>
      <c r="J390" s="57">
        <f>+'OCTUBRE 23'!J389+'NOVIEMBRE 23'!J390+'DICIEMBRE 23'!J391</f>
        <v>1224</v>
      </c>
      <c r="K390" s="57">
        <f>+'OCTUBRE 23'!K389+'NOVIEMBRE 23'!K390+'DICIEMBRE 23'!K391</f>
        <v>1526</v>
      </c>
      <c r="L390" s="57">
        <f>+'OCTUBRE 23'!L389+'NOVIEMBRE 23'!L390+'DICIEMBRE 23'!L391</f>
        <v>0</v>
      </c>
      <c r="M390" s="57">
        <f>+'OCTUBRE 23'!M389+'NOVIEMBRE 23'!M390+'DICIEMBRE 23'!M391</f>
        <v>0</v>
      </c>
      <c r="N390" s="24">
        <f t="shared" si="5"/>
        <v>987653</v>
      </c>
    </row>
    <row r="391" spans="1:14" x14ac:dyDescent="0.25">
      <c r="A391" s="8" t="s">
        <v>766</v>
      </c>
      <c r="B391" s="7" t="s">
        <v>767</v>
      </c>
      <c r="C391" s="57">
        <f>+'OCTUBRE 23'!C390+'NOVIEMBRE 23'!C391+'DICIEMBRE 23'!C392</f>
        <v>368368</v>
      </c>
      <c r="D391" s="57">
        <f>+'OCTUBRE 23'!D390+'NOVIEMBRE 23'!D391+'DICIEMBRE 23'!D392</f>
        <v>181799</v>
      </c>
      <c r="E391" s="57">
        <f>+'OCTUBRE 23'!E390+'NOVIEMBRE 23'!E391+'DICIEMBRE 23'!E392</f>
        <v>6448</v>
      </c>
      <c r="F391" s="57">
        <f>+'OCTUBRE 23'!F390+'NOVIEMBRE 23'!F391+'DICIEMBRE 23'!F392</f>
        <v>21184</v>
      </c>
      <c r="G391" s="57">
        <f>+'OCTUBRE 23'!G390+'NOVIEMBRE 23'!G391+'DICIEMBRE 23'!G392</f>
        <v>8321</v>
      </c>
      <c r="H391" s="57">
        <f>+'OCTUBRE 23'!H390+'NOVIEMBRE 23'!H391+'DICIEMBRE 23'!H392</f>
        <v>2625</v>
      </c>
      <c r="I391" s="57">
        <f>+'OCTUBRE 23'!I390+'NOVIEMBRE 23'!I391+'DICIEMBRE 23'!I392</f>
        <v>5752</v>
      </c>
      <c r="J391" s="57">
        <f>+'OCTUBRE 23'!J390+'NOVIEMBRE 23'!J391+'DICIEMBRE 23'!J392</f>
        <v>1080</v>
      </c>
      <c r="K391" s="57">
        <f>+'OCTUBRE 23'!K390+'NOVIEMBRE 23'!K391+'DICIEMBRE 23'!K392</f>
        <v>666</v>
      </c>
      <c r="L391" s="57">
        <f>+'OCTUBRE 23'!L390+'NOVIEMBRE 23'!L391+'DICIEMBRE 23'!L392</f>
        <v>0</v>
      </c>
      <c r="M391" s="57">
        <f>+'OCTUBRE 23'!M390+'NOVIEMBRE 23'!M391+'DICIEMBRE 23'!M392</f>
        <v>0</v>
      </c>
      <c r="N391" s="24">
        <f t="shared" si="5"/>
        <v>596243</v>
      </c>
    </row>
    <row r="392" spans="1:14" x14ac:dyDescent="0.25">
      <c r="A392" s="8" t="s">
        <v>768</v>
      </c>
      <c r="B392" s="7" t="s">
        <v>769</v>
      </c>
      <c r="C392" s="57">
        <f>+'OCTUBRE 23'!C391+'NOVIEMBRE 23'!C392+'DICIEMBRE 23'!C393</f>
        <v>269033</v>
      </c>
      <c r="D392" s="57">
        <f>+'OCTUBRE 23'!D391+'NOVIEMBRE 23'!D392+'DICIEMBRE 23'!D393</f>
        <v>112136</v>
      </c>
      <c r="E392" s="57">
        <f>+'OCTUBRE 23'!E391+'NOVIEMBRE 23'!E392+'DICIEMBRE 23'!E393</f>
        <v>4714</v>
      </c>
      <c r="F392" s="57">
        <f>+'OCTUBRE 23'!F391+'NOVIEMBRE 23'!F392+'DICIEMBRE 23'!F393</f>
        <v>15310</v>
      </c>
      <c r="G392" s="57">
        <f>+'OCTUBRE 23'!G391+'NOVIEMBRE 23'!G392+'DICIEMBRE 23'!G393</f>
        <v>4198</v>
      </c>
      <c r="H392" s="57">
        <f>+'OCTUBRE 23'!H391+'NOVIEMBRE 23'!H392+'DICIEMBRE 23'!H393</f>
        <v>1941</v>
      </c>
      <c r="I392" s="57">
        <f>+'OCTUBRE 23'!I391+'NOVIEMBRE 23'!I392+'DICIEMBRE 23'!I393</f>
        <v>3528</v>
      </c>
      <c r="J392" s="57">
        <f>+'OCTUBRE 23'!J391+'NOVIEMBRE 23'!J392+'DICIEMBRE 23'!J393</f>
        <v>969</v>
      </c>
      <c r="K392" s="57">
        <f>+'OCTUBRE 23'!K391+'NOVIEMBRE 23'!K392+'DICIEMBRE 23'!K393</f>
        <v>497</v>
      </c>
      <c r="L392" s="57">
        <f>+'OCTUBRE 23'!L391+'NOVIEMBRE 23'!L392+'DICIEMBRE 23'!L393</f>
        <v>0</v>
      </c>
      <c r="M392" s="57">
        <f>+'OCTUBRE 23'!M391+'NOVIEMBRE 23'!M392+'DICIEMBRE 23'!M393</f>
        <v>0</v>
      </c>
      <c r="N392" s="24">
        <f t="shared" si="5"/>
        <v>412326</v>
      </c>
    </row>
    <row r="393" spans="1:14" x14ac:dyDescent="0.25">
      <c r="A393" s="8" t="s">
        <v>770</v>
      </c>
      <c r="B393" s="7" t="s">
        <v>771</v>
      </c>
      <c r="C393" s="57">
        <f>+'OCTUBRE 23'!C392+'NOVIEMBRE 23'!C393+'DICIEMBRE 23'!C394</f>
        <v>809167</v>
      </c>
      <c r="D393" s="57">
        <f>+'OCTUBRE 23'!D392+'NOVIEMBRE 23'!D393+'DICIEMBRE 23'!D394</f>
        <v>252239</v>
      </c>
      <c r="E393" s="57">
        <f>+'OCTUBRE 23'!E392+'NOVIEMBRE 23'!E393+'DICIEMBRE 23'!E394</f>
        <v>13953</v>
      </c>
      <c r="F393" s="57">
        <f>+'OCTUBRE 23'!F392+'NOVIEMBRE 23'!F393+'DICIEMBRE 23'!F394</f>
        <v>47108</v>
      </c>
      <c r="G393" s="57">
        <f>+'OCTUBRE 23'!G392+'NOVIEMBRE 23'!G393+'DICIEMBRE 23'!G394</f>
        <v>33575</v>
      </c>
      <c r="H393" s="57">
        <f>+'OCTUBRE 23'!H392+'NOVIEMBRE 23'!H393+'DICIEMBRE 23'!H394</f>
        <v>7344</v>
      </c>
      <c r="I393" s="57">
        <f>+'OCTUBRE 23'!I392+'NOVIEMBRE 23'!I393+'DICIEMBRE 23'!I394</f>
        <v>22701</v>
      </c>
      <c r="J393" s="57">
        <f>+'OCTUBRE 23'!J392+'NOVIEMBRE 23'!J393+'DICIEMBRE 23'!J394</f>
        <v>1950</v>
      </c>
      <c r="K393" s="57">
        <f>+'OCTUBRE 23'!K392+'NOVIEMBRE 23'!K393+'DICIEMBRE 23'!K394</f>
        <v>2541</v>
      </c>
      <c r="L393" s="57">
        <f>+'OCTUBRE 23'!L392+'NOVIEMBRE 23'!L393+'DICIEMBRE 23'!L394</f>
        <v>0</v>
      </c>
      <c r="M393" s="57">
        <f>+'OCTUBRE 23'!M392+'NOVIEMBRE 23'!M393+'DICIEMBRE 23'!M394</f>
        <v>0</v>
      </c>
      <c r="N393" s="24">
        <f t="shared" si="5"/>
        <v>1190578</v>
      </c>
    </row>
    <row r="394" spans="1:14" x14ac:dyDescent="0.25">
      <c r="A394" s="8" t="s">
        <v>772</v>
      </c>
      <c r="B394" s="7" t="s">
        <v>773</v>
      </c>
      <c r="C394" s="57">
        <f>+'OCTUBRE 23'!C393+'NOVIEMBRE 23'!C394+'DICIEMBRE 23'!C395</f>
        <v>23263318</v>
      </c>
      <c r="D394" s="57">
        <f>+'OCTUBRE 23'!D393+'NOVIEMBRE 23'!D394+'DICIEMBRE 23'!D395</f>
        <v>5475111</v>
      </c>
      <c r="E394" s="57">
        <f>+'OCTUBRE 23'!E393+'NOVIEMBRE 23'!E394+'DICIEMBRE 23'!E395</f>
        <v>382827</v>
      </c>
      <c r="F394" s="57">
        <f>+'OCTUBRE 23'!F393+'NOVIEMBRE 23'!F394+'DICIEMBRE 23'!F395</f>
        <v>1367350</v>
      </c>
      <c r="G394" s="57">
        <f>+'OCTUBRE 23'!G393+'NOVIEMBRE 23'!G394+'DICIEMBRE 23'!G395</f>
        <v>716554</v>
      </c>
      <c r="H394" s="57">
        <f>+'OCTUBRE 23'!H393+'NOVIEMBRE 23'!H394+'DICIEMBRE 23'!H395</f>
        <v>291126</v>
      </c>
      <c r="I394" s="57">
        <f>+'OCTUBRE 23'!I393+'NOVIEMBRE 23'!I394+'DICIEMBRE 23'!I395</f>
        <v>767171</v>
      </c>
      <c r="J394" s="57">
        <f>+'OCTUBRE 23'!J393+'NOVIEMBRE 23'!J394+'DICIEMBRE 23'!J395</f>
        <v>34101</v>
      </c>
      <c r="K394" s="57">
        <f>+'OCTUBRE 23'!K393+'NOVIEMBRE 23'!K394+'DICIEMBRE 23'!K395</f>
        <v>128069</v>
      </c>
      <c r="L394" s="57">
        <f>+'OCTUBRE 23'!L393+'NOVIEMBRE 23'!L394+'DICIEMBRE 23'!L395</f>
        <v>1279493</v>
      </c>
      <c r="M394" s="57">
        <f>+'OCTUBRE 23'!M393+'NOVIEMBRE 23'!M394+'DICIEMBRE 23'!M395</f>
        <v>0</v>
      </c>
      <c r="N394" s="24">
        <f t="shared" si="5"/>
        <v>33705120</v>
      </c>
    </row>
    <row r="395" spans="1:14" x14ac:dyDescent="0.25">
      <c r="A395" s="8" t="s">
        <v>774</v>
      </c>
      <c r="B395" s="7" t="s">
        <v>775</v>
      </c>
      <c r="C395" s="57">
        <f>+'OCTUBRE 23'!C394+'NOVIEMBRE 23'!C395+'DICIEMBRE 23'!C396</f>
        <v>3855125</v>
      </c>
      <c r="D395" s="57">
        <f>+'OCTUBRE 23'!D394+'NOVIEMBRE 23'!D395+'DICIEMBRE 23'!D396</f>
        <v>471349</v>
      </c>
      <c r="E395" s="57">
        <f>+'OCTUBRE 23'!E394+'NOVIEMBRE 23'!E395+'DICIEMBRE 23'!E396</f>
        <v>57729</v>
      </c>
      <c r="F395" s="57">
        <f>+'OCTUBRE 23'!F394+'NOVIEMBRE 23'!F395+'DICIEMBRE 23'!F396</f>
        <v>206571</v>
      </c>
      <c r="G395" s="57">
        <f>+'OCTUBRE 23'!G394+'NOVIEMBRE 23'!G395+'DICIEMBRE 23'!G396</f>
        <v>132066</v>
      </c>
      <c r="H395" s="57">
        <f>+'OCTUBRE 23'!H394+'NOVIEMBRE 23'!H395+'DICIEMBRE 23'!H396</f>
        <v>33827</v>
      </c>
      <c r="I395" s="57">
        <f>+'OCTUBRE 23'!I394+'NOVIEMBRE 23'!I395+'DICIEMBRE 23'!I396</f>
        <v>96433</v>
      </c>
      <c r="J395" s="57">
        <f>+'OCTUBRE 23'!J394+'NOVIEMBRE 23'!J395+'DICIEMBRE 23'!J396</f>
        <v>8034</v>
      </c>
      <c r="K395" s="57">
        <f>+'OCTUBRE 23'!K394+'NOVIEMBRE 23'!K395+'DICIEMBRE 23'!K396</f>
        <v>11677</v>
      </c>
      <c r="L395" s="57">
        <f>+'OCTUBRE 23'!L394+'NOVIEMBRE 23'!L395+'DICIEMBRE 23'!L396</f>
        <v>0</v>
      </c>
      <c r="M395" s="57">
        <f>+'OCTUBRE 23'!M394+'NOVIEMBRE 23'!M395+'DICIEMBRE 23'!M396</f>
        <v>0</v>
      </c>
      <c r="N395" s="24">
        <f t="shared" ref="N395:N458" si="6">SUM(C395:M395)</f>
        <v>4872811</v>
      </c>
    </row>
    <row r="396" spans="1:14" x14ac:dyDescent="0.25">
      <c r="A396" s="8" t="s">
        <v>776</v>
      </c>
      <c r="B396" s="7" t="s">
        <v>777</v>
      </c>
      <c r="C396" s="57">
        <f>+'OCTUBRE 23'!C395+'NOVIEMBRE 23'!C396+'DICIEMBRE 23'!C397</f>
        <v>593249</v>
      </c>
      <c r="D396" s="57">
        <f>+'OCTUBRE 23'!D395+'NOVIEMBRE 23'!D396+'DICIEMBRE 23'!D397</f>
        <v>271044</v>
      </c>
      <c r="E396" s="57">
        <f>+'OCTUBRE 23'!E395+'NOVIEMBRE 23'!E396+'DICIEMBRE 23'!E397</f>
        <v>9674</v>
      </c>
      <c r="F396" s="57">
        <f>+'OCTUBRE 23'!F395+'NOVIEMBRE 23'!F396+'DICIEMBRE 23'!F397</f>
        <v>33246</v>
      </c>
      <c r="G396" s="57">
        <f>+'OCTUBRE 23'!G395+'NOVIEMBRE 23'!G396+'DICIEMBRE 23'!G397</f>
        <v>20453</v>
      </c>
      <c r="H396" s="57">
        <f>+'OCTUBRE 23'!H395+'NOVIEMBRE 23'!H396+'DICIEMBRE 23'!H397</f>
        <v>5087</v>
      </c>
      <c r="I396" s="57">
        <f>+'OCTUBRE 23'!I395+'NOVIEMBRE 23'!I396+'DICIEMBRE 23'!I397</f>
        <v>14279</v>
      </c>
      <c r="J396" s="57">
        <f>+'OCTUBRE 23'!J395+'NOVIEMBRE 23'!J396+'DICIEMBRE 23'!J397</f>
        <v>1425</v>
      </c>
      <c r="K396" s="57">
        <f>+'OCTUBRE 23'!K395+'NOVIEMBRE 23'!K396+'DICIEMBRE 23'!K397</f>
        <v>1684</v>
      </c>
      <c r="L396" s="57">
        <f>+'OCTUBRE 23'!L395+'NOVIEMBRE 23'!L396+'DICIEMBRE 23'!L397</f>
        <v>0</v>
      </c>
      <c r="M396" s="57">
        <f>+'OCTUBRE 23'!M395+'NOVIEMBRE 23'!M396+'DICIEMBRE 23'!M397</f>
        <v>0</v>
      </c>
      <c r="N396" s="24">
        <f t="shared" si="6"/>
        <v>950141</v>
      </c>
    </row>
    <row r="397" spans="1:14" x14ac:dyDescent="0.25">
      <c r="A397" s="8" t="s">
        <v>778</v>
      </c>
      <c r="B397" s="7" t="s">
        <v>779</v>
      </c>
      <c r="C397" s="57">
        <f>+'OCTUBRE 23'!C396+'NOVIEMBRE 23'!C397+'DICIEMBRE 23'!C398</f>
        <v>586154</v>
      </c>
      <c r="D397" s="57">
        <f>+'OCTUBRE 23'!D396+'NOVIEMBRE 23'!D397+'DICIEMBRE 23'!D398</f>
        <v>539370</v>
      </c>
      <c r="E397" s="57">
        <f>+'OCTUBRE 23'!E396+'NOVIEMBRE 23'!E397+'DICIEMBRE 23'!E398</f>
        <v>10225</v>
      </c>
      <c r="F397" s="57">
        <f>+'OCTUBRE 23'!F396+'NOVIEMBRE 23'!F397+'DICIEMBRE 23'!F398</f>
        <v>34019</v>
      </c>
      <c r="G397" s="57">
        <f>+'OCTUBRE 23'!G396+'NOVIEMBRE 23'!G397+'DICIEMBRE 23'!G398</f>
        <v>19569</v>
      </c>
      <c r="H397" s="57">
        <f>+'OCTUBRE 23'!H396+'NOVIEMBRE 23'!H397+'DICIEMBRE 23'!H398</f>
        <v>4784</v>
      </c>
      <c r="I397" s="57">
        <f>+'OCTUBRE 23'!I396+'NOVIEMBRE 23'!I397+'DICIEMBRE 23'!I398</f>
        <v>13241</v>
      </c>
      <c r="J397" s="57">
        <f>+'OCTUBRE 23'!J396+'NOVIEMBRE 23'!J397+'DICIEMBRE 23'!J398</f>
        <v>1563</v>
      </c>
      <c r="K397" s="57">
        <f>+'OCTUBRE 23'!K396+'NOVIEMBRE 23'!K397+'DICIEMBRE 23'!K398</f>
        <v>1474</v>
      </c>
      <c r="L397" s="57">
        <f>+'OCTUBRE 23'!L396+'NOVIEMBRE 23'!L397+'DICIEMBRE 23'!L398</f>
        <v>31033</v>
      </c>
      <c r="M397" s="57">
        <f>+'OCTUBRE 23'!M396+'NOVIEMBRE 23'!M397+'DICIEMBRE 23'!M398</f>
        <v>0</v>
      </c>
      <c r="N397" s="24">
        <f t="shared" si="6"/>
        <v>1241432</v>
      </c>
    </row>
    <row r="398" spans="1:14" x14ac:dyDescent="0.25">
      <c r="A398" s="8" t="s">
        <v>780</v>
      </c>
      <c r="B398" s="7" t="s">
        <v>781</v>
      </c>
      <c r="C398" s="57">
        <f>+'OCTUBRE 23'!C397+'NOVIEMBRE 23'!C398+'DICIEMBRE 23'!C399</f>
        <v>446695</v>
      </c>
      <c r="D398" s="57">
        <f>+'OCTUBRE 23'!D397+'NOVIEMBRE 23'!D398+'DICIEMBRE 23'!D399</f>
        <v>234416</v>
      </c>
      <c r="E398" s="57">
        <f>+'OCTUBRE 23'!E397+'NOVIEMBRE 23'!E398+'DICIEMBRE 23'!E399</f>
        <v>8084</v>
      </c>
      <c r="F398" s="57">
        <f>+'OCTUBRE 23'!F397+'NOVIEMBRE 23'!F398+'DICIEMBRE 23'!F399</f>
        <v>26039</v>
      </c>
      <c r="G398" s="57">
        <f>+'OCTUBRE 23'!G397+'NOVIEMBRE 23'!G398+'DICIEMBRE 23'!G399</f>
        <v>6353</v>
      </c>
      <c r="H398" s="57">
        <f>+'OCTUBRE 23'!H397+'NOVIEMBRE 23'!H398+'DICIEMBRE 23'!H399</f>
        <v>2946</v>
      </c>
      <c r="I398" s="57">
        <f>+'OCTUBRE 23'!I397+'NOVIEMBRE 23'!I398+'DICIEMBRE 23'!I399</f>
        <v>4904</v>
      </c>
      <c r="J398" s="57">
        <f>+'OCTUBRE 23'!J397+'NOVIEMBRE 23'!J398+'DICIEMBRE 23'!J399</f>
        <v>1434</v>
      </c>
      <c r="K398" s="57">
        <f>+'OCTUBRE 23'!K397+'NOVIEMBRE 23'!K398+'DICIEMBRE 23'!K399</f>
        <v>637</v>
      </c>
      <c r="L398" s="57">
        <f>+'OCTUBRE 23'!L397+'NOVIEMBRE 23'!L398+'DICIEMBRE 23'!L399</f>
        <v>12666</v>
      </c>
      <c r="M398" s="57">
        <f>+'OCTUBRE 23'!M397+'NOVIEMBRE 23'!M398+'DICIEMBRE 23'!M399</f>
        <v>0</v>
      </c>
      <c r="N398" s="24">
        <f t="shared" si="6"/>
        <v>744174</v>
      </c>
    </row>
    <row r="399" spans="1:14" x14ac:dyDescent="0.25">
      <c r="A399" s="8" t="s">
        <v>782</v>
      </c>
      <c r="B399" s="7" t="s">
        <v>783</v>
      </c>
      <c r="C399" s="57">
        <f>+'OCTUBRE 23'!C398+'NOVIEMBRE 23'!C399+'DICIEMBRE 23'!C400</f>
        <v>10476172</v>
      </c>
      <c r="D399" s="57">
        <f>+'OCTUBRE 23'!D398+'NOVIEMBRE 23'!D399+'DICIEMBRE 23'!D400</f>
        <v>2598618</v>
      </c>
      <c r="E399" s="57">
        <f>+'OCTUBRE 23'!E398+'NOVIEMBRE 23'!E399+'DICIEMBRE 23'!E400</f>
        <v>194219</v>
      </c>
      <c r="F399" s="57">
        <f>+'OCTUBRE 23'!F398+'NOVIEMBRE 23'!F399+'DICIEMBRE 23'!F400</f>
        <v>663584</v>
      </c>
      <c r="G399" s="57">
        <f>+'OCTUBRE 23'!G398+'NOVIEMBRE 23'!G399+'DICIEMBRE 23'!G400</f>
        <v>362369</v>
      </c>
      <c r="H399" s="57">
        <f>+'OCTUBRE 23'!H398+'NOVIEMBRE 23'!H399+'DICIEMBRE 23'!H400</f>
        <v>139530</v>
      </c>
      <c r="I399" s="57">
        <f>+'OCTUBRE 23'!I398+'NOVIEMBRE 23'!I399+'DICIEMBRE 23'!I400</f>
        <v>378076</v>
      </c>
      <c r="J399" s="57">
        <f>+'OCTUBRE 23'!J398+'NOVIEMBRE 23'!J399+'DICIEMBRE 23'!J400</f>
        <v>17280</v>
      </c>
      <c r="K399" s="57">
        <f>+'OCTUBRE 23'!K398+'NOVIEMBRE 23'!K399+'DICIEMBRE 23'!K400</f>
        <v>62510</v>
      </c>
      <c r="L399" s="57">
        <f>+'OCTUBRE 23'!L398+'NOVIEMBRE 23'!L399+'DICIEMBRE 23'!L400</f>
        <v>2468842</v>
      </c>
      <c r="M399" s="57">
        <f>+'OCTUBRE 23'!M398+'NOVIEMBRE 23'!M399+'DICIEMBRE 23'!M400</f>
        <v>0</v>
      </c>
      <c r="N399" s="24">
        <f t="shared" si="6"/>
        <v>17361200</v>
      </c>
    </row>
    <row r="400" spans="1:14" x14ac:dyDescent="0.25">
      <c r="A400" s="8" t="s">
        <v>784</v>
      </c>
      <c r="B400" s="7" t="s">
        <v>785</v>
      </c>
      <c r="C400" s="57">
        <f>+'OCTUBRE 23'!C399+'NOVIEMBRE 23'!C400+'DICIEMBRE 23'!C401</f>
        <v>697853</v>
      </c>
      <c r="D400" s="57">
        <f>+'OCTUBRE 23'!D399+'NOVIEMBRE 23'!D400+'DICIEMBRE 23'!D401</f>
        <v>345245</v>
      </c>
      <c r="E400" s="57">
        <f>+'OCTUBRE 23'!E399+'NOVIEMBRE 23'!E400+'DICIEMBRE 23'!E401</f>
        <v>12068</v>
      </c>
      <c r="F400" s="57">
        <f>+'OCTUBRE 23'!F399+'NOVIEMBRE 23'!F400+'DICIEMBRE 23'!F401</f>
        <v>40339</v>
      </c>
      <c r="G400" s="57">
        <f>+'OCTUBRE 23'!G399+'NOVIEMBRE 23'!G400+'DICIEMBRE 23'!G401</f>
        <v>23277</v>
      </c>
      <c r="H400" s="57">
        <f>+'OCTUBRE 23'!H399+'NOVIEMBRE 23'!H400+'DICIEMBRE 23'!H401</f>
        <v>5790</v>
      </c>
      <c r="I400" s="57">
        <f>+'OCTUBRE 23'!I399+'NOVIEMBRE 23'!I400+'DICIEMBRE 23'!I401</f>
        <v>16109</v>
      </c>
      <c r="J400" s="57">
        <f>+'OCTUBRE 23'!J399+'NOVIEMBRE 23'!J400+'DICIEMBRE 23'!J401</f>
        <v>1833</v>
      </c>
      <c r="K400" s="57">
        <f>+'OCTUBRE 23'!K399+'NOVIEMBRE 23'!K400+'DICIEMBRE 23'!K401</f>
        <v>1822</v>
      </c>
      <c r="L400" s="57">
        <f>+'OCTUBRE 23'!L399+'NOVIEMBRE 23'!L400+'DICIEMBRE 23'!L401</f>
        <v>18228</v>
      </c>
      <c r="M400" s="57">
        <f>+'OCTUBRE 23'!M399+'NOVIEMBRE 23'!M400+'DICIEMBRE 23'!M401</f>
        <v>0</v>
      </c>
      <c r="N400" s="24">
        <f t="shared" si="6"/>
        <v>1162564</v>
      </c>
    </row>
    <row r="401" spans="1:14" x14ac:dyDescent="0.25">
      <c r="A401" s="8" t="s">
        <v>786</v>
      </c>
      <c r="B401" s="7" t="s">
        <v>787</v>
      </c>
      <c r="C401" s="57">
        <f>+'OCTUBRE 23'!C400+'NOVIEMBRE 23'!C401+'DICIEMBRE 23'!C402</f>
        <v>1209786</v>
      </c>
      <c r="D401" s="57">
        <f>+'OCTUBRE 23'!D400+'NOVIEMBRE 23'!D401+'DICIEMBRE 23'!D402</f>
        <v>418299</v>
      </c>
      <c r="E401" s="57">
        <f>+'OCTUBRE 23'!E400+'NOVIEMBRE 23'!E401+'DICIEMBRE 23'!E402</f>
        <v>20461</v>
      </c>
      <c r="F401" s="57">
        <f>+'OCTUBRE 23'!F400+'NOVIEMBRE 23'!F401+'DICIEMBRE 23'!F402</f>
        <v>69479</v>
      </c>
      <c r="G401" s="57">
        <f>+'OCTUBRE 23'!G400+'NOVIEMBRE 23'!G401+'DICIEMBRE 23'!G402</f>
        <v>46577</v>
      </c>
      <c r="H401" s="57">
        <f>+'OCTUBRE 23'!H400+'NOVIEMBRE 23'!H401+'DICIEMBRE 23'!H402</f>
        <v>10821</v>
      </c>
      <c r="I401" s="57">
        <f>+'OCTUBRE 23'!I400+'NOVIEMBRE 23'!I401+'DICIEMBRE 23'!I402</f>
        <v>32406</v>
      </c>
      <c r="J401" s="57">
        <f>+'OCTUBRE 23'!J400+'NOVIEMBRE 23'!J401+'DICIEMBRE 23'!J402</f>
        <v>2946</v>
      </c>
      <c r="K401" s="57">
        <f>+'OCTUBRE 23'!K400+'NOVIEMBRE 23'!K401+'DICIEMBRE 23'!K402</f>
        <v>3708</v>
      </c>
      <c r="L401" s="57">
        <f>+'OCTUBRE 23'!L400+'NOVIEMBRE 23'!L401+'DICIEMBRE 23'!L402</f>
        <v>124488</v>
      </c>
      <c r="M401" s="57">
        <f>+'OCTUBRE 23'!M400+'NOVIEMBRE 23'!M401+'DICIEMBRE 23'!M402</f>
        <v>0</v>
      </c>
      <c r="N401" s="24">
        <f t="shared" si="6"/>
        <v>1938971</v>
      </c>
    </row>
    <row r="402" spans="1:14" x14ac:dyDescent="0.25">
      <c r="A402" s="8" t="s">
        <v>788</v>
      </c>
      <c r="B402" s="7" t="s">
        <v>789</v>
      </c>
      <c r="C402" s="57">
        <f>+'OCTUBRE 23'!C401+'NOVIEMBRE 23'!C402+'DICIEMBRE 23'!C403</f>
        <v>777507</v>
      </c>
      <c r="D402" s="57">
        <f>+'OCTUBRE 23'!D401+'NOVIEMBRE 23'!D402+'DICIEMBRE 23'!D403</f>
        <v>299595</v>
      </c>
      <c r="E402" s="57">
        <f>+'OCTUBRE 23'!E401+'NOVIEMBRE 23'!E402+'DICIEMBRE 23'!E403</f>
        <v>13234</v>
      </c>
      <c r="F402" s="57">
        <f>+'OCTUBRE 23'!F401+'NOVIEMBRE 23'!F402+'DICIEMBRE 23'!F403</f>
        <v>44969</v>
      </c>
      <c r="G402" s="57">
        <f>+'OCTUBRE 23'!G401+'NOVIEMBRE 23'!G402+'DICIEMBRE 23'!G403</f>
        <v>29317</v>
      </c>
      <c r="H402" s="57">
        <f>+'OCTUBRE 23'!H401+'NOVIEMBRE 23'!H402+'DICIEMBRE 23'!H403</f>
        <v>7103</v>
      </c>
      <c r="I402" s="57">
        <f>+'OCTUBRE 23'!I401+'NOVIEMBRE 23'!I402+'DICIEMBRE 23'!I403</f>
        <v>20813</v>
      </c>
      <c r="J402" s="57">
        <f>+'OCTUBRE 23'!J401+'NOVIEMBRE 23'!J402+'DICIEMBRE 23'!J403</f>
        <v>1809</v>
      </c>
      <c r="K402" s="57">
        <f>+'OCTUBRE 23'!K401+'NOVIEMBRE 23'!K402+'DICIEMBRE 23'!K403</f>
        <v>2483</v>
      </c>
      <c r="L402" s="57">
        <f>+'OCTUBRE 23'!L401+'NOVIEMBRE 23'!L402+'DICIEMBRE 23'!L403</f>
        <v>25800</v>
      </c>
      <c r="M402" s="57">
        <f>+'OCTUBRE 23'!M401+'NOVIEMBRE 23'!M402+'DICIEMBRE 23'!M403</f>
        <v>0</v>
      </c>
      <c r="N402" s="24">
        <f t="shared" si="6"/>
        <v>1222630</v>
      </c>
    </row>
    <row r="403" spans="1:14" x14ac:dyDescent="0.25">
      <c r="A403" s="8" t="s">
        <v>790</v>
      </c>
      <c r="B403" s="7" t="s">
        <v>791</v>
      </c>
      <c r="C403" s="57">
        <f>+'OCTUBRE 23'!C402+'NOVIEMBRE 23'!C403+'DICIEMBRE 23'!C404</f>
        <v>521934</v>
      </c>
      <c r="D403" s="57">
        <f>+'OCTUBRE 23'!D402+'NOVIEMBRE 23'!D403+'DICIEMBRE 23'!D404</f>
        <v>116892</v>
      </c>
      <c r="E403" s="57">
        <f>+'OCTUBRE 23'!E402+'NOVIEMBRE 23'!E403+'DICIEMBRE 23'!E404</f>
        <v>9072</v>
      </c>
      <c r="F403" s="57">
        <f>+'OCTUBRE 23'!F402+'NOVIEMBRE 23'!F403+'DICIEMBRE 23'!F404</f>
        <v>30476</v>
      </c>
      <c r="G403" s="57">
        <f>+'OCTUBRE 23'!G402+'NOVIEMBRE 23'!G403+'DICIEMBRE 23'!G404</f>
        <v>19611</v>
      </c>
      <c r="H403" s="57">
        <f>+'OCTUBRE 23'!H402+'NOVIEMBRE 23'!H403+'DICIEMBRE 23'!H404</f>
        <v>4718</v>
      </c>
      <c r="I403" s="57">
        <f>+'OCTUBRE 23'!I402+'NOVIEMBRE 23'!I403+'DICIEMBRE 23'!I404</f>
        <v>13790</v>
      </c>
      <c r="J403" s="57">
        <f>+'OCTUBRE 23'!J402+'NOVIEMBRE 23'!J403+'DICIEMBRE 23'!J404</f>
        <v>1308</v>
      </c>
      <c r="K403" s="57">
        <f>+'OCTUBRE 23'!K402+'NOVIEMBRE 23'!K403+'DICIEMBRE 23'!K404</f>
        <v>1624</v>
      </c>
      <c r="L403" s="57">
        <f>+'OCTUBRE 23'!L402+'NOVIEMBRE 23'!L403+'DICIEMBRE 23'!L404</f>
        <v>0</v>
      </c>
      <c r="M403" s="57">
        <f>+'OCTUBRE 23'!M402+'NOVIEMBRE 23'!M403+'DICIEMBRE 23'!M404</f>
        <v>0</v>
      </c>
      <c r="N403" s="24">
        <f t="shared" si="6"/>
        <v>719425</v>
      </c>
    </row>
    <row r="404" spans="1:14" x14ac:dyDescent="0.25">
      <c r="A404" s="8" t="s">
        <v>792</v>
      </c>
      <c r="B404" s="7" t="s">
        <v>793</v>
      </c>
      <c r="C404" s="57">
        <f>+'OCTUBRE 23'!C403+'NOVIEMBRE 23'!C404+'DICIEMBRE 23'!C405</f>
        <v>494724</v>
      </c>
      <c r="D404" s="57">
        <f>+'OCTUBRE 23'!D403+'NOVIEMBRE 23'!D404+'DICIEMBRE 23'!D405</f>
        <v>174624</v>
      </c>
      <c r="E404" s="57">
        <f>+'OCTUBRE 23'!E403+'NOVIEMBRE 23'!E404+'DICIEMBRE 23'!E405</f>
        <v>8657</v>
      </c>
      <c r="F404" s="57">
        <f>+'OCTUBRE 23'!F403+'NOVIEMBRE 23'!F404+'DICIEMBRE 23'!F405</f>
        <v>28363</v>
      </c>
      <c r="G404" s="57">
        <f>+'OCTUBRE 23'!G403+'NOVIEMBRE 23'!G404+'DICIEMBRE 23'!G405</f>
        <v>11222</v>
      </c>
      <c r="H404" s="57">
        <f>+'OCTUBRE 23'!H403+'NOVIEMBRE 23'!H404+'DICIEMBRE 23'!H405</f>
        <v>3439</v>
      </c>
      <c r="I404" s="57">
        <f>+'OCTUBRE 23'!I403+'NOVIEMBRE 23'!I404+'DICIEMBRE 23'!I405</f>
        <v>7608</v>
      </c>
      <c r="J404" s="57">
        <f>+'OCTUBRE 23'!J403+'NOVIEMBRE 23'!J404+'DICIEMBRE 23'!J405</f>
        <v>1500</v>
      </c>
      <c r="K404" s="57">
        <f>+'OCTUBRE 23'!K403+'NOVIEMBRE 23'!K404+'DICIEMBRE 23'!K405</f>
        <v>837</v>
      </c>
      <c r="L404" s="57">
        <f>+'OCTUBRE 23'!L403+'NOVIEMBRE 23'!L404+'DICIEMBRE 23'!L405</f>
        <v>0</v>
      </c>
      <c r="M404" s="57">
        <f>+'OCTUBRE 23'!M403+'NOVIEMBRE 23'!M404+'DICIEMBRE 23'!M405</f>
        <v>0</v>
      </c>
      <c r="N404" s="24">
        <f t="shared" si="6"/>
        <v>730974</v>
      </c>
    </row>
    <row r="405" spans="1:14" x14ac:dyDescent="0.25">
      <c r="A405" s="8" t="s">
        <v>794</v>
      </c>
      <c r="B405" s="7" t="s">
        <v>795</v>
      </c>
      <c r="C405" s="57">
        <f>+'OCTUBRE 23'!C404+'NOVIEMBRE 23'!C405+'DICIEMBRE 23'!C406</f>
        <v>695235</v>
      </c>
      <c r="D405" s="57">
        <f>+'OCTUBRE 23'!D404+'NOVIEMBRE 23'!D405+'DICIEMBRE 23'!D406</f>
        <v>188628</v>
      </c>
      <c r="E405" s="57">
        <f>+'OCTUBRE 23'!E404+'NOVIEMBRE 23'!E405+'DICIEMBRE 23'!E406</f>
        <v>12121</v>
      </c>
      <c r="F405" s="57">
        <f>+'OCTUBRE 23'!F404+'NOVIEMBRE 23'!F405+'DICIEMBRE 23'!F406</f>
        <v>40345</v>
      </c>
      <c r="G405" s="57">
        <f>+'OCTUBRE 23'!G404+'NOVIEMBRE 23'!G405+'DICIEMBRE 23'!G406</f>
        <v>22370</v>
      </c>
      <c r="H405" s="57">
        <f>+'OCTUBRE 23'!H404+'NOVIEMBRE 23'!H405+'DICIEMBRE 23'!H406</f>
        <v>5726</v>
      </c>
      <c r="I405" s="57">
        <f>+'OCTUBRE 23'!I404+'NOVIEMBRE 23'!I405+'DICIEMBRE 23'!I406</f>
        <v>15646</v>
      </c>
      <c r="J405" s="57">
        <f>+'OCTUBRE 23'!J404+'NOVIEMBRE 23'!J405+'DICIEMBRE 23'!J406</f>
        <v>1863</v>
      </c>
      <c r="K405" s="57">
        <f>+'OCTUBRE 23'!K404+'NOVIEMBRE 23'!K405+'DICIEMBRE 23'!K406</f>
        <v>1783</v>
      </c>
      <c r="L405" s="57">
        <f>+'OCTUBRE 23'!L404+'NOVIEMBRE 23'!L405+'DICIEMBRE 23'!L406</f>
        <v>77493</v>
      </c>
      <c r="M405" s="57">
        <f>+'OCTUBRE 23'!M404+'NOVIEMBRE 23'!M405+'DICIEMBRE 23'!M406</f>
        <v>0</v>
      </c>
      <c r="N405" s="24">
        <f t="shared" si="6"/>
        <v>1061210</v>
      </c>
    </row>
    <row r="406" spans="1:14" x14ac:dyDescent="0.25">
      <c r="A406" s="8" t="s">
        <v>796</v>
      </c>
      <c r="B406" s="7" t="s">
        <v>797</v>
      </c>
      <c r="C406" s="57">
        <f>+'OCTUBRE 23'!C405+'NOVIEMBRE 23'!C406+'DICIEMBRE 23'!C407</f>
        <v>8820431</v>
      </c>
      <c r="D406" s="57">
        <f>+'OCTUBRE 23'!D405+'NOVIEMBRE 23'!D406+'DICIEMBRE 23'!D407</f>
        <v>3154319</v>
      </c>
      <c r="E406" s="57">
        <f>+'OCTUBRE 23'!E405+'NOVIEMBRE 23'!E406+'DICIEMBRE 23'!E407</f>
        <v>142628</v>
      </c>
      <c r="F406" s="57">
        <f>+'OCTUBRE 23'!F405+'NOVIEMBRE 23'!F406+'DICIEMBRE 23'!F407</f>
        <v>504994</v>
      </c>
      <c r="G406" s="57">
        <f>+'OCTUBRE 23'!G405+'NOVIEMBRE 23'!G406+'DICIEMBRE 23'!G407</f>
        <v>284384</v>
      </c>
      <c r="H406" s="57">
        <f>+'OCTUBRE 23'!H405+'NOVIEMBRE 23'!H406+'DICIEMBRE 23'!H407</f>
        <v>97472</v>
      </c>
      <c r="I406" s="57">
        <f>+'OCTUBRE 23'!I405+'NOVIEMBRE 23'!I406+'DICIEMBRE 23'!I407</f>
        <v>262448</v>
      </c>
      <c r="J406" s="57">
        <f>+'OCTUBRE 23'!J405+'NOVIEMBRE 23'!J406+'DICIEMBRE 23'!J407</f>
        <v>15672</v>
      </c>
      <c r="K406" s="57">
        <f>+'OCTUBRE 23'!K405+'NOVIEMBRE 23'!K406+'DICIEMBRE 23'!K407</f>
        <v>39858</v>
      </c>
      <c r="L406" s="57">
        <f>+'OCTUBRE 23'!L405+'NOVIEMBRE 23'!L406+'DICIEMBRE 23'!L407</f>
        <v>935125</v>
      </c>
      <c r="M406" s="57">
        <f>+'OCTUBRE 23'!M405+'NOVIEMBRE 23'!M406+'DICIEMBRE 23'!M407</f>
        <v>0</v>
      </c>
      <c r="N406" s="24">
        <f t="shared" si="6"/>
        <v>14257331</v>
      </c>
    </row>
    <row r="407" spans="1:14" x14ac:dyDescent="0.25">
      <c r="A407" s="8" t="s">
        <v>798</v>
      </c>
      <c r="B407" s="7" t="s">
        <v>799</v>
      </c>
      <c r="C407" s="57">
        <f>+'OCTUBRE 23'!C406+'NOVIEMBRE 23'!C407+'DICIEMBRE 23'!C408</f>
        <v>1054366</v>
      </c>
      <c r="D407" s="57">
        <f>+'OCTUBRE 23'!D406+'NOVIEMBRE 23'!D407+'DICIEMBRE 23'!D408</f>
        <v>491048</v>
      </c>
      <c r="E407" s="57">
        <f>+'OCTUBRE 23'!E406+'NOVIEMBRE 23'!E407+'DICIEMBRE 23'!E408</f>
        <v>17174</v>
      </c>
      <c r="F407" s="57">
        <f>+'OCTUBRE 23'!F406+'NOVIEMBRE 23'!F407+'DICIEMBRE 23'!F408</f>
        <v>59517</v>
      </c>
      <c r="G407" s="57">
        <f>+'OCTUBRE 23'!G406+'NOVIEMBRE 23'!G407+'DICIEMBRE 23'!G408</f>
        <v>34330</v>
      </c>
      <c r="H407" s="57">
        <f>+'OCTUBRE 23'!H406+'NOVIEMBRE 23'!H407+'DICIEMBRE 23'!H408</f>
        <v>9677</v>
      </c>
      <c r="I407" s="57">
        <f>+'OCTUBRE 23'!I406+'NOVIEMBRE 23'!I407+'DICIEMBRE 23'!I408</f>
        <v>26369</v>
      </c>
      <c r="J407" s="57">
        <f>+'OCTUBRE 23'!J406+'NOVIEMBRE 23'!J407+'DICIEMBRE 23'!J408</f>
        <v>2295</v>
      </c>
      <c r="K407" s="57">
        <f>+'OCTUBRE 23'!K406+'NOVIEMBRE 23'!K407+'DICIEMBRE 23'!K408</f>
        <v>3427</v>
      </c>
      <c r="L407" s="57">
        <f>+'OCTUBRE 23'!L406+'NOVIEMBRE 23'!L407+'DICIEMBRE 23'!L408</f>
        <v>31692</v>
      </c>
      <c r="M407" s="57">
        <f>+'OCTUBRE 23'!M406+'NOVIEMBRE 23'!M407+'DICIEMBRE 23'!M408</f>
        <v>0</v>
      </c>
      <c r="N407" s="24">
        <f t="shared" si="6"/>
        <v>1729895</v>
      </c>
    </row>
    <row r="408" spans="1:14" x14ac:dyDescent="0.25">
      <c r="A408" s="8" t="s">
        <v>800</v>
      </c>
      <c r="B408" s="7" t="s">
        <v>801</v>
      </c>
      <c r="C408" s="57">
        <f>+'OCTUBRE 23'!C407+'NOVIEMBRE 23'!C408+'DICIEMBRE 23'!C409</f>
        <v>6770104</v>
      </c>
      <c r="D408" s="57">
        <f>+'OCTUBRE 23'!D407+'NOVIEMBRE 23'!D408+'DICIEMBRE 23'!D409</f>
        <v>2118818</v>
      </c>
      <c r="E408" s="57">
        <f>+'OCTUBRE 23'!E407+'NOVIEMBRE 23'!E408+'DICIEMBRE 23'!E409</f>
        <v>115567</v>
      </c>
      <c r="F408" s="57">
        <f>+'OCTUBRE 23'!F407+'NOVIEMBRE 23'!F408+'DICIEMBRE 23'!F409</f>
        <v>410647</v>
      </c>
      <c r="G408" s="57">
        <f>+'OCTUBRE 23'!G407+'NOVIEMBRE 23'!G408+'DICIEMBRE 23'!G409</f>
        <v>298372</v>
      </c>
      <c r="H408" s="57">
        <f>+'OCTUBRE 23'!H407+'NOVIEMBRE 23'!H408+'DICIEMBRE 23'!H409</f>
        <v>89605</v>
      </c>
      <c r="I408" s="57">
        <f>+'OCTUBRE 23'!I407+'NOVIEMBRE 23'!I408+'DICIEMBRE 23'!I409</f>
        <v>269488</v>
      </c>
      <c r="J408" s="57">
        <f>+'OCTUBRE 23'!J407+'NOVIEMBRE 23'!J408+'DICIEMBRE 23'!J409</f>
        <v>7524</v>
      </c>
      <c r="K408" s="57">
        <f>+'OCTUBRE 23'!K407+'NOVIEMBRE 23'!K408+'DICIEMBRE 23'!K409</f>
        <v>40433</v>
      </c>
      <c r="L408" s="57">
        <f>+'OCTUBRE 23'!L407+'NOVIEMBRE 23'!L408+'DICIEMBRE 23'!L409</f>
        <v>0</v>
      </c>
      <c r="M408" s="57">
        <f>+'OCTUBRE 23'!M407+'NOVIEMBRE 23'!M408+'DICIEMBRE 23'!M409</f>
        <v>0</v>
      </c>
      <c r="N408" s="24">
        <f t="shared" si="6"/>
        <v>10120558</v>
      </c>
    </row>
    <row r="409" spans="1:14" x14ac:dyDescent="0.25">
      <c r="A409" s="8" t="s">
        <v>802</v>
      </c>
      <c r="B409" s="7" t="s">
        <v>803</v>
      </c>
      <c r="C409" s="57">
        <f>+'OCTUBRE 23'!C408+'NOVIEMBRE 23'!C409+'DICIEMBRE 23'!C410</f>
        <v>581596</v>
      </c>
      <c r="D409" s="57">
        <f>+'OCTUBRE 23'!D408+'NOVIEMBRE 23'!D409+'DICIEMBRE 23'!D410</f>
        <v>203769</v>
      </c>
      <c r="E409" s="57">
        <f>+'OCTUBRE 23'!E408+'NOVIEMBRE 23'!E409+'DICIEMBRE 23'!E410</f>
        <v>8808</v>
      </c>
      <c r="F409" s="57">
        <f>+'OCTUBRE 23'!F408+'NOVIEMBRE 23'!F409+'DICIEMBRE 23'!F410</f>
        <v>31189</v>
      </c>
      <c r="G409" s="57">
        <f>+'OCTUBRE 23'!G408+'NOVIEMBRE 23'!G409+'DICIEMBRE 23'!G410</f>
        <v>12086</v>
      </c>
      <c r="H409" s="57">
        <f>+'OCTUBRE 23'!H408+'NOVIEMBRE 23'!H409+'DICIEMBRE 23'!H410</f>
        <v>4700</v>
      </c>
      <c r="I409" s="57">
        <f>+'OCTUBRE 23'!I408+'NOVIEMBRE 23'!I409+'DICIEMBRE 23'!I410</f>
        <v>10367</v>
      </c>
      <c r="J409" s="57">
        <f>+'OCTUBRE 23'!J408+'NOVIEMBRE 23'!J409+'DICIEMBRE 23'!J410</f>
        <v>1251</v>
      </c>
      <c r="K409" s="57">
        <f>+'OCTUBRE 23'!K408+'NOVIEMBRE 23'!K409+'DICIEMBRE 23'!K410</f>
        <v>1487</v>
      </c>
      <c r="L409" s="57">
        <f>+'OCTUBRE 23'!L408+'NOVIEMBRE 23'!L409+'DICIEMBRE 23'!L410</f>
        <v>0</v>
      </c>
      <c r="M409" s="57">
        <f>+'OCTUBRE 23'!M408+'NOVIEMBRE 23'!M409+'DICIEMBRE 23'!M410</f>
        <v>0</v>
      </c>
      <c r="N409" s="24">
        <f t="shared" si="6"/>
        <v>855253</v>
      </c>
    </row>
    <row r="410" spans="1:14" x14ac:dyDescent="0.25">
      <c r="A410" s="8" t="s">
        <v>804</v>
      </c>
      <c r="B410" s="7" t="s">
        <v>805</v>
      </c>
      <c r="C410" s="57">
        <f>+'OCTUBRE 23'!C409+'NOVIEMBRE 23'!C410+'DICIEMBRE 23'!C411</f>
        <v>8188356</v>
      </c>
      <c r="D410" s="57">
        <f>+'OCTUBRE 23'!D409+'NOVIEMBRE 23'!D410+'DICIEMBRE 23'!D411</f>
        <v>1980270</v>
      </c>
      <c r="E410" s="57">
        <f>+'OCTUBRE 23'!E409+'NOVIEMBRE 23'!E410+'DICIEMBRE 23'!E411</f>
        <v>148803</v>
      </c>
      <c r="F410" s="57">
        <f>+'OCTUBRE 23'!F409+'NOVIEMBRE 23'!F410+'DICIEMBRE 23'!F411</f>
        <v>522724</v>
      </c>
      <c r="G410" s="57">
        <f>+'OCTUBRE 23'!G409+'NOVIEMBRE 23'!G410+'DICIEMBRE 23'!G411</f>
        <v>191194</v>
      </c>
      <c r="H410" s="57">
        <f>+'OCTUBRE 23'!H409+'NOVIEMBRE 23'!H410+'DICIEMBRE 23'!H411</f>
        <v>124020</v>
      </c>
      <c r="I410" s="57">
        <f>+'OCTUBRE 23'!I409+'NOVIEMBRE 23'!I410+'DICIEMBRE 23'!I411</f>
        <v>302483</v>
      </c>
      <c r="J410" s="57">
        <f>+'OCTUBRE 23'!J409+'NOVIEMBRE 23'!J410+'DICIEMBRE 23'!J411</f>
        <v>7776</v>
      </c>
      <c r="K410" s="57">
        <f>+'OCTUBRE 23'!K409+'NOVIEMBRE 23'!K410+'DICIEMBRE 23'!K411</f>
        <v>59081</v>
      </c>
      <c r="L410" s="57">
        <f>+'OCTUBRE 23'!L409+'NOVIEMBRE 23'!L410+'DICIEMBRE 23'!L411</f>
        <v>2708468</v>
      </c>
      <c r="M410" s="57">
        <f>+'OCTUBRE 23'!M409+'NOVIEMBRE 23'!M410+'DICIEMBRE 23'!M411</f>
        <v>0</v>
      </c>
      <c r="N410" s="24">
        <f t="shared" si="6"/>
        <v>14233175</v>
      </c>
    </row>
    <row r="411" spans="1:14" x14ac:dyDescent="0.25">
      <c r="A411" s="8" t="s">
        <v>806</v>
      </c>
      <c r="B411" s="7" t="s">
        <v>807</v>
      </c>
      <c r="C411" s="57">
        <f>+'OCTUBRE 23'!C410+'NOVIEMBRE 23'!C411+'DICIEMBRE 23'!C412</f>
        <v>314706</v>
      </c>
      <c r="D411" s="57">
        <f>+'OCTUBRE 23'!D410+'NOVIEMBRE 23'!D411+'DICIEMBRE 23'!D412</f>
        <v>122013</v>
      </c>
      <c r="E411" s="57">
        <f>+'OCTUBRE 23'!E410+'NOVIEMBRE 23'!E411+'DICIEMBRE 23'!E412</f>
        <v>5555</v>
      </c>
      <c r="F411" s="57">
        <f>+'OCTUBRE 23'!F410+'NOVIEMBRE 23'!F411+'DICIEMBRE 23'!F412</f>
        <v>18160</v>
      </c>
      <c r="G411" s="57">
        <f>+'OCTUBRE 23'!G410+'NOVIEMBRE 23'!G411+'DICIEMBRE 23'!G412</f>
        <v>7486</v>
      </c>
      <c r="H411" s="57">
        <f>+'OCTUBRE 23'!H410+'NOVIEMBRE 23'!H411+'DICIEMBRE 23'!H412</f>
        <v>2216</v>
      </c>
      <c r="I411" s="57">
        <f>+'OCTUBRE 23'!I410+'NOVIEMBRE 23'!I411+'DICIEMBRE 23'!I412</f>
        <v>4984</v>
      </c>
      <c r="J411" s="57">
        <f>+'OCTUBRE 23'!J410+'NOVIEMBRE 23'!J411+'DICIEMBRE 23'!J412</f>
        <v>948</v>
      </c>
      <c r="K411" s="57">
        <f>+'OCTUBRE 23'!K410+'NOVIEMBRE 23'!K411+'DICIEMBRE 23'!K412</f>
        <v>548</v>
      </c>
      <c r="L411" s="57">
        <f>+'OCTUBRE 23'!L410+'NOVIEMBRE 23'!L411+'DICIEMBRE 23'!L412</f>
        <v>0</v>
      </c>
      <c r="M411" s="57">
        <f>+'OCTUBRE 23'!M410+'NOVIEMBRE 23'!M411+'DICIEMBRE 23'!M412</f>
        <v>0</v>
      </c>
      <c r="N411" s="24">
        <f t="shared" si="6"/>
        <v>476616</v>
      </c>
    </row>
    <row r="412" spans="1:14" x14ac:dyDescent="0.25">
      <c r="A412" s="8" t="s">
        <v>808</v>
      </c>
      <c r="B412" s="7" t="s">
        <v>809</v>
      </c>
      <c r="C412" s="57">
        <f>+'OCTUBRE 23'!C411+'NOVIEMBRE 23'!C412+'DICIEMBRE 23'!C413</f>
        <v>985404</v>
      </c>
      <c r="D412" s="57">
        <f>+'OCTUBRE 23'!D411+'NOVIEMBRE 23'!D412+'DICIEMBRE 23'!D413</f>
        <v>384857</v>
      </c>
      <c r="E412" s="57">
        <f>+'OCTUBRE 23'!E411+'NOVIEMBRE 23'!E412+'DICIEMBRE 23'!E413</f>
        <v>17304</v>
      </c>
      <c r="F412" s="57">
        <f>+'OCTUBRE 23'!F411+'NOVIEMBRE 23'!F412+'DICIEMBRE 23'!F413</f>
        <v>60533</v>
      </c>
      <c r="G412" s="57">
        <f>+'OCTUBRE 23'!G411+'NOVIEMBRE 23'!G412+'DICIEMBRE 23'!G413</f>
        <v>26725</v>
      </c>
      <c r="H412" s="57">
        <f>+'OCTUBRE 23'!H411+'NOVIEMBRE 23'!H412+'DICIEMBRE 23'!H413</f>
        <v>12766</v>
      </c>
      <c r="I412" s="57">
        <f>+'OCTUBRE 23'!I411+'NOVIEMBRE 23'!I412+'DICIEMBRE 23'!I413</f>
        <v>32161</v>
      </c>
      <c r="J412" s="57">
        <f>+'OCTUBRE 23'!J411+'NOVIEMBRE 23'!J412+'DICIEMBRE 23'!J413</f>
        <v>1323</v>
      </c>
      <c r="K412" s="57">
        <f>+'OCTUBRE 23'!K411+'NOVIEMBRE 23'!K412+'DICIEMBRE 23'!K413</f>
        <v>5683</v>
      </c>
      <c r="L412" s="57">
        <f>+'OCTUBRE 23'!L411+'NOVIEMBRE 23'!L412+'DICIEMBRE 23'!L413</f>
        <v>0</v>
      </c>
      <c r="M412" s="57">
        <f>+'OCTUBRE 23'!M411+'NOVIEMBRE 23'!M412+'DICIEMBRE 23'!M413</f>
        <v>0</v>
      </c>
      <c r="N412" s="24">
        <f t="shared" si="6"/>
        <v>1526756</v>
      </c>
    </row>
    <row r="413" spans="1:14" x14ac:dyDescent="0.25">
      <c r="A413" s="8" t="s">
        <v>810</v>
      </c>
      <c r="B413" s="7" t="s">
        <v>811</v>
      </c>
      <c r="C413" s="57">
        <f>+'OCTUBRE 23'!C412+'NOVIEMBRE 23'!C413+'DICIEMBRE 23'!C414</f>
        <v>378957</v>
      </c>
      <c r="D413" s="57">
        <f>+'OCTUBRE 23'!D412+'NOVIEMBRE 23'!D413+'DICIEMBRE 23'!D414</f>
        <v>185217</v>
      </c>
      <c r="E413" s="57">
        <f>+'OCTUBRE 23'!E412+'NOVIEMBRE 23'!E413+'DICIEMBRE 23'!E414</f>
        <v>6564</v>
      </c>
      <c r="F413" s="57">
        <f>+'OCTUBRE 23'!F412+'NOVIEMBRE 23'!F413+'DICIEMBRE 23'!F414</f>
        <v>22148</v>
      </c>
      <c r="G413" s="57">
        <f>+'OCTUBRE 23'!G412+'NOVIEMBRE 23'!G413+'DICIEMBRE 23'!G414</f>
        <v>5413</v>
      </c>
      <c r="H413" s="57">
        <f>+'OCTUBRE 23'!H412+'NOVIEMBRE 23'!H413+'DICIEMBRE 23'!H414</f>
        <v>3472</v>
      </c>
      <c r="I413" s="57">
        <f>+'OCTUBRE 23'!I412+'NOVIEMBRE 23'!I413+'DICIEMBRE 23'!I414</f>
        <v>6763</v>
      </c>
      <c r="J413" s="57">
        <f>+'OCTUBRE 23'!J412+'NOVIEMBRE 23'!J413+'DICIEMBRE 23'!J414</f>
        <v>897</v>
      </c>
      <c r="K413" s="57">
        <f>+'OCTUBRE 23'!K412+'NOVIEMBRE 23'!K413+'DICIEMBRE 23'!K414</f>
        <v>1215</v>
      </c>
      <c r="L413" s="57">
        <f>+'OCTUBRE 23'!L412+'NOVIEMBRE 23'!L413+'DICIEMBRE 23'!L414</f>
        <v>0</v>
      </c>
      <c r="M413" s="57">
        <f>+'OCTUBRE 23'!M412+'NOVIEMBRE 23'!M413+'DICIEMBRE 23'!M414</f>
        <v>0</v>
      </c>
      <c r="N413" s="24">
        <f t="shared" si="6"/>
        <v>610646</v>
      </c>
    </row>
    <row r="414" spans="1:14" x14ac:dyDescent="0.25">
      <c r="A414" s="8" t="s">
        <v>812</v>
      </c>
      <c r="B414" s="7" t="s">
        <v>813</v>
      </c>
      <c r="C414" s="57">
        <f>+'OCTUBRE 23'!C413+'NOVIEMBRE 23'!C414+'DICIEMBRE 23'!C415</f>
        <v>782887</v>
      </c>
      <c r="D414" s="57">
        <f>+'OCTUBRE 23'!D413+'NOVIEMBRE 23'!D414+'DICIEMBRE 23'!D415</f>
        <v>234007</v>
      </c>
      <c r="E414" s="57">
        <f>+'OCTUBRE 23'!E413+'NOVIEMBRE 23'!E414+'DICIEMBRE 23'!E415</f>
        <v>13519</v>
      </c>
      <c r="F414" s="57">
        <f>+'OCTUBRE 23'!F413+'NOVIEMBRE 23'!F414+'DICIEMBRE 23'!F415</f>
        <v>46861</v>
      </c>
      <c r="G414" s="57">
        <f>+'OCTUBRE 23'!G413+'NOVIEMBRE 23'!G414+'DICIEMBRE 23'!G415</f>
        <v>12815</v>
      </c>
      <c r="H414" s="57">
        <f>+'OCTUBRE 23'!H413+'NOVIEMBRE 23'!H414+'DICIEMBRE 23'!H415</f>
        <v>9164</v>
      </c>
      <c r="I414" s="57">
        <f>+'OCTUBRE 23'!I413+'NOVIEMBRE 23'!I414+'DICIEMBRE 23'!I415</f>
        <v>19866</v>
      </c>
      <c r="J414" s="57">
        <f>+'OCTUBRE 23'!J413+'NOVIEMBRE 23'!J414+'DICIEMBRE 23'!J415</f>
        <v>1419</v>
      </c>
      <c r="K414" s="57">
        <f>+'OCTUBRE 23'!K413+'NOVIEMBRE 23'!K414+'DICIEMBRE 23'!K415</f>
        <v>3854</v>
      </c>
      <c r="L414" s="57">
        <f>+'OCTUBRE 23'!L413+'NOVIEMBRE 23'!L414+'DICIEMBRE 23'!L415</f>
        <v>34547</v>
      </c>
      <c r="M414" s="57">
        <f>+'OCTUBRE 23'!M413+'NOVIEMBRE 23'!M414+'DICIEMBRE 23'!M415</f>
        <v>0</v>
      </c>
      <c r="N414" s="24">
        <f t="shared" si="6"/>
        <v>1158939</v>
      </c>
    </row>
    <row r="415" spans="1:14" x14ac:dyDescent="0.25">
      <c r="A415" s="8" t="s">
        <v>814</v>
      </c>
      <c r="B415" s="7" t="s">
        <v>815</v>
      </c>
      <c r="C415" s="57">
        <f>+'OCTUBRE 23'!C414+'NOVIEMBRE 23'!C415+'DICIEMBRE 23'!C416</f>
        <v>3466744</v>
      </c>
      <c r="D415" s="57">
        <f>+'OCTUBRE 23'!D414+'NOVIEMBRE 23'!D415+'DICIEMBRE 23'!D416</f>
        <v>759879</v>
      </c>
      <c r="E415" s="57">
        <f>+'OCTUBRE 23'!E414+'NOVIEMBRE 23'!E415+'DICIEMBRE 23'!E416</f>
        <v>58633</v>
      </c>
      <c r="F415" s="57">
        <f>+'OCTUBRE 23'!F414+'NOVIEMBRE 23'!F415+'DICIEMBRE 23'!F416</f>
        <v>200296</v>
      </c>
      <c r="G415" s="57">
        <f>+'OCTUBRE 23'!G414+'NOVIEMBRE 23'!G415+'DICIEMBRE 23'!G416</f>
        <v>145379</v>
      </c>
      <c r="H415" s="57">
        <f>+'OCTUBRE 23'!H414+'NOVIEMBRE 23'!H415+'DICIEMBRE 23'!H416</f>
        <v>32672</v>
      </c>
      <c r="I415" s="57">
        <f>+'OCTUBRE 23'!I414+'NOVIEMBRE 23'!I415+'DICIEMBRE 23'!I416</f>
        <v>103132</v>
      </c>
      <c r="J415" s="57">
        <f>+'OCTUBRE 23'!J414+'NOVIEMBRE 23'!J415+'DICIEMBRE 23'!J416</f>
        <v>7881</v>
      </c>
      <c r="K415" s="57">
        <f>+'OCTUBRE 23'!K414+'NOVIEMBRE 23'!K415+'DICIEMBRE 23'!K416</f>
        <v>11759</v>
      </c>
      <c r="L415" s="57">
        <f>+'OCTUBRE 23'!L414+'NOVIEMBRE 23'!L415+'DICIEMBRE 23'!L416</f>
        <v>56681</v>
      </c>
      <c r="M415" s="57">
        <f>+'OCTUBRE 23'!M414+'NOVIEMBRE 23'!M415+'DICIEMBRE 23'!M416</f>
        <v>0</v>
      </c>
      <c r="N415" s="24">
        <f t="shared" si="6"/>
        <v>4843056</v>
      </c>
    </row>
    <row r="416" spans="1:14" x14ac:dyDescent="0.25">
      <c r="A416" s="8" t="s">
        <v>816</v>
      </c>
      <c r="B416" s="7" t="s">
        <v>817</v>
      </c>
      <c r="C416" s="57">
        <f>+'OCTUBRE 23'!C415+'NOVIEMBRE 23'!C416+'DICIEMBRE 23'!C417</f>
        <v>1460186</v>
      </c>
      <c r="D416" s="57">
        <f>+'OCTUBRE 23'!D415+'NOVIEMBRE 23'!D416+'DICIEMBRE 23'!D417</f>
        <v>216228</v>
      </c>
      <c r="E416" s="57">
        <f>+'OCTUBRE 23'!E415+'NOVIEMBRE 23'!E416+'DICIEMBRE 23'!E417</f>
        <v>24601</v>
      </c>
      <c r="F416" s="57">
        <f>+'OCTUBRE 23'!F415+'NOVIEMBRE 23'!F416+'DICIEMBRE 23'!F417</f>
        <v>83775</v>
      </c>
      <c r="G416" s="57">
        <f>+'OCTUBRE 23'!G415+'NOVIEMBRE 23'!G416+'DICIEMBRE 23'!G417</f>
        <v>66620</v>
      </c>
      <c r="H416" s="57">
        <f>+'OCTUBRE 23'!H415+'NOVIEMBRE 23'!H416+'DICIEMBRE 23'!H417</f>
        <v>14094</v>
      </c>
      <c r="I416" s="57">
        <f>+'OCTUBRE 23'!I415+'NOVIEMBRE 23'!I416+'DICIEMBRE 23'!I417</f>
        <v>46079</v>
      </c>
      <c r="J416" s="57">
        <f>+'OCTUBRE 23'!J415+'NOVIEMBRE 23'!J416+'DICIEMBRE 23'!J417</f>
        <v>3123</v>
      </c>
      <c r="K416" s="57">
        <f>+'OCTUBRE 23'!K415+'NOVIEMBRE 23'!K416+'DICIEMBRE 23'!K417</f>
        <v>5263</v>
      </c>
      <c r="L416" s="57">
        <f>+'OCTUBRE 23'!L415+'NOVIEMBRE 23'!L416+'DICIEMBRE 23'!L417</f>
        <v>0</v>
      </c>
      <c r="M416" s="57">
        <f>+'OCTUBRE 23'!M415+'NOVIEMBRE 23'!M416+'DICIEMBRE 23'!M417</f>
        <v>0</v>
      </c>
      <c r="N416" s="24">
        <f t="shared" si="6"/>
        <v>1919969</v>
      </c>
    </row>
    <row r="417" spans="1:14" x14ac:dyDescent="0.25">
      <c r="A417" s="8" t="s">
        <v>818</v>
      </c>
      <c r="B417" s="7" t="s">
        <v>819</v>
      </c>
      <c r="C417" s="57">
        <f>+'OCTUBRE 23'!C416+'NOVIEMBRE 23'!C417+'DICIEMBRE 23'!C418</f>
        <v>261079</v>
      </c>
      <c r="D417" s="57">
        <f>+'OCTUBRE 23'!D416+'NOVIEMBRE 23'!D417+'DICIEMBRE 23'!D418</f>
        <v>159849</v>
      </c>
      <c r="E417" s="57">
        <f>+'OCTUBRE 23'!E416+'NOVIEMBRE 23'!E417+'DICIEMBRE 23'!E418</f>
        <v>4490</v>
      </c>
      <c r="F417" s="57">
        <f>+'OCTUBRE 23'!F416+'NOVIEMBRE 23'!F417+'DICIEMBRE 23'!F418</f>
        <v>14868</v>
      </c>
      <c r="G417" s="57">
        <f>+'OCTUBRE 23'!G416+'NOVIEMBRE 23'!G417+'DICIEMBRE 23'!G418</f>
        <v>3524</v>
      </c>
      <c r="H417" s="57">
        <f>+'OCTUBRE 23'!H416+'NOVIEMBRE 23'!H417+'DICIEMBRE 23'!H418</f>
        <v>1882</v>
      </c>
      <c r="I417" s="57">
        <f>+'OCTUBRE 23'!I416+'NOVIEMBRE 23'!I417+'DICIEMBRE 23'!I418</f>
        <v>3244</v>
      </c>
      <c r="J417" s="57">
        <f>+'OCTUBRE 23'!J416+'NOVIEMBRE 23'!J417+'DICIEMBRE 23'!J418</f>
        <v>750</v>
      </c>
      <c r="K417" s="57">
        <f>+'OCTUBRE 23'!K416+'NOVIEMBRE 23'!K417+'DICIEMBRE 23'!K418</f>
        <v>491</v>
      </c>
      <c r="L417" s="57">
        <f>+'OCTUBRE 23'!L416+'NOVIEMBRE 23'!L417+'DICIEMBRE 23'!L418</f>
        <v>11163</v>
      </c>
      <c r="M417" s="57">
        <f>+'OCTUBRE 23'!M416+'NOVIEMBRE 23'!M417+'DICIEMBRE 23'!M418</f>
        <v>0</v>
      </c>
      <c r="N417" s="24">
        <f t="shared" si="6"/>
        <v>461340</v>
      </c>
    </row>
    <row r="418" spans="1:14" x14ac:dyDescent="0.25">
      <c r="A418" s="8" t="s">
        <v>820</v>
      </c>
      <c r="B418" s="7" t="s">
        <v>821</v>
      </c>
      <c r="C418" s="57">
        <f>+'OCTUBRE 23'!C417+'NOVIEMBRE 23'!C418+'DICIEMBRE 23'!C419</f>
        <v>2521676</v>
      </c>
      <c r="D418" s="57">
        <f>+'OCTUBRE 23'!D417+'NOVIEMBRE 23'!D418+'DICIEMBRE 23'!D419</f>
        <v>668239</v>
      </c>
      <c r="E418" s="57">
        <f>+'OCTUBRE 23'!E417+'NOVIEMBRE 23'!E418+'DICIEMBRE 23'!E419</f>
        <v>43361</v>
      </c>
      <c r="F418" s="57">
        <f>+'OCTUBRE 23'!F417+'NOVIEMBRE 23'!F418+'DICIEMBRE 23'!F419</f>
        <v>152238</v>
      </c>
      <c r="G418" s="57">
        <f>+'OCTUBRE 23'!G417+'NOVIEMBRE 23'!G418+'DICIEMBRE 23'!G419</f>
        <v>64301</v>
      </c>
      <c r="H418" s="57">
        <f>+'OCTUBRE 23'!H417+'NOVIEMBRE 23'!H418+'DICIEMBRE 23'!H419</f>
        <v>31876</v>
      </c>
      <c r="I418" s="57">
        <f>+'OCTUBRE 23'!I417+'NOVIEMBRE 23'!I418+'DICIEMBRE 23'!I419</f>
        <v>78541</v>
      </c>
      <c r="J418" s="57">
        <f>+'OCTUBRE 23'!J417+'NOVIEMBRE 23'!J418+'DICIEMBRE 23'!J419</f>
        <v>3780</v>
      </c>
      <c r="K418" s="57">
        <f>+'OCTUBRE 23'!K417+'NOVIEMBRE 23'!K418+'DICIEMBRE 23'!K419</f>
        <v>14028</v>
      </c>
      <c r="L418" s="57">
        <f>+'OCTUBRE 23'!L417+'NOVIEMBRE 23'!L418+'DICIEMBRE 23'!L419</f>
        <v>0</v>
      </c>
      <c r="M418" s="57">
        <f>+'OCTUBRE 23'!M417+'NOVIEMBRE 23'!M418+'DICIEMBRE 23'!M419</f>
        <v>0</v>
      </c>
      <c r="N418" s="24">
        <f t="shared" si="6"/>
        <v>3578040</v>
      </c>
    </row>
    <row r="419" spans="1:14" x14ac:dyDescent="0.25">
      <c r="A419" s="8" t="s">
        <v>822</v>
      </c>
      <c r="B419" s="7" t="s">
        <v>823</v>
      </c>
      <c r="C419" s="57">
        <f>+'OCTUBRE 23'!C418+'NOVIEMBRE 23'!C419+'DICIEMBRE 23'!C420</f>
        <v>688424</v>
      </c>
      <c r="D419" s="57">
        <f>+'OCTUBRE 23'!D418+'NOVIEMBRE 23'!D419+'DICIEMBRE 23'!D420</f>
        <v>231724</v>
      </c>
      <c r="E419" s="57">
        <f>+'OCTUBRE 23'!E418+'NOVIEMBRE 23'!E419+'DICIEMBRE 23'!E420</f>
        <v>12025</v>
      </c>
      <c r="F419" s="57">
        <f>+'OCTUBRE 23'!F418+'NOVIEMBRE 23'!F419+'DICIEMBRE 23'!F420</f>
        <v>39858</v>
      </c>
      <c r="G419" s="57">
        <f>+'OCTUBRE 23'!G418+'NOVIEMBRE 23'!G419+'DICIEMBRE 23'!G420</f>
        <v>24089</v>
      </c>
      <c r="H419" s="57">
        <f>+'OCTUBRE 23'!H418+'NOVIEMBRE 23'!H419+'DICIEMBRE 23'!H420</f>
        <v>5715</v>
      </c>
      <c r="I419" s="57">
        <f>+'OCTUBRE 23'!I418+'NOVIEMBRE 23'!I419+'DICIEMBRE 23'!I420</f>
        <v>16103</v>
      </c>
      <c r="J419" s="57">
        <f>+'OCTUBRE 23'!J418+'NOVIEMBRE 23'!J419+'DICIEMBRE 23'!J420</f>
        <v>2001</v>
      </c>
      <c r="K419" s="57">
        <f>+'OCTUBRE 23'!K418+'NOVIEMBRE 23'!K419+'DICIEMBRE 23'!K420</f>
        <v>1791</v>
      </c>
      <c r="L419" s="57">
        <f>+'OCTUBRE 23'!L418+'NOVIEMBRE 23'!L419+'DICIEMBRE 23'!L420</f>
        <v>20542</v>
      </c>
      <c r="M419" s="57">
        <f>+'OCTUBRE 23'!M418+'NOVIEMBRE 23'!M419+'DICIEMBRE 23'!M420</f>
        <v>0</v>
      </c>
      <c r="N419" s="24">
        <f t="shared" si="6"/>
        <v>1042272</v>
      </c>
    </row>
    <row r="420" spans="1:14" x14ac:dyDescent="0.25">
      <c r="A420" s="8" t="s">
        <v>824</v>
      </c>
      <c r="B420" s="7" t="s">
        <v>825</v>
      </c>
      <c r="C420" s="57">
        <f>+'OCTUBRE 23'!C419+'NOVIEMBRE 23'!C420+'DICIEMBRE 23'!C421</f>
        <v>295688</v>
      </c>
      <c r="D420" s="57">
        <f>+'OCTUBRE 23'!D419+'NOVIEMBRE 23'!D420+'DICIEMBRE 23'!D421</f>
        <v>158530</v>
      </c>
      <c r="E420" s="57">
        <f>+'OCTUBRE 23'!E419+'NOVIEMBRE 23'!E420+'DICIEMBRE 23'!E421</f>
        <v>5249</v>
      </c>
      <c r="F420" s="57">
        <f>+'OCTUBRE 23'!F419+'NOVIEMBRE 23'!F420+'DICIEMBRE 23'!F421</f>
        <v>17101</v>
      </c>
      <c r="G420" s="57">
        <f>+'OCTUBRE 23'!G419+'NOVIEMBRE 23'!G420+'DICIEMBRE 23'!G421</f>
        <v>6450</v>
      </c>
      <c r="H420" s="57">
        <f>+'OCTUBRE 23'!H419+'NOVIEMBRE 23'!H420+'DICIEMBRE 23'!H421</f>
        <v>2034</v>
      </c>
      <c r="I420" s="57">
        <f>+'OCTUBRE 23'!I419+'NOVIEMBRE 23'!I420+'DICIEMBRE 23'!I421</f>
        <v>4309</v>
      </c>
      <c r="J420" s="57">
        <f>+'OCTUBRE 23'!J419+'NOVIEMBRE 23'!J420+'DICIEMBRE 23'!J421</f>
        <v>900</v>
      </c>
      <c r="K420" s="57">
        <f>+'OCTUBRE 23'!K419+'NOVIEMBRE 23'!K420+'DICIEMBRE 23'!K421</f>
        <v>483</v>
      </c>
      <c r="L420" s="57">
        <f>+'OCTUBRE 23'!L419+'NOVIEMBRE 23'!L420+'DICIEMBRE 23'!L421</f>
        <v>7284</v>
      </c>
      <c r="M420" s="57">
        <f>+'OCTUBRE 23'!M419+'NOVIEMBRE 23'!M420+'DICIEMBRE 23'!M421</f>
        <v>0</v>
      </c>
      <c r="N420" s="24">
        <f t="shared" si="6"/>
        <v>498028</v>
      </c>
    </row>
    <row r="421" spans="1:14" x14ac:dyDescent="0.25">
      <c r="A421" s="8" t="s">
        <v>826</v>
      </c>
      <c r="B421" s="7" t="s">
        <v>827</v>
      </c>
      <c r="C421" s="57">
        <f>+'OCTUBRE 23'!C420+'NOVIEMBRE 23'!C421+'DICIEMBRE 23'!C422</f>
        <v>912186</v>
      </c>
      <c r="D421" s="57">
        <f>+'OCTUBRE 23'!D420+'NOVIEMBRE 23'!D421+'DICIEMBRE 23'!D422</f>
        <v>201768</v>
      </c>
      <c r="E421" s="57">
        <f>+'OCTUBRE 23'!E420+'NOVIEMBRE 23'!E421+'DICIEMBRE 23'!E422</f>
        <v>13403</v>
      </c>
      <c r="F421" s="57">
        <f>+'OCTUBRE 23'!F420+'NOVIEMBRE 23'!F421+'DICIEMBRE 23'!F422</f>
        <v>48203</v>
      </c>
      <c r="G421" s="57">
        <f>+'OCTUBRE 23'!G420+'NOVIEMBRE 23'!G421+'DICIEMBRE 23'!G422</f>
        <v>22214</v>
      </c>
      <c r="H421" s="57">
        <f>+'OCTUBRE 23'!H420+'NOVIEMBRE 23'!H421+'DICIEMBRE 23'!H422</f>
        <v>7423</v>
      </c>
      <c r="I421" s="57">
        <f>+'OCTUBRE 23'!I420+'NOVIEMBRE 23'!I421+'DICIEMBRE 23'!I422</f>
        <v>17779</v>
      </c>
      <c r="J421" s="57">
        <f>+'OCTUBRE 23'!J420+'NOVIEMBRE 23'!J421+'DICIEMBRE 23'!J422</f>
        <v>1812</v>
      </c>
      <c r="K421" s="57">
        <f>+'OCTUBRE 23'!K420+'NOVIEMBRE 23'!K421+'DICIEMBRE 23'!K422</f>
        <v>2384</v>
      </c>
      <c r="L421" s="57">
        <f>+'OCTUBRE 23'!L420+'NOVIEMBRE 23'!L421+'DICIEMBRE 23'!L422</f>
        <v>0</v>
      </c>
      <c r="M421" s="57">
        <f>+'OCTUBRE 23'!M420+'NOVIEMBRE 23'!M421+'DICIEMBRE 23'!M422</f>
        <v>0</v>
      </c>
      <c r="N421" s="24">
        <f t="shared" si="6"/>
        <v>1227172</v>
      </c>
    </row>
    <row r="422" spans="1:14" x14ac:dyDescent="0.25">
      <c r="A422" s="8" t="s">
        <v>828</v>
      </c>
      <c r="B422" s="7" t="s">
        <v>829</v>
      </c>
      <c r="C422" s="57">
        <f>+'OCTUBRE 23'!C421+'NOVIEMBRE 23'!C422+'DICIEMBRE 23'!C423</f>
        <v>43754061</v>
      </c>
      <c r="D422" s="57">
        <f>+'OCTUBRE 23'!D421+'NOVIEMBRE 23'!D422+'DICIEMBRE 23'!D423</f>
        <v>8486674</v>
      </c>
      <c r="E422" s="57">
        <f>+'OCTUBRE 23'!E421+'NOVIEMBRE 23'!E422+'DICIEMBRE 23'!E423</f>
        <v>772188</v>
      </c>
      <c r="F422" s="57">
        <f>+'OCTUBRE 23'!F421+'NOVIEMBRE 23'!F422+'DICIEMBRE 23'!F423</f>
        <v>2698024</v>
      </c>
      <c r="G422" s="57">
        <f>+'OCTUBRE 23'!G421+'NOVIEMBRE 23'!G422+'DICIEMBRE 23'!G423</f>
        <v>361725</v>
      </c>
      <c r="H422" s="57">
        <f>+'OCTUBRE 23'!H421+'NOVIEMBRE 23'!H422+'DICIEMBRE 23'!H423</f>
        <v>620168</v>
      </c>
      <c r="I422" s="57">
        <f>+'OCTUBRE 23'!I421+'NOVIEMBRE 23'!I422+'DICIEMBRE 23'!I423</f>
        <v>1261630</v>
      </c>
      <c r="J422" s="57">
        <f>+'OCTUBRE 23'!J421+'NOVIEMBRE 23'!J422+'DICIEMBRE 23'!J423</f>
        <v>55341</v>
      </c>
      <c r="K422" s="57">
        <f>+'OCTUBRE 23'!K421+'NOVIEMBRE 23'!K422+'DICIEMBRE 23'!K423</f>
        <v>288826</v>
      </c>
      <c r="L422" s="57">
        <f>+'OCTUBRE 23'!L421+'NOVIEMBRE 23'!L422+'DICIEMBRE 23'!L423</f>
        <v>1152088</v>
      </c>
      <c r="M422" s="57">
        <f>+'OCTUBRE 23'!M421+'NOVIEMBRE 23'!M422+'DICIEMBRE 23'!M423</f>
        <v>0</v>
      </c>
      <c r="N422" s="24">
        <f t="shared" si="6"/>
        <v>59450725</v>
      </c>
    </row>
    <row r="423" spans="1:14" x14ac:dyDescent="0.25">
      <c r="A423" s="8" t="s">
        <v>830</v>
      </c>
      <c r="B423" s="7" t="s">
        <v>831</v>
      </c>
      <c r="C423" s="57">
        <f>+'OCTUBRE 23'!C422+'NOVIEMBRE 23'!C423+'DICIEMBRE 23'!C424</f>
        <v>1770679</v>
      </c>
      <c r="D423" s="57">
        <f>+'OCTUBRE 23'!D422+'NOVIEMBRE 23'!D423+'DICIEMBRE 23'!D424</f>
        <v>666653</v>
      </c>
      <c r="E423" s="57">
        <f>+'OCTUBRE 23'!E422+'NOVIEMBRE 23'!E423+'DICIEMBRE 23'!E424</f>
        <v>29121</v>
      </c>
      <c r="F423" s="57">
        <f>+'OCTUBRE 23'!F422+'NOVIEMBRE 23'!F423+'DICIEMBRE 23'!F424</f>
        <v>100892</v>
      </c>
      <c r="G423" s="57">
        <f>+'OCTUBRE 23'!G422+'NOVIEMBRE 23'!G423+'DICIEMBRE 23'!G424</f>
        <v>84532</v>
      </c>
      <c r="H423" s="57">
        <f>+'OCTUBRE 23'!H422+'NOVIEMBRE 23'!H423+'DICIEMBRE 23'!H424</f>
        <v>17067</v>
      </c>
      <c r="I423" s="57">
        <f>+'OCTUBRE 23'!I422+'NOVIEMBRE 23'!I423+'DICIEMBRE 23'!I424</f>
        <v>56550</v>
      </c>
      <c r="J423" s="57">
        <f>+'OCTUBRE 23'!J422+'NOVIEMBRE 23'!J423+'DICIEMBRE 23'!J424</f>
        <v>3816</v>
      </c>
      <c r="K423" s="57">
        <f>+'OCTUBRE 23'!K422+'NOVIEMBRE 23'!K423+'DICIEMBRE 23'!K424</f>
        <v>6294</v>
      </c>
      <c r="L423" s="57">
        <f>+'OCTUBRE 23'!L422+'NOVIEMBRE 23'!L423+'DICIEMBRE 23'!L424</f>
        <v>0</v>
      </c>
      <c r="M423" s="57">
        <f>+'OCTUBRE 23'!M422+'NOVIEMBRE 23'!M423+'DICIEMBRE 23'!M424</f>
        <v>0</v>
      </c>
      <c r="N423" s="24">
        <f t="shared" si="6"/>
        <v>2735604</v>
      </c>
    </row>
    <row r="424" spans="1:14" x14ac:dyDescent="0.25">
      <c r="A424" s="8" t="s">
        <v>832</v>
      </c>
      <c r="B424" s="7" t="s">
        <v>833</v>
      </c>
      <c r="C424" s="57">
        <f>+'OCTUBRE 23'!C423+'NOVIEMBRE 23'!C424+'DICIEMBRE 23'!C425</f>
        <v>827269</v>
      </c>
      <c r="D424" s="57">
        <f>+'OCTUBRE 23'!D423+'NOVIEMBRE 23'!D424+'DICIEMBRE 23'!D425</f>
        <v>161862</v>
      </c>
      <c r="E424" s="57">
        <f>+'OCTUBRE 23'!E423+'NOVIEMBRE 23'!E424+'DICIEMBRE 23'!E425</f>
        <v>14182</v>
      </c>
      <c r="F424" s="57">
        <f>+'OCTUBRE 23'!F423+'NOVIEMBRE 23'!F424+'DICIEMBRE 23'!F425</f>
        <v>48056</v>
      </c>
      <c r="G424" s="57">
        <f>+'OCTUBRE 23'!G423+'NOVIEMBRE 23'!G424+'DICIEMBRE 23'!G425</f>
        <v>34367</v>
      </c>
      <c r="H424" s="57">
        <f>+'OCTUBRE 23'!H423+'NOVIEMBRE 23'!H424+'DICIEMBRE 23'!H425</f>
        <v>7600</v>
      </c>
      <c r="I424" s="57">
        <f>+'OCTUBRE 23'!I423+'NOVIEMBRE 23'!I424+'DICIEMBRE 23'!I425</f>
        <v>23413</v>
      </c>
      <c r="J424" s="57">
        <f>+'OCTUBRE 23'!J423+'NOVIEMBRE 23'!J424+'DICIEMBRE 23'!J425</f>
        <v>1959</v>
      </c>
      <c r="K424" s="57">
        <f>+'OCTUBRE 23'!K423+'NOVIEMBRE 23'!K424+'DICIEMBRE 23'!K425</f>
        <v>2667</v>
      </c>
      <c r="L424" s="57">
        <f>+'OCTUBRE 23'!L423+'NOVIEMBRE 23'!L424+'DICIEMBRE 23'!L425</f>
        <v>0</v>
      </c>
      <c r="M424" s="57">
        <f>+'OCTUBRE 23'!M423+'NOVIEMBRE 23'!M424+'DICIEMBRE 23'!M425</f>
        <v>0</v>
      </c>
      <c r="N424" s="24">
        <f t="shared" si="6"/>
        <v>1121375</v>
      </c>
    </row>
    <row r="425" spans="1:14" x14ac:dyDescent="0.25">
      <c r="A425" s="8" t="s">
        <v>834</v>
      </c>
      <c r="B425" s="7" t="s">
        <v>835</v>
      </c>
      <c r="C425" s="57">
        <f>+'OCTUBRE 23'!C424+'NOVIEMBRE 23'!C425+'DICIEMBRE 23'!C426</f>
        <v>299277</v>
      </c>
      <c r="D425" s="57">
        <f>+'OCTUBRE 23'!D424+'NOVIEMBRE 23'!D425+'DICIEMBRE 23'!D426</f>
        <v>167359</v>
      </c>
      <c r="E425" s="57">
        <f>+'OCTUBRE 23'!E424+'NOVIEMBRE 23'!E425+'DICIEMBRE 23'!E426</f>
        <v>5357</v>
      </c>
      <c r="F425" s="57">
        <f>+'OCTUBRE 23'!F424+'NOVIEMBRE 23'!F425+'DICIEMBRE 23'!F426</f>
        <v>17259</v>
      </c>
      <c r="G425" s="57">
        <f>+'OCTUBRE 23'!G424+'NOVIEMBRE 23'!G425+'DICIEMBRE 23'!G426</f>
        <v>3228</v>
      </c>
      <c r="H425" s="57">
        <f>+'OCTUBRE 23'!H424+'NOVIEMBRE 23'!H425+'DICIEMBRE 23'!H426</f>
        <v>1849</v>
      </c>
      <c r="I425" s="57">
        <f>+'OCTUBRE 23'!I424+'NOVIEMBRE 23'!I425+'DICIEMBRE 23'!I426</f>
        <v>2571</v>
      </c>
      <c r="J425" s="57">
        <f>+'OCTUBRE 23'!J424+'NOVIEMBRE 23'!J425+'DICIEMBRE 23'!J426</f>
        <v>978</v>
      </c>
      <c r="K425" s="57">
        <f>+'OCTUBRE 23'!K424+'NOVIEMBRE 23'!K425+'DICIEMBRE 23'!K426</f>
        <v>343</v>
      </c>
      <c r="L425" s="57">
        <f>+'OCTUBRE 23'!L424+'NOVIEMBRE 23'!L425+'DICIEMBRE 23'!L426</f>
        <v>0</v>
      </c>
      <c r="M425" s="57">
        <f>+'OCTUBRE 23'!M424+'NOVIEMBRE 23'!M425+'DICIEMBRE 23'!M426</f>
        <v>0</v>
      </c>
      <c r="N425" s="24">
        <f t="shared" si="6"/>
        <v>498221</v>
      </c>
    </row>
    <row r="426" spans="1:14" x14ac:dyDescent="0.25">
      <c r="A426" s="8" t="s">
        <v>836</v>
      </c>
      <c r="B426" s="7" t="s">
        <v>837</v>
      </c>
      <c r="C426" s="57">
        <f>+'OCTUBRE 23'!C425+'NOVIEMBRE 23'!C426+'DICIEMBRE 23'!C427</f>
        <v>1780783</v>
      </c>
      <c r="D426" s="57">
        <f>+'OCTUBRE 23'!D425+'NOVIEMBRE 23'!D426+'DICIEMBRE 23'!D427</f>
        <v>1075484</v>
      </c>
      <c r="E426" s="57">
        <f>+'OCTUBRE 23'!E425+'NOVIEMBRE 23'!E426+'DICIEMBRE 23'!E427</f>
        <v>30014</v>
      </c>
      <c r="F426" s="57">
        <f>+'OCTUBRE 23'!F425+'NOVIEMBRE 23'!F426+'DICIEMBRE 23'!F427</f>
        <v>102852</v>
      </c>
      <c r="G426" s="57">
        <f>+'OCTUBRE 23'!G425+'NOVIEMBRE 23'!G426+'DICIEMBRE 23'!G427</f>
        <v>67930</v>
      </c>
      <c r="H426" s="57">
        <f>+'OCTUBRE 23'!H425+'NOVIEMBRE 23'!H426+'DICIEMBRE 23'!H427</f>
        <v>17224</v>
      </c>
      <c r="I426" s="57">
        <f>+'OCTUBRE 23'!I425+'NOVIEMBRE 23'!I426+'DICIEMBRE 23'!I427</f>
        <v>50549</v>
      </c>
      <c r="J426" s="57">
        <f>+'OCTUBRE 23'!J425+'NOVIEMBRE 23'!J426+'DICIEMBRE 23'!J427</f>
        <v>4029</v>
      </c>
      <c r="K426" s="57">
        <f>+'OCTUBRE 23'!K425+'NOVIEMBRE 23'!K426+'DICIEMBRE 23'!K427</f>
        <v>6339</v>
      </c>
      <c r="L426" s="57">
        <f>+'OCTUBRE 23'!L425+'NOVIEMBRE 23'!L426+'DICIEMBRE 23'!L427</f>
        <v>37930</v>
      </c>
      <c r="M426" s="57">
        <f>+'OCTUBRE 23'!M425+'NOVIEMBRE 23'!M426+'DICIEMBRE 23'!M427</f>
        <v>26669.279999999999</v>
      </c>
      <c r="N426" s="24">
        <f t="shared" si="6"/>
        <v>3199803.28</v>
      </c>
    </row>
    <row r="427" spans="1:14" ht="25.5" x14ac:dyDescent="0.25">
      <c r="A427" s="8" t="s">
        <v>838</v>
      </c>
      <c r="B427" s="7" t="s">
        <v>839</v>
      </c>
      <c r="C427" s="57">
        <f>+'OCTUBRE 23'!C426+'NOVIEMBRE 23'!C427+'DICIEMBRE 23'!C428</f>
        <v>1791957</v>
      </c>
      <c r="D427" s="57">
        <f>+'OCTUBRE 23'!D426+'NOVIEMBRE 23'!D427+'DICIEMBRE 23'!D428</f>
        <v>365622</v>
      </c>
      <c r="E427" s="57">
        <f>+'OCTUBRE 23'!E426+'NOVIEMBRE 23'!E427+'DICIEMBRE 23'!E428</f>
        <v>30628</v>
      </c>
      <c r="F427" s="57">
        <f>+'OCTUBRE 23'!F426+'NOVIEMBRE 23'!F427+'DICIEMBRE 23'!F428</f>
        <v>104157</v>
      </c>
      <c r="G427" s="57">
        <f>+'OCTUBRE 23'!G426+'NOVIEMBRE 23'!G427+'DICIEMBRE 23'!G428</f>
        <v>83237</v>
      </c>
      <c r="H427" s="57">
        <f>+'OCTUBRE 23'!H426+'NOVIEMBRE 23'!H427+'DICIEMBRE 23'!H428</f>
        <v>18994</v>
      </c>
      <c r="I427" s="57">
        <f>+'OCTUBRE 23'!I426+'NOVIEMBRE 23'!I427+'DICIEMBRE 23'!I428</f>
        <v>60371</v>
      </c>
      <c r="J427" s="57">
        <f>+'OCTUBRE 23'!J426+'NOVIEMBRE 23'!J427+'DICIEMBRE 23'!J428</f>
        <v>4896</v>
      </c>
      <c r="K427" s="57">
        <f>+'OCTUBRE 23'!K426+'NOVIEMBRE 23'!K427+'DICIEMBRE 23'!K428</f>
        <v>7453</v>
      </c>
      <c r="L427" s="57">
        <f>+'OCTUBRE 23'!L426+'NOVIEMBRE 23'!L427+'DICIEMBRE 23'!L428</f>
        <v>0</v>
      </c>
      <c r="M427" s="57">
        <f>+'OCTUBRE 23'!M426+'NOVIEMBRE 23'!M427+'DICIEMBRE 23'!M428</f>
        <v>0</v>
      </c>
      <c r="N427" s="24">
        <f t="shared" si="6"/>
        <v>2467315</v>
      </c>
    </row>
    <row r="428" spans="1:14" x14ac:dyDescent="0.25">
      <c r="A428" s="8" t="s">
        <v>840</v>
      </c>
      <c r="B428" s="7" t="s">
        <v>841</v>
      </c>
      <c r="C428" s="57">
        <f>+'OCTUBRE 23'!C427+'NOVIEMBRE 23'!C428+'DICIEMBRE 23'!C429</f>
        <v>296681</v>
      </c>
      <c r="D428" s="57">
        <f>+'OCTUBRE 23'!D427+'NOVIEMBRE 23'!D428+'DICIEMBRE 23'!D429</f>
        <v>170973</v>
      </c>
      <c r="E428" s="57">
        <f>+'OCTUBRE 23'!E427+'NOVIEMBRE 23'!E428+'DICIEMBRE 23'!E429</f>
        <v>5248</v>
      </c>
      <c r="F428" s="57">
        <f>+'OCTUBRE 23'!F427+'NOVIEMBRE 23'!F428+'DICIEMBRE 23'!F429</f>
        <v>17175</v>
      </c>
      <c r="G428" s="57">
        <f>+'OCTUBRE 23'!G427+'NOVIEMBRE 23'!G428+'DICIEMBRE 23'!G429</f>
        <v>4208</v>
      </c>
      <c r="H428" s="57">
        <f>+'OCTUBRE 23'!H427+'NOVIEMBRE 23'!H428+'DICIEMBRE 23'!H429</f>
        <v>2166</v>
      </c>
      <c r="I428" s="57">
        <f>+'OCTUBRE 23'!I427+'NOVIEMBRE 23'!I428+'DICIEMBRE 23'!I429</f>
        <v>3795</v>
      </c>
      <c r="J428" s="57">
        <f>+'OCTUBRE 23'!J427+'NOVIEMBRE 23'!J428+'DICIEMBRE 23'!J429</f>
        <v>897</v>
      </c>
      <c r="K428" s="57">
        <f>+'OCTUBRE 23'!K427+'NOVIEMBRE 23'!K428+'DICIEMBRE 23'!K429</f>
        <v>568</v>
      </c>
      <c r="L428" s="57">
        <f>+'OCTUBRE 23'!L427+'NOVIEMBRE 23'!L428+'DICIEMBRE 23'!L429</f>
        <v>0</v>
      </c>
      <c r="M428" s="57">
        <f>+'OCTUBRE 23'!M427+'NOVIEMBRE 23'!M428+'DICIEMBRE 23'!M429</f>
        <v>0</v>
      </c>
      <c r="N428" s="24">
        <f t="shared" si="6"/>
        <v>501711</v>
      </c>
    </row>
    <row r="429" spans="1:14" x14ac:dyDescent="0.25">
      <c r="A429" s="8" t="s">
        <v>842</v>
      </c>
      <c r="B429" s="7" t="s">
        <v>843</v>
      </c>
      <c r="C429" s="57">
        <f>+'OCTUBRE 23'!C428+'NOVIEMBRE 23'!C429+'DICIEMBRE 23'!C430</f>
        <v>504115</v>
      </c>
      <c r="D429" s="57">
        <f>+'OCTUBRE 23'!D428+'NOVIEMBRE 23'!D429+'DICIEMBRE 23'!D430</f>
        <v>143649</v>
      </c>
      <c r="E429" s="57">
        <f>+'OCTUBRE 23'!E428+'NOVIEMBRE 23'!E429+'DICIEMBRE 23'!E430</f>
        <v>8453</v>
      </c>
      <c r="F429" s="57">
        <f>+'OCTUBRE 23'!F428+'NOVIEMBRE 23'!F429+'DICIEMBRE 23'!F430</f>
        <v>28501</v>
      </c>
      <c r="G429" s="57">
        <f>+'OCTUBRE 23'!G428+'NOVIEMBRE 23'!G429+'DICIEMBRE 23'!G430</f>
        <v>11728</v>
      </c>
      <c r="H429" s="57">
        <f>+'OCTUBRE 23'!H428+'NOVIEMBRE 23'!H429+'DICIEMBRE 23'!H430</f>
        <v>4070</v>
      </c>
      <c r="I429" s="57">
        <f>+'OCTUBRE 23'!I428+'NOVIEMBRE 23'!I429+'DICIEMBRE 23'!I430</f>
        <v>9345</v>
      </c>
      <c r="J429" s="57">
        <f>+'OCTUBRE 23'!J428+'NOVIEMBRE 23'!J429+'DICIEMBRE 23'!J430</f>
        <v>1350</v>
      </c>
      <c r="K429" s="57">
        <f>+'OCTUBRE 23'!K428+'NOVIEMBRE 23'!K429+'DICIEMBRE 23'!K430</f>
        <v>1248</v>
      </c>
      <c r="L429" s="57">
        <f>+'OCTUBRE 23'!L428+'NOVIEMBRE 23'!L429+'DICIEMBRE 23'!L430</f>
        <v>0</v>
      </c>
      <c r="M429" s="57">
        <f>+'OCTUBRE 23'!M428+'NOVIEMBRE 23'!M429+'DICIEMBRE 23'!M430</f>
        <v>0</v>
      </c>
      <c r="N429" s="24">
        <f t="shared" si="6"/>
        <v>712459</v>
      </c>
    </row>
    <row r="430" spans="1:14" x14ac:dyDescent="0.25">
      <c r="A430" s="8" t="s">
        <v>844</v>
      </c>
      <c r="B430" s="7" t="s">
        <v>845</v>
      </c>
      <c r="C430" s="57">
        <f>+'OCTUBRE 23'!C429+'NOVIEMBRE 23'!C430+'DICIEMBRE 23'!C431</f>
        <v>1366279</v>
      </c>
      <c r="D430" s="57">
        <f>+'OCTUBRE 23'!D429+'NOVIEMBRE 23'!D430+'DICIEMBRE 23'!D431</f>
        <v>596514</v>
      </c>
      <c r="E430" s="57">
        <f>+'OCTUBRE 23'!E429+'NOVIEMBRE 23'!E430+'DICIEMBRE 23'!E431</f>
        <v>22884</v>
      </c>
      <c r="F430" s="57">
        <f>+'OCTUBRE 23'!F429+'NOVIEMBRE 23'!F430+'DICIEMBRE 23'!F431</f>
        <v>76836</v>
      </c>
      <c r="G430" s="57">
        <f>+'OCTUBRE 23'!G429+'NOVIEMBRE 23'!G430+'DICIEMBRE 23'!G431</f>
        <v>33259</v>
      </c>
      <c r="H430" s="57">
        <f>+'OCTUBRE 23'!H429+'NOVIEMBRE 23'!H430+'DICIEMBRE 23'!H431</f>
        <v>10761</v>
      </c>
      <c r="I430" s="57">
        <f>+'OCTUBRE 23'!I429+'NOVIEMBRE 23'!I430+'DICIEMBRE 23'!I431</f>
        <v>24982</v>
      </c>
      <c r="J430" s="57">
        <f>+'OCTUBRE 23'!J429+'NOVIEMBRE 23'!J430+'DICIEMBRE 23'!J431</f>
        <v>3918</v>
      </c>
      <c r="K430" s="57">
        <f>+'OCTUBRE 23'!K429+'NOVIEMBRE 23'!K430+'DICIEMBRE 23'!K431</f>
        <v>3198</v>
      </c>
      <c r="L430" s="57">
        <f>+'OCTUBRE 23'!L429+'NOVIEMBRE 23'!L430+'DICIEMBRE 23'!L431</f>
        <v>0</v>
      </c>
      <c r="M430" s="57">
        <f>+'OCTUBRE 23'!M429+'NOVIEMBRE 23'!M430+'DICIEMBRE 23'!M431</f>
        <v>0</v>
      </c>
      <c r="N430" s="24">
        <f t="shared" si="6"/>
        <v>2138631</v>
      </c>
    </row>
    <row r="431" spans="1:14" x14ac:dyDescent="0.25">
      <c r="A431" s="8" t="s">
        <v>846</v>
      </c>
      <c r="B431" s="7" t="s">
        <v>847</v>
      </c>
      <c r="C431" s="57">
        <f>+'OCTUBRE 23'!C430+'NOVIEMBRE 23'!C431+'DICIEMBRE 23'!C432</f>
        <v>308941</v>
      </c>
      <c r="D431" s="57">
        <f>+'OCTUBRE 23'!D430+'NOVIEMBRE 23'!D431+'DICIEMBRE 23'!D432</f>
        <v>127587</v>
      </c>
      <c r="E431" s="57">
        <f>+'OCTUBRE 23'!E430+'NOVIEMBRE 23'!E431+'DICIEMBRE 23'!E432</f>
        <v>4792</v>
      </c>
      <c r="F431" s="57">
        <f>+'OCTUBRE 23'!F430+'NOVIEMBRE 23'!F431+'DICIEMBRE 23'!F432</f>
        <v>16321</v>
      </c>
      <c r="G431" s="57">
        <f>+'OCTUBRE 23'!G430+'NOVIEMBRE 23'!G431+'DICIEMBRE 23'!G432</f>
        <v>4272</v>
      </c>
      <c r="H431" s="57">
        <f>+'OCTUBRE 23'!H430+'NOVIEMBRE 23'!H431+'DICIEMBRE 23'!H432</f>
        <v>1799</v>
      </c>
      <c r="I431" s="57">
        <f>+'OCTUBRE 23'!I430+'NOVIEMBRE 23'!I431+'DICIEMBRE 23'!I432</f>
        <v>2818</v>
      </c>
      <c r="J431" s="57">
        <f>+'OCTUBRE 23'!J430+'NOVIEMBRE 23'!J431+'DICIEMBRE 23'!J432</f>
        <v>885</v>
      </c>
      <c r="K431" s="57">
        <f>+'OCTUBRE 23'!K430+'NOVIEMBRE 23'!K431+'DICIEMBRE 23'!K432</f>
        <v>311</v>
      </c>
      <c r="L431" s="57">
        <f>+'OCTUBRE 23'!L430+'NOVIEMBRE 23'!L431+'DICIEMBRE 23'!L432</f>
        <v>6623</v>
      </c>
      <c r="M431" s="57">
        <f>+'OCTUBRE 23'!M430+'NOVIEMBRE 23'!M431+'DICIEMBRE 23'!M432</f>
        <v>0</v>
      </c>
      <c r="N431" s="24">
        <f t="shared" si="6"/>
        <v>474349</v>
      </c>
    </row>
    <row r="432" spans="1:14" x14ac:dyDescent="0.25">
      <c r="A432" s="8" t="s">
        <v>848</v>
      </c>
      <c r="B432" s="7" t="s">
        <v>849</v>
      </c>
      <c r="C432" s="57">
        <f>+'OCTUBRE 23'!C431+'NOVIEMBRE 23'!C432+'DICIEMBRE 23'!C433</f>
        <v>248444</v>
      </c>
      <c r="D432" s="57">
        <f>+'OCTUBRE 23'!D431+'NOVIEMBRE 23'!D432+'DICIEMBRE 23'!D433</f>
        <v>100233</v>
      </c>
      <c r="E432" s="57">
        <f>+'OCTUBRE 23'!E431+'NOVIEMBRE 23'!E432+'DICIEMBRE 23'!E433</f>
        <v>4431</v>
      </c>
      <c r="F432" s="57">
        <f>+'OCTUBRE 23'!F431+'NOVIEMBRE 23'!F432+'DICIEMBRE 23'!F433</f>
        <v>14284</v>
      </c>
      <c r="G432" s="57">
        <f>+'OCTUBRE 23'!G431+'NOVIEMBRE 23'!G432+'DICIEMBRE 23'!G433</f>
        <v>3183</v>
      </c>
      <c r="H432" s="57">
        <f>+'OCTUBRE 23'!H431+'NOVIEMBRE 23'!H432+'DICIEMBRE 23'!H433</f>
        <v>1518</v>
      </c>
      <c r="I432" s="57">
        <f>+'OCTUBRE 23'!I431+'NOVIEMBRE 23'!I432+'DICIEMBRE 23'!I433</f>
        <v>2282</v>
      </c>
      <c r="J432" s="57">
        <f>+'OCTUBRE 23'!J431+'NOVIEMBRE 23'!J432+'DICIEMBRE 23'!J433</f>
        <v>813</v>
      </c>
      <c r="K432" s="57">
        <f>+'OCTUBRE 23'!K431+'NOVIEMBRE 23'!K432+'DICIEMBRE 23'!K433</f>
        <v>275</v>
      </c>
      <c r="L432" s="57">
        <f>+'OCTUBRE 23'!L431+'NOVIEMBRE 23'!L432+'DICIEMBRE 23'!L433</f>
        <v>754</v>
      </c>
      <c r="M432" s="57">
        <f>+'OCTUBRE 23'!M431+'NOVIEMBRE 23'!M432+'DICIEMBRE 23'!M433</f>
        <v>0</v>
      </c>
      <c r="N432" s="24">
        <f t="shared" si="6"/>
        <v>376217</v>
      </c>
    </row>
    <row r="433" spans="1:14" x14ac:dyDescent="0.25">
      <c r="A433" s="8" t="s">
        <v>850</v>
      </c>
      <c r="B433" s="7" t="s">
        <v>851</v>
      </c>
      <c r="C433" s="57">
        <f>+'OCTUBRE 23'!C432+'NOVIEMBRE 23'!C433+'DICIEMBRE 23'!C434</f>
        <v>791767</v>
      </c>
      <c r="D433" s="57">
        <f>+'OCTUBRE 23'!D432+'NOVIEMBRE 23'!D433+'DICIEMBRE 23'!D434</f>
        <v>607208</v>
      </c>
      <c r="E433" s="57">
        <f>+'OCTUBRE 23'!E432+'NOVIEMBRE 23'!E433+'DICIEMBRE 23'!E434</f>
        <v>13566</v>
      </c>
      <c r="F433" s="57">
        <f>+'OCTUBRE 23'!F432+'NOVIEMBRE 23'!F433+'DICIEMBRE 23'!F434</f>
        <v>45480</v>
      </c>
      <c r="G433" s="57">
        <f>+'OCTUBRE 23'!G432+'NOVIEMBRE 23'!G433+'DICIEMBRE 23'!G434</f>
        <v>26497</v>
      </c>
      <c r="H433" s="57">
        <f>+'OCTUBRE 23'!H432+'NOVIEMBRE 23'!H433+'DICIEMBRE 23'!H434</f>
        <v>6493</v>
      </c>
      <c r="I433" s="57">
        <f>+'OCTUBRE 23'!I432+'NOVIEMBRE 23'!I433+'DICIEMBRE 23'!I434</f>
        <v>18001</v>
      </c>
      <c r="J433" s="57">
        <f>+'OCTUBRE 23'!J432+'NOVIEMBRE 23'!J433+'DICIEMBRE 23'!J434</f>
        <v>2070</v>
      </c>
      <c r="K433" s="57">
        <f>+'OCTUBRE 23'!K432+'NOVIEMBRE 23'!K433+'DICIEMBRE 23'!K434</f>
        <v>2022</v>
      </c>
      <c r="L433" s="57">
        <f>+'OCTUBRE 23'!L432+'NOVIEMBRE 23'!L433+'DICIEMBRE 23'!L434</f>
        <v>0</v>
      </c>
      <c r="M433" s="57">
        <f>+'OCTUBRE 23'!M432+'NOVIEMBRE 23'!M433+'DICIEMBRE 23'!M434</f>
        <v>0</v>
      </c>
      <c r="N433" s="24">
        <f t="shared" si="6"/>
        <v>1513104</v>
      </c>
    </row>
    <row r="434" spans="1:14" x14ac:dyDescent="0.25">
      <c r="A434" s="8" t="s">
        <v>852</v>
      </c>
      <c r="B434" s="7" t="s">
        <v>853</v>
      </c>
      <c r="C434" s="57">
        <f>+'OCTUBRE 23'!C433+'NOVIEMBRE 23'!C434+'DICIEMBRE 23'!C435</f>
        <v>651389</v>
      </c>
      <c r="D434" s="57">
        <f>+'OCTUBRE 23'!D433+'NOVIEMBRE 23'!D434+'DICIEMBRE 23'!D435</f>
        <v>297531</v>
      </c>
      <c r="E434" s="57">
        <f>+'OCTUBRE 23'!E433+'NOVIEMBRE 23'!E434+'DICIEMBRE 23'!E435</f>
        <v>10898</v>
      </c>
      <c r="F434" s="57">
        <f>+'OCTUBRE 23'!F433+'NOVIEMBRE 23'!F434+'DICIEMBRE 23'!F435</f>
        <v>37232</v>
      </c>
      <c r="G434" s="57">
        <f>+'OCTUBRE 23'!G433+'NOVIEMBRE 23'!G434+'DICIEMBRE 23'!G435</f>
        <v>14439</v>
      </c>
      <c r="H434" s="57">
        <f>+'OCTUBRE 23'!H433+'NOVIEMBRE 23'!H434+'DICIEMBRE 23'!H435</f>
        <v>5832</v>
      </c>
      <c r="I434" s="57">
        <f>+'OCTUBRE 23'!I433+'NOVIEMBRE 23'!I434+'DICIEMBRE 23'!I435</f>
        <v>13314</v>
      </c>
      <c r="J434" s="57">
        <f>+'OCTUBRE 23'!J433+'NOVIEMBRE 23'!J434+'DICIEMBRE 23'!J435</f>
        <v>1512</v>
      </c>
      <c r="K434" s="57">
        <f>+'OCTUBRE 23'!K433+'NOVIEMBRE 23'!K434+'DICIEMBRE 23'!K435</f>
        <v>2006</v>
      </c>
      <c r="L434" s="57">
        <f>+'OCTUBRE 23'!L433+'NOVIEMBRE 23'!L434+'DICIEMBRE 23'!L435</f>
        <v>18930</v>
      </c>
      <c r="M434" s="57">
        <f>+'OCTUBRE 23'!M433+'NOVIEMBRE 23'!M434+'DICIEMBRE 23'!M435</f>
        <v>0</v>
      </c>
      <c r="N434" s="24">
        <f t="shared" si="6"/>
        <v>1053083</v>
      </c>
    </row>
    <row r="435" spans="1:14" x14ac:dyDescent="0.25">
      <c r="A435" s="8" t="s">
        <v>854</v>
      </c>
      <c r="B435" s="7" t="s">
        <v>855</v>
      </c>
      <c r="C435" s="57">
        <f>+'OCTUBRE 23'!C434+'NOVIEMBRE 23'!C435+'DICIEMBRE 23'!C436</f>
        <v>1499749</v>
      </c>
      <c r="D435" s="57">
        <f>+'OCTUBRE 23'!D434+'NOVIEMBRE 23'!D435+'DICIEMBRE 23'!D436</f>
        <v>221916</v>
      </c>
      <c r="E435" s="57">
        <f>+'OCTUBRE 23'!E434+'NOVIEMBRE 23'!E435+'DICIEMBRE 23'!E436</f>
        <v>25843</v>
      </c>
      <c r="F435" s="57">
        <f>+'OCTUBRE 23'!F434+'NOVIEMBRE 23'!F435+'DICIEMBRE 23'!F436</f>
        <v>88044</v>
      </c>
      <c r="G435" s="57">
        <f>+'OCTUBRE 23'!G434+'NOVIEMBRE 23'!G435+'DICIEMBRE 23'!G436</f>
        <v>62327</v>
      </c>
      <c r="H435" s="57">
        <f>+'OCTUBRE 23'!H434+'NOVIEMBRE 23'!H435+'DICIEMBRE 23'!H436</f>
        <v>14711</v>
      </c>
      <c r="I435" s="57">
        <f>+'OCTUBRE 23'!I434+'NOVIEMBRE 23'!I435+'DICIEMBRE 23'!I436</f>
        <v>45224</v>
      </c>
      <c r="J435" s="57">
        <f>+'OCTUBRE 23'!J434+'NOVIEMBRE 23'!J435+'DICIEMBRE 23'!J436</f>
        <v>3258</v>
      </c>
      <c r="K435" s="57">
        <f>+'OCTUBRE 23'!K434+'NOVIEMBRE 23'!K435+'DICIEMBRE 23'!K436</f>
        <v>5463</v>
      </c>
      <c r="L435" s="57">
        <f>+'OCTUBRE 23'!L434+'NOVIEMBRE 23'!L435+'DICIEMBRE 23'!L436</f>
        <v>28860</v>
      </c>
      <c r="M435" s="57">
        <f>+'OCTUBRE 23'!M434+'NOVIEMBRE 23'!M435+'DICIEMBRE 23'!M436</f>
        <v>0</v>
      </c>
      <c r="N435" s="24">
        <f t="shared" si="6"/>
        <v>1995395</v>
      </c>
    </row>
    <row r="436" spans="1:14" x14ac:dyDescent="0.25">
      <c r="A436" s="8" t="s">
        <v>856</v>
      </c>
      <c r="B436" s="7" t="s">
        <v>857</v>
      </c>
      <c r="C436" s="57">
        <f>+'OCTUBRE 23'!C435+'NOVIEMBRE 23'!C436+'DICIEMBRE 23'!C437</f>
        <v>2405591</v>
      </c>
      <c r="D436" s="57">
        <f>+'OCTUBRE 23'!D435+'NOVIEMBRE 23'!D436+'DICIEMBRE 23'!D437</f>
        <v>448083</v>
      </c>
      <c r="E436" s="57">
        <f>+'OCTUBRE 23'!E435+'NOVIEMBRE 23'!E436+'DICIEMBRE 23'!E437</f>
        <v>40892</v>
      </c>
      <c r="F436" s="57">
        <f>+'OCTUBRE 23'!F435+'NOVIEMBRE 23'!F436+'DICIEMBRE 23'!F437</f>
        <v>142083</v>
      </c>
      <c r="G436" s="57">
        <f>+'OCTUBRE 23'!G435+'NOVIEMBRE 23'!G436+'DICIEMBRE 23'!G437</f>
        <v>117827</v>
      </c>
      <c r="H436" s="57">
        <f>+'OCTUBRE 23'!H435+'NOVIEMBRE 23'!H436+'DICIEMBRE 23'!H437</f>
        <v>26930</v>
      </c>
      <c r="I436" s="57">
        <f>+'OCTUBRE 23'!I435+'NOVIEMBRE 23'!I436+'DICIEMBRE 23'!I437</f>
        <v>87620</v>
      </c>
      <c r="J436" s="57">
        <f>+'OCTUBRE 23'!J435+'NOVIEMBRE 23'!J436+'DICIEMBRE 23'!J437</f>
        <v>4425</v>
      </c>
      <c r="K436" s="57">
        <f>+'OCTUBRE 23'!K435+'NOVIEMBRE 23'!K436+'DICIEMBRE 23'!K437</f>
        <v>11041</v>
      </c>
      <c r="L436" s="57">
        <f>+'OCTUBRE 23'!L435+'NOVIEMBRE 23'!L436+'DICIEMBRE 23'!L437</f>
        <v>0</v>
      </c>
      <c r="M436" s="57">
        <f>+'OCTUBRE 23'!M435+'NOVIEMBRE 23'!M436+'DICIEMBRE 23'!M437</f>
        <v>0</v>
      </c>
      <c r="N436" s="24">
        <f t="shared" si="6"/>
        <v>3284492</v>
      </c>
    </row>
    <row r="437" spans="1:14" x14ac:dyDescent="0.25">
      <c r="A437" s="8" t="s">
        <v>858</v>
      </c>
      <c r="B437" s="7" t="s">
        <v>859</v>
      </c>
      <c r="C437" s="57">
        <f>+'OCTUBRE 23'!C436+'NOVIEMBRE 23'!C437+'DICIEMBRE 23'!C438</f>
        <v>492643</v>
      </c>
      <c r="D437" s="57">
        <f>+'OCTUBRE 23'!D436+'NOVIEMBRE 23'!D437+'DICIEMBRE 23'!D438</f>
        <v>164712</v>
      </c>
      <c r="E437" s="57">
        <f>+'OCTUBRE 23'!E436+'NOVIEMBRE 23'!E437+'DICIEMBRE 23'!E438</f>
        <v>8781</v>
      </c>
      <c r="F437" s="57">
        <f>+'OCTUBRE 23'!F436+'NOVIEMBRE 23'!F437+'DICIEMBRE 23'!F438</f>
        <v>28989</v>
      </c>
      <c r="G437" s="57">
        <f>+'OCTUBRE 23'!G436+'NOVIEMBRE 23'!G437+'DICIEMBRE 23'!G438</f>
        <v>15541</v>
      </c>
      <c r="H437" s="57">
        <f>+'OCTUBRE 23'!H436+'NOVIEMBRE 23'!H437+'DICIEMBRE 23'!H438</f>
        <v>4058</v>
      </c>
      <c r="I437" s="57">
        <f>+'OCTUBRE 23'!I436+'NOVIEMBRE 23'!I437+'DICIEMBRE 23'!I438</f>
        <v>10838</v>
      </c>
      <c r="J437" s="57">
        <f>+'OCTUBRE 23'!J436+'NOVIEMBRE 23'!J437+'DICIEMBRE 23'!J438</f>
        <v>1332</v>
      </c>
      <c r="K437" s="57">
        <f>+'OCTUBRE 23'!K436+'NOVIEMBRE 23'!K437+'DICIEMBRE 23'!K438</f>
        <v>1258</v>
      </c>
      <c r="L437" s="57">
        <f>+'OCTUBRE 23'!L436+'NOVIEMBRE 23'!L437+'DICIEMBRE 23'!L438</f>
        <v>0</v>
      </c>
      <c r="M437" s="57">
        <f>+'OCTUBRE 23'!M436+'NOVIEMBRE 23'!M437+'DICIEMBRE 23'!M438</f>
        <v>0</v>
      </c>
      <c r="N437" s="24">
        <f t="shared" si="6"/>
        <v>728152</v>
      </c>
    </row>
    <row r="438" spans="1:14" x14ac:dyDescent="0.25">
      <c r="A438" s="8" t="s">
        <v>860</v>
      </c>
      <c r="B438" s="7" t="s">
        <v>861</v>
      </c>
      <c r="C438" s="57">
        <f>+'OCTUBRE 23'!C437+'NOVIEMBRE 23'!C438+'DICIEMBRE 23'!C439</f>
        <v>419214</v>
      </c>
      <c r="D438" s="57">
        <f>+'OCTUBRE 23'!D437+'NOVIEMBRE 23'!D438+'DICIEMBRE 23'!D439</f>
        <v>153546</v>
      </c>
      <c r="E438" s="57">
        <f>+'OCTUBRE 23'!E437+'NOVIEMBRE 23'!E438+'DICIEMBRE 23'!E439</f>
        <v>7397</v>
      </c>
      <c r="F438" s="57">
        <f>+'OCTUBRE 23'!F437+'NOVIEMBRE 23'!F438+'DICIEMBRE 23'!F439</f>
        <v>24210</v>
      </c>
      <c r="G438" s="57">
        <f>+'OCTUBRE 23'!G437+'NOVIEMBRE 23'!G438+'DICIEMBRE 23'!G439</f>
        <v>10613</v>
      </c>
      <c r="H438" s="57">
        <f>+'OCTUBRE 23'!H437+'NOVIEMBRE 23'!H438+'DICIEMBRE 23'!H439</f>
        <v>3022</v>
      </c>
      <c r="I438" s="57">
        <f>+'OCTUBRE 23'!I437+'NOVIEMBRE 23'!I438+'DICIEMBRE 23'!I439</f>
        <v>7080</v>
      </c>
      <c r="J438" s="57">
        <f>+'OCTUBRE 23'!J437+'NOVIEMBRE 23'!J438+'DICIEMBRE 23'!J439</f>
        <v>1266</v>
      </c>
      <c r="K438" s="57">
        <f>+'OCTUBRE 23'!K437+'NOVIEMBRE 23'!K438+'DICIEMBRE 23'!K439</f>
        <v>778</v>
      </c>
      <c r="L438" s="57">
        <f>+'OCTUBRE 23'!L437+'NOVIEMBRE 23'!L438+'DICIEMBRE 23'!L439</f>
        <v>14452</v>
      </c>
      <c r="M438" s="57">
        <f>+'OCTUBRE 23'!M437+'NOVIEMBRE 23'!M438+'DICIEMBRE 23'!M439</f>
        <v>0</v>
      </c>
      <c r="N438" s="24">
        <f t="shared" si="6"/>
        <v>641578</v>
      </c>
    </row>
    <row r="439" spans="1:14" x14ac:dyDescent="0.25">
      <c r="A439" s="8" t="s">
        <v>862</v>
      </c>
      <c r="B439" s="7" t="s">
        <v>863</v>
      </c>
      <c r="C439" s="57">
        <f>+'OCTUBRE 23'!C438+'NOVIEMBRE 23'!C439+'DICIEMBRE 23'!C440</f>
        <v>228067</v>
      </c>
      <c r="D439" s="57">
        <f>+'OCTUBRE 23'!D438+'NOVIEMBRE 23'!D439+'DICIEMBRE 23'!D440</f>
        <v>145143</v>
      </c>
      <c r="E439" s="57">
        <f>+'OCTUBRE 23'!E438+'NOVIEMBRE 23'!E439+'DICIEMBRE 23'!E440</f>
        <v>4034</v>
      </c>
      <c r="F439" s="57">
        <f>+'OCTUBRE 23'!F438+'NOVIEMBRE 23'!F439+'DICIEMBRE 23'!F440</f>
        <v>12981</v>
      </c>
      <c r="G439" s="57">
        <f>+'OCTUBRE 23'!G438+'NOVIEMBRE 23'!G439+'DICIEMBRE 23'!G440</f>
        <v>2235</v>
      </c>
      <c r="H439" s="57">
        <f>+'OCTUBRE 23'!H438+'NOVIEMBRE 23'!H439+'DICIEMBRE 23'!H440</f>
        <v>1272</v>
      </c>
      <c r="I439" s="57">
        <f>+'OCTUBRE 23'!I438+'NOVIEMBRE 23'!I439+'DICIEMBRE 23'!I440</f>
        <v>1513</v>
      </c>
      <c r="J439" s="57">
        <f>+'OCTUBRE 23'!J438+'NOVIEMBRE 23'!J439+'DICIEMBRE 23'!J440</f>
        <v>765</v>
      </c>
      <c r="K439" s="57">
        <f>+'OCTUBRE 23'!K438+'NOVIEMBRE 23'!K439+'DICIEMBRE 23'!K440</f>
        <v>171</v>
      </c>
      <c r="L439" s="57">
        <f>+'OCTUBRE 23'!L438+'NOVIEMBRE 23'!L439+'DICIEMBRE 23'!L440</f>
        <v>0</v>
      </c>
      <c r="M439" s="57">
        <f>+'OCTUBRE 23'!M438+'NOVIEMBRE 23'!M439+'DICIEMBRE 23'!M440</f>
        <v>0</v>
      </c>
      <c r="N439" s="24">
        <f t="shared" si="6"/>
        <v>396181</v>
      </c>
    </row>
    <row r="440" spans="1:14" x14ac:dyDescent="0.25">
      <c r="A440" s="8" t="s">
        <v>864</v>
      </c>
      <c r="B440" s="7" t="s">
        <v>865</v>
      </c>
      <c r="C440" s="57">
        <f>+'OCTUBRE 23'!C439+'NOVIEMBRE 23'!C440+'DICIEMBRE 23'!C441</f>
        <v>375862</v>
      </c>
      <c r="D440" s="57">
        <f>+'OCTUBRE 23'!D439+'NOVIEMBRE 23'!D440+'DICIEMBRE 23'!D441</f>
        <v>211333</v>
      </c>
      <c r="E440" s="57">
        <f>+'OCTUBRE 23'!E439+'NOVIEMBRE 23'!E440+'DICIEMBRE 23'!E441</f>
        <v>6485</v>
      </c>
      <c r="F440" s="57">
        <f>+'OCTUBRE 23'!F439+'NOVIEMBRE 23'!F440+'DICIEMBRE 23'!F441</f>
        <v>21770</v>
      </c>
      <c r="G440" s="57">
        <f>+'OCTUBRE 23'!G439+'NOVIEMBRE 23'!G440+'DICIEMBRE 23'!G441</f>
        <v>12943</v>
      </c>
      <c r="H440" s="57">
        <f>+'OCTUBRE 23'!H439+'NOVIEMBRE 23'!H440+'DICIEMBRE 23'!H441</f>
        <v>3210</v>
      </c>
      <c r="I440" s="57">
        <f>+'OCTUBRE 23'!I439+'NOVIEMBRE 23'!I440+'DICIEMBRE 23'!I441</f>
        <v>8959</v>
      </c>
      <c r="J440" s="57">
        <f>+'OCTUBRE 23'!J439+'NOVIEMBRE 23'!J440+'DICIEMBRE 23'!J441</f>
        <v>948</v>
      </c>
      <c r="K440" s="57">
        <f>+'OCTUBRE 23'!K439+'NOVIEMBRE 23'!K440+'DICIEMBRE 23'!K441</f>
        <v>1045</v>
      </c>
      <c r="L440" s="57">
        <f>+'OCTUBRE 23'!L439+'NOVIEMBRE 23'!L440+'DICIEMBRE 23'!L441</f>
        <v>0</v>
      </c>
      <c r="M440" s="57">
        <f>+'OCTUBRE 23'!M439+'NOVIEMBRE 23'!M440+'DICIEMBRE 23'!M441</f>
        <v>0</v>
      </c>
      <c r="N440" s="24">
        <f t="shared" si="6"/>
        <v>642555</v>
      </c>
    </row>
    <row r="441" spans="1:14" x14ac:dyDescent="0.25">
      <c r="A441" s="8" t="s">
        <v>866</v>
      </c>
      <c r="B441" s="7" t="s">
        <v>867</v>
      </c>
      <c r="C441" s="57">
        <f>+'OCTUBRE 23'!C440+'NOVIEMBRE 23'!C441+'DICIEMBRE 23'!C442</f>
        <v>355976</v>
      </c>
      <c r="D441" s="57">
        <f>+'OCTUBRE 23'!D440+'NOVIEMBRE 23'!D441+'DICIEMBRE 23'!D442</f>
        <v>168642</v>
      </c>
      <c r="E441" s="57">
        <f>+'OCTUBRE 23'!E440+'NOVIEMBRE 23'!E441+'DICIEMBRE 23'!E442</f>
        <v>6223</v>
      </c>
      <c r="F441" s="57">
        <f>+'OCTUBRE 23'!F440+'NOVIEMBRE 23'!F441+'DICIEMBRE 23'!F442</f>
        <v>20300</v>
      </c>
      <c r="G441" s="57">
        <f>+'OCTUBRE 23'!G440+'NOVIEMBRE 23'!G441+'DICIEMBRE 23'!G442</f>
        <v>6408</v>
      </c>
      <c r="H441" s="57">
        <f>+'OCTUBRE 23'!H440+'NOVIEMBRE 23'!H441+'DICIEMBRE 23'!H442</f>
        <v>2351</v>
      </c>
      <c r="I441" s="57">
        <f>+'OCTUBRE 23'!I440+'NOVIEMBRE 23'!I441+'DICIEMBRE 23'!I442</f>
        <v>4429</v>
      </c>
      <c r="J441" s="57">
        <f>+'OCTUBRE 23'!J440+'NOVIEMBRE 23'!J441+'DICIEMBRE 23'!J442</f>
        <v>1131</v>
      </c>
      <c r="K441" s="57">
        <f>+'OCTUBRE 23'!K440+'NOVIEMBRE 23'!K441+'DICIEMBRE 23'!K442</f>
        <v>518</v>
      </c>
      <c r="L441" s="57">
        <f>+'OCTUBRE 23'!L440+'NOVIEMBRE 23'!L441+'DICIEMBRE 23'!L442</f>
        <v>0</v>
      </c>
      <c r="M441" s="57">
        <f>+'OCTUBRE 23'!M440+'NOVIEMBRE 23'!M441+'DICIEMBRE 23'!M442</f>
        <v>0</v>
      </c>
      <c r="N441" s="24">
        <f t="shared" si="6"/>
        <v>565978</v>
      </c>
    </row>
    <row r="442" spans="1:14" x14ac:dyDescent="0.25">
      <c r="A442" s="8" t="s">
        <v>868</v>
      </c>
      <c r="B442" s="7" t="s">
        <v>869</v>
      </c>
      <c r="C442" s="57">
        <f>+'OCTUBRE 23'!C441+'NOVIEMBRE 23'!C442+'DICIEMBRE 23'!C443</f>
        <v>568534</v>
      </c>
      <c r="D442" s="57">
        <f>+'OCTUBRE 23'!D441+'NOVIEMBRE 23'!D442+'DICIEMBRE 23'!D443</f>
        <v>144390</v>
      </c>
      <c r="E442" s="57">
        <f>+'OCTUBRE 23'!E441+'NOVIEMBRE 23'!E442+'DICIEMBRE 23'!E443</f>
        <v>9953</v>
      </c>
      <c r="F442" s="57">
        <f>+'OCTUBRE 23'!F441+'NOVIEMBRE 23'!F442+'DICIEMBRE 23'!F443</f>
        <v>33169</v>
      </c>
      <c r="G442" s="57">
        <f>+'OCTUBRE 23'!G441+'NOVIEMBRE 23'!G442+'DICIEMBRE 23'!G443</f>
        <v>18665</v>
      </c>
      <c r="H442" s="57">
        <f>+'OCTUBRE 23'!H441+'NOVIEMBRE 23'!H442+'DICIEMBRE 23'!H443</f>
        <v>4808</v>
      </c>
      <c r="I442" s="57">
        <f>+'OCTUBRE 23'!I441+'NOVIEMBRE 23'!I442+'DICIEMBRE 23'!I443</f>
        <v>13197</v>
      </c>
      <c r="J442" s="57">
        <f>+'OCTUBRE 23'!J441+'NOVIEMBRE 23'!J442+'DICIEMBRE 23'!J443</f>
        <v>1482</v>
      </c>
      <c r="K442" s="57">
        <f>+'OCTUBRE 23'!K441+'NOVIEMBRE 23'!K442+'DICIEMBRE 23'!K443</f>
        <v>1541</v>
      </c>
      <c r="L442" s="57">
        <f>+'OCTUBRE 23'!L441+'NOVIEMBRE 23'!L442+'DICIEMBRE 23'!L443</f>
        <v>0</v>
      </c>
      <c r="M442" s="57">
        <f>+'OCTUBRE 23'!M441+'NOVIEMBRE 23'!M442+'DICIEMBRE 23'!M443</f>
        <v>0</v>
      </c>
      <c r="N442" s="24">
        <f t="shared" si="6"/>
        <v>795739</v>
      </c>
    </row>
    <row r="443" spans="1:14" x14ac:dyDescent="0.25">
      <c r="A443" s="8" t="s">
        <v>870</v>
      </c>
      <c r="B443" s="7" t="s">
        <v>871</v>
      </c>
      <c r="C443" s="57">
        <f>+'OCTUBRE 23'!C442+'NOVIEMBRE 23'!C443+'DICIEMBRE 23'!C444</f>
        <v>918260</v>
      </c>
      <c r="D443" s="57">
        <f>+'OCTUBRE 23'!D442+'NOVIEMBRE 23'!D443+'DICIEMBRE 23'!D444</f>
        <v>202356</v>
      </c>
      <c r="E443" s="57">
        <f>+'OCTUBRE 23'!E442+'NOVIEMBRE 23'!E443+'DICIEMBRE 23'!E444</f>
        <v>14941</v>
      </c>
      <c r="F443" s="57">
        <f>+'OCTUBRE 23'!F442+'NOVIEMBRE 23'!F443+'DICIEMBRE 23'!F444</f>
        <v>51703</v>
      </c>
      <c r="G443" s="57">
        <f>+'OCTUBRE 23'!G442+'NOVIEMBRE 23'!G443+'DICIEMBRE 23'!G444</f>
        <v>27800</v>
      </c>
      <c r="H443" s="57">
        <f>+'OCTUBRE 23'!H442+'NOVIEMBRE 23'!H443+'DICIEMBRE 23'!H444</f>
        <v>8286</v>
      </c>
      <c r="I443" s="57">
        <f>+'OCTUBRE 23'!I442+'NOVIEMBRE 23'!I443+'DICIEMBRE 23'!I444</f>
        <v>21900</v>
      </c>
      <c r="J443" s="57">
        <f>+'OCTUBRE 23'!J442+'NOVIEMBRE 23'!J443+'DICIEMBRE 23'!J444</f>
        <v>2046</v>
      </c>
      <c r="K443" s="57">
        <f>+'OCTUBRE 23'!K442+'NOVIEMBRE 23'!K443+'DICIEMBRE 23'!K444</f>
        <v>2891</v>
      </c>
      <c r="L443" s="57">
        <f>+'OCTUBRE 23'!L442+'NOVIEMBRE 23'!L443+'DICIEMBRE 23'!L444</f>
        <v>0</v>
      </c>
      <c r="M443" s="57">
        <f>+'OCTUBRE 23'!M442+'NOVIEMBRE 23'!M443+'DICIEMBRE 23'!M444</f>
        <v>0</v>
      </c>
      <c r="N443" s="24">
        <f t="shared" si="6"/>
        <v>1250183</v>
      </c>
    </row>
    <row r="444" spans="1:14" x14ac:dyDescent="0.25">
      <c r="A444" s="8" t="s">
        <v>872</v>
      </c>
      <c r="B444" s="7" t="s">
        <v>873</v>
      </c>
      <c r="C444" s="57">
        <f>+'OCTUBRE 23'!C443+'NOVIEMBRE 23'!C444+'DICIEMBRE 23'!C445</f>
        <v>688900</v>
      </c>
      <c r="D444" s="57">
        <f>+'OCTUBRE 23'!D443+'NOVIEMBRE 23'!D444+'DICIEMBRE 23'!D445</f>
        <v>229542</v>
      </c>
      <c r="E444" s="57">
        <f>+'OCTUBRE 23'!E443+'NOVIEMBRE 23'!E444+'DICIEMBRE 23'!E445</f>
        <v>11597</v>
      </c>
      <c r="F444" s="57">
        <f>+'OCTUBRE 23'!F443+'NOVIEMBRE 23'!F444+'DICIEMBRE 23'!F445</f>
        <v>39409</v>
      </c>
      <c r="G444" s="57">
        <f>+'OCTUBRE 23'!G443+'NOVIEMBRE 23'!G444+'DICIEMBRE 23'!G445</f>
        <v>24847</v>
      </c>
      <c r="H444" s="57">
        <f>+'OCTUBRE 23'!H443+'NOVIEMBRE 23'!H444+'DICIEMBRE 23'!H445</f>
        <v>6021</v>
      </c>
      <c r="I444" s="57">
        <f>+'OCTUBRE 23'!I443+'NOVIEMBRE 23'!I444+'DICIEMBRE 23'!I445</f>
        <v>17415</v>
      </c>
      <c r="J444" s="57">
        <f>+'OCTUBRE 23'!J443+'NOVIEMBRE 23'!J444+'DICIEMBRE 23'!J445</f>
        <v>1665</v>
      </c>
      <c r="K444" s="57">
        <f>+'OCTUBRE 23'!K443+'NOVIEMBRE 23'!K444+'DICIEMBRE 23'!K445</f>
        <v>2019</v>
      </c>
      <c r="L444" s="57">
        <f>+'OCTUBRE 23'!L443+'NOVIEMBRE 23'!L444+'DICIEMBRE 23'!L445</f>
        <v>78860</v>
      </c>
      <c r="M444" s="57">
        <f>+'OCTUBRE 23'!M443+'NOVIEMBRE 23'!M444+'DICIEMBRE 23'!M445</f>
        <v>0</v>
      </c>
      <c r="N444" s="24">
        <f t="shared" si="6"/>
        <v>1100275</v>
      </c>
    </row>
    <row r="445" spans="1:14" x14ac:dyDescent="0.25">
      <c r="A445" s="8" t="s">
        <v>874</v>
      </c>
      <c r="B445" s="7" t="s">
        <v>875</v>
      </c>
      <c r="C445" s="57">
        <f>+'OCTUBRE 23'!C444+'NOVIEMBRE 23'!C445+'DICIEMBRE 23'!C446</f>
        <v>322067</v>
      </c>
      <c r="D445" s="57">
        <f>+'OCTUBRE 23'!D444+'NOVIEMBRE 23'!D445+'DICIEMBRE 23'!D446</f>
        <v>130851</v>
      </c>
      <c r="E445" s="57">
        <f>+'OCTUBRE 23'!E444+'NOVIEMBRE 23'!E445+'DICIEMBRE 23'!E446</f>
        <v>5653</v>
      </c>
      <c r="F445" s="57">
        <f>+'OCTUBRE 23'!F444+'NOVIEMBRE 23'!F445+'DICIEMBRE 23'!F446</f>
        <v>18428</v>
      </c>
      <c r="G445" s="57">
        <f>+'OCTUBRE 23'!G444+'NOVIEMBRE 23'!G445+'DICIEMBRE 23'!G446</f>
        <v>6155</v>
      </c>
      <c r="H445" s="57">
        <f>+'OCTUBRE 23'!H444+'NOVIEMBRE 23'!H445+'DICIEMBRE 23'!H446</f>
        <v>2114</v>
      </c>
      <c r="I445" s="57">
        <f>+'OCTUBRE 23'!I444+'NOVIEMBRE 23'!I445+'DICIEMBRE 23'!I446</f>
        <v>4185</v>
      </c>
      <c r="J445" s="57">
        <f>+'OCTUBRE 23'!J444+'NOVIEMBRE 23'!J445+'DICIEMBRE 23'!J446</f>
        <v>1008</v>
      </c>
      <c r="K445" s="57">
        <f>+'OCTUBRE 23'!K444+'NOVIEMBRE 23'!K445+'DICIEMBRE 23'!K446</f>
        <v>460</v>
      </c>
      <c r="L445" s="57">
        <f>+'OCTUBRE 23'!L444+'NOVIEMBRE 23'!L445+'DICIEMBRE 23'!L446</f>
        <v>0</v>
      </c>
      <c r="M445" s="57">
        <f>+'OCTUBRE 23'!M444+'NOVIEMBRE 23'!M445+'DICIEMBRE 23'!M446</f>
        <v>0</v>
      </c>
      <c r="N445" s="24">
        <f t="shared" si="6"/>
        <v>490921</v>
      </c>
    </row>
    <row r="446" spans="1:14" x14ac:dyDescent="0.25">
      <c r="A446" s="8" t="s">
        <v>876</v>
      </c>
      <c r="B446" s="7" t="s">
        <v>877</v>
      </c>
      <c r="C446" s="57">
        <f>+'OCTUBRE 23'!C445+'NOVIEMBRE 23'!C446+'DICIEMBRE 23'!C447</f>
        <v>2355285</v>
      </c>
      <c r="D446" s="57">
        <f>+'OCTUBRE 23'!D445+'NOVIEMBRE 23'!D446+'DICIEMBRE 23'!D447</f>
        <v>216429</v>
      </c>
      <c r="E446" s="57">
        <f>+'OCTUBRE 23'!E445+'NOVIEMBRE 23'!E446+'DICIEMBRE 23'!E447</f>
        <v>31775</v>
      </c>
      <c r="F446" s="57">
        <f>+'OCTUBRE 23'!F445+'NOVIEMBRE 23'!F446+'DICIEMBRE 23'!F447</f>
        <v>118625</v>
      </c>
      <c r="G446" s="57">
        <f>+'OCTUBRE 23'!G445+'NOVIEMBRE 23'!G446+'DICIEMBRE 23'!G447</f>
        <v>67488</v>
      </c>
      <c r="H446" s="57">
        <f>+'OCTUBRE 23'!H445+'NOVIEMBRE 23'!H446+'DICIEMBRE 23'!H447</f>
        <v>18366</v>
      </c>
      <c r="I446" s="57">
        <f>+'OCTUBRE 23'!I445+'NOVIEMBRE 23'!I446+'DICIEMBRE 23'!I447</f>
        <v>48123</v>
      </c>
      <c r="J446" s="57">
        <f>+'OCTUBRE 23'!J445+'NOVIEMBRE 23'!J446+'DICIEMBRE 23'!J447</f>
        <v>4176</v>
      </c>
      <c r="K446" s="57">
        <f>+'OCTUBRE 23'!K445+'NOVIEMBRE 23'!K446+'DICIEMBRE 23'!K447</f>
        <v>5736</v>
      </c>
      <c r="L446" s="57">
        <f>+'OCTUBRE 23'!L445+'NOVIEMBRE 23'!L446+'DICIEMBRE 23'!L447</f>
        <v>29463</v>
      </c>
      <c r="M446" s="57">
        <f>+'OCTUBRE 23'!M445+'NOVIEMBRE 23'!M446+'DICIEMBRE 23'!M447</f>
        <v>0</v>
      </c>
      <c r="N446" s="24">
        <f t="shared" si="6"/>
        <v>2895466</v>
      </c>
    </row>
    <row r="447" spans="1:14" x14ac:dyDescent="0.25">
      <c r="A447" s="8" t="s">
        <v>878</v>
      </c>
      <c r="B447" s="7" t="s">
        <v>879</v>
      </c>
      <c r="C447" s="57">
        <f>+'OCTUBRE 23'!C446+'NOVIEMBRE 23'!C447+'DICIEMBRE 23'!C448</f>
        <v>468952</v>
      </c>
      <c r="D447" s="57">
        <f>+'OCTUBRE 23'!D446+'NOVIEMBRE 23'!D447+'DICIEMBRE 23'!D448</f>
        <v>157917</v>
      </c>
      <c r="E447" s="57">
        <f>+'OCTUBRE 23'!E446+'NOVIEMBRE 23'!E447+'DICIEMBRE 23'!E448</f>
        <v>8397</v>
      </c>
      <c r="F447" s="57">
        <f>+'OCTUBRE 23'!F446+'NOVIEMBRE 23'!F447+'DICIEMBRE 23'!F448</f>
        <v>27228</v>
      </c>
      <c r="G447" s="57">
        <f>+'OCTUBRE 23'!G446+'NOVIEMBRE 23'!G447+'DICIEMBRE 23'!G448</f>
        <v>12854</v>
      </c>
      <c r="H447" s="57">
        <f>+'OCTUBRE 23'!H446+'NOVIEMBRE 23'!H447+'DICIEMBRE 23'!H448</f>
        <v>3510</v>
      </c>
      <c r="I447" s="57">
        <f>+'OCTUBRE 23'!I446+'NOVIEMBRE 23'!I447+'DICIEMBRE 23'!I448</f>
        <v>8607</v>
      </c>
      <c r="J447" s="57">
        <f>+'OCTUBRE 23'!J446+'NOVIEMBRE 23'!J447+'DICIEMBRE 23'!J448</f>
        <v>1575</v>
      </c>
      <c r="K447" s="57">
        <f>+'OCTUBRE 23'!K446+'NOVIEMBRE 23'!K447+'DICIEMBRE 23'!K448</f>
        <v>949</v>
      </c>
      <c r="L447" s="57">
        <f>+'OCTUBRE 23'!L446+'NOVIEMBRE 23'!L447+'DICIEMBRE 23'!L448</f>
        <v>0</v>
      </c>
      <c r="M447" s="57">
        <f>+'OCTUBRE 23'!M446+'NOVIEMBRE 23'!M447+'DICIEMBRE 23'!M448</f>
        <v>0</v>
      </c>
      <c r="N447" s="24">
        <f t="shared" si="6"/>
        <v>689989</v>
      </c>
    </row>
    <row r="448" spans="1:14" x14ac:dyDescent="0.25">
      <c r="A448" s="8" t="s">
        <v>880</v>
      </c>
      <c r="B448" s="7" t="s">
        <v>881</v>
      </c>
      <c r="C448" s="57">
        <f>+'OCTUBRE 23'!C447+'NOVIEMBRE 23'!C448+'DICIEMBRE 23'!C449</f>
        <v>3891859</v>
      </c>
      <c r="D448" s="57">
        <f>+'OCTUBRE 23'!D447+'NOVIEMBRE 23'!D448+'DICIEMBRE 23'!D449</f>
        <v>7337073</v>
      </c>
      <c r="E448" s="57">
        <f>+'OCTUBRE 23'!E447+'NOVIEMBRE 23'!E448+'DICIEMBRE 23'!E449</f>
        <v>63472</v>
      </c>
      <c r="F448" s="57">
        <f>+'OCTUBRE 23'!F447+'NOVIEMBRE 23'!F448+'DICIEMBRE 23'!F449</f>
        <v>222726</v>
      </c>
      <c r="G448" s="57">
        <f>+'OCTUBRE 23'!G447+'NOVIEMBRE 23'!G448+'DICIEMBRE 23'!G449</f>
        <v>176294</v>
      </c>
      <c r="H448" s="57">
        <f>+'OCTUBRE 23'!H447+'NOVIEMBRE 23'!H448+'DICIEMBRE 23'!H449</f>
        <v>39953</v>
      </c>
      <c r="I448" s="57">
        <f>+'OCTUBRE 23'!I447+'NOVIEMBRE 23'!I448+'DICIEMBRE 23'!I449</f>
        <v>128181</v>
      </c>
      <c r="J448" s="57">
        <f>+'OCTUBRE 23'!J447+'NOVIEMBRE 23'!J448+'DICIEMBRE 23'!J449</f>
        <v>7212</v>
      </c>
      <c r="K448" s="57">
        <f>+'OCTUBRE 23'!K447+'NOVIEMBRE 23'!K448+'DICIEMBRE 23'!K449</f>
        <v>15530</v>
      </c>
      <c r="L448" s="57">
        <f>+'OCTUBRE 23'!L447+'NOVIEMBRE 23'!L448+'DICIEMBRE 23'!L449</f>
        <v>0</v>
      </c>
      <c r="M448" s="57">
        <f>+'OCTUBRE 23'!M447+'NOVIEMBRE 23'!M448+'DICIEMBRE 23'!M449</f>
        <v>0</v>
      </c>
      <c r="N448" s="24">
        <f t="shared" si="6"/>
        <v>11882300</v>
      </c>
    </row>
    <row r="449" spans="1:14" x14ac:dyDescent="0.25">
      <c r="A449" s="8" t="s">
        <v>882</v>
      </c>
      <c r="B449" s="7" t="s">
        <v>883</v>
      </c>
      <c r="C449" s="57">
        <f>+'OCTUBRE 23'!C448+'NOVIEMBRE 23'!C449+'DICIEMBRE 23'!C450</f>
        <v>406278</v>
      </c>
      <c r="D449" s="57">
        <f>+'OCTUBRE 23'!D448+'NOVIEMBRE 23'!D449+'DICIEMBRE 23'!D450</f>
        <v>237507</v>
      </c>
      <c r="E449" s="57">
        <f>+'OCTUBRE 23'!E448+'NOVIEMBRE 23'!E449+'DICIEMBRE 23'!E450</f>
        <v>7128</v>
      </c>
      <c r="F449" s="57">
        <f>+'OCTUBRE 23'!F448+'NOVIEMBRE 23'!F449+'DICIEMBRE 23'!F450</f>
        <v>23665</v>
      </c>
      <c r="G449" s="57">
        <f>+'OCTUBRE 23'!G448+'NOVIEMBRE 23'!G449+'DICIEMBRE 23'!G450</f>
        <v>5718</v>
      </c>
      <c r="H449" s="57">
        <f>+'OCTUBRE 23'!H448+'NOVIEMBRE 23'!H449+'DICIEMBRE 23'!H450</f>
        <v>3372</v>
      </c>
      <c r="I449" s="57">
        <f>+'OCTUBRE 23'!I448+'NOVIEMBRE 23'!I449+'DICIEMBRE 23'!I450</f>
        <v>6291</v>
      </c>
      <c r="J449" s="57">
        <f>+'OCTUBRE 23'!J448+'NOVIEMBRE 23'!J449+'DICIEMBRE 23'!J450</f>
        <v>1107</v>
      </c>
      <c r="K449" s="57">
        <f>+'OCTUBRE 23'!K448+'NOVIEMBRE 23'!K449+'DICIEMBRE 23'!K450</f>
        <v>1058</v>
      </c>
      <c r="L449" s="57">
        <f>+'OCTUBRE 23'!L448+'NOVIEMBRE 23'!L449+'DICIEMBRE 23'!L450</f>
        <v>0</v>
      </c>
      <c r="M449" s="57">
        <f>+'OCTUBRE 23'!M448+'NOVIEMBRE 23'!M449+'DICIEMBRE 23'!M450</f>
        <v>0</v>
      </c>
      <c r="N449" s="24">
        <f t="shared" si="6"/>
        <v>692124</v>
      </c>
    </row>
    <row r="450" spans="1:14" x14ac:dyDescent="0.25">
      <c r="A450" s="8" t="s">
        <v>884</v>
      </c>
      <c r="B450" s="7" t="s">
        <v>885</v>
      </c>
      <c r="C450" s="57">
        <f>+'OCTUBRE 23'!C449+'NOVIEMBRE 23'!C450+'DICIEMBRE 23'!C451</f>
        <v>1422822</v>
      </c>
      <c r="D450" s="57">
        <f>+'OCTUBRE 23'!D449+'NOVIEMBRE 23'!D450+'DICIEMBRE 23'!D451</f>
        <v>423009</v>
      </c>
      <c r="E450" s="57">
        <f>+'OCTUBRE 23'!E449+'NOVIEMBRE 23'!E450+'DICIEMBRE 23'!E451</f>
        <v>25064</v>
      </c>
      <c r="F450" s="57">
        <f>+'OCTUBRE 23'!F449+'NOVIEMBRE 23'!F450+'DICIEMBRE 23'!F451</f>
        <v>85899</v>
      </c>
      <c r="G450" s="57">
        <f>+'OCTUBRE 23'!G449+'NOVIEMBRE 23'!G450+'DICIEMBRE 23'!G451</f>
        <v>65173</v>
      </c>
      <c r="H450" s="57">
        <f>+'OCTUBRE 23'!H449+'NOVIEMBRE 23'!H450+'DICIEMBRE 23'!H451</f>
        <v>16585</v>
      </c>
      <c r="I450" s="57">
        <f>+'OCTUBRE 23'!I449+'NOVIEMBRE 23'!I450+'DICIEMBRE 23'!I451</f>
        <v>51665</v>
      </c>
      <c r="J450" s="57">
        <f>+'OCTUBRE 23'!J449+'NOVIEMBRE 23'!J450+'DICIEMBRE 23'!J451</f>
        <v>2871</v>
      </c>
      <c r="K450" s="57">
        <f>+'OCTUBRE 23'!K449+'NOVIEMBRE 23'!K450+'DICIEMBRE 23'!K451</f>
        <v>6933</v>
      </c>
      <c r="L450" s="57">
        <f>+'OCTUBRE 23'!L449+'NOVIEMBRE 23'!L450+'DICIEMBRE 23'!L451</f>
        <v>0</v>
      </c>
      <c r="M450" s="57">
        <f>+'OCTUBRE 23'!M449+'NOVIEMBRE 23'!M450+'DICIEMBRE 23'!M451</f>
        <v>0</v>
      </c>
      <c r="N450" s="24">
        <f t="shared" si="6"/>
        <v>2100021</v>
      </c>
    </row>
    <row r="451" spans="1:14" x14ac:dyDescent="0.25">
      <c r="A451" s="8" t="s">
        <v>886</v>
      </c>
      <c r="B451" s="7" t="s">
        <v>887</v>
      </c>
      <c r="C451" s="57">
        <f>+'OCTUBRE 23'!C450+'NOVIEMBRE 23'!C451+'DICIEMBRE 23'!C452</f>
        <v>192794</v>
      </c>
      <c r="D451" s="57">
        <f>+'OCTUBRE 23'!D450+'NOVIEMBRE 23'!D451+'DICIEMBRE 23'!D452</f>
        <v>106031</v>
      </c>
      <c r="E451" s="57">
        <f>+'OCTUBRE 23'!E450+'NOVIEMBRE 23'!E451+'DICIEMBRE 23'!E452</f>
        <v>3437</v>
      </c>
      <c r="F451" s="57">
        <f>+'OCTUBRE 23'!F450+'NOVIEMBRE 23'!F451+'DICIEMBRE 23'!F452</f>
        <v>11077</v>
      </c>
      <c r="G451" s="57">
        <f>+'OCTUBRE 23'!G450+'NOVIEMBRE 23'!G451+'DICIEMBRE 23'!G452</f>
        <v>1767</v>
      </c>
      <c r="H451" s="57">
        <f>+'OCTUBRE 23'!H450+'NOVIEMBRE 23'!H451+'DICIEMBRE 23'!H452</f>
        <v>1192</v>
      </c>
      <c r="I451" s="57">
        <f>+'OCTUBRE 23'!I450+'NOVIEMBRE 23'!I451+'DICIEMBRE 23'!I452</f>
        <v>1531</v>
      </c>
      <c r="J451" s="57">
        <f>+'OCTUBRE 23'!J450+'NOVIEMBRE 23'!J451+'DICIEMBRE 23'!J452</f>
        <v>633</v>
      </c>
      <c r="K451" s="57">
        <f>+'OCTUBRE 23'!K450+'NOVIEMBRE 23'!K451+'DICIEMBRE 23'!K452</f>
        <v>221</v>
      </c>
      <c r="L451" s="57">
        <f>+'OCTUBRE 23'!L450+'NOVIEMBRE 23'!L451+'DICIEMBRE 23'!L452</f>
        <v>4236</v>
      </c>
      <c r="M451" s="57">
        <f>+'OCTUBRE 23'!M450+'NOVIEMBRE 23'!M451+'DICIEMBRE 23'!M452</f>
        <v>0</v>
      </c>
      <c r="N451" s="24">
        <f t="shared" si="6"/>
        <v>322919</v>
      </c>
    </row>
    <row r="452" spans="1:14" x14ac:dyDescent="0.25">
      <c r="A452" s="8" t="s">
        <v>888</v>
      </c>
      <c r="B452" s="7" t="s">
        <v>889</v>
      </c>
      <c r="C452" s="57">
        <f>+'OCTUBRE 23'!C451+'NOVIEMBRE 23'!C452+'DICIEMBRE 23'!C453</f>
        <v>215120</v>
      </c>
      <c r="D452" s="57">
        <f>+'OCTUBRE 23'!D451+'NOVIEMBRE 23'!D452+'DICIEMBRE 23'!D453</f>
        <v>99703</v>
      </c>
      <c r="E452" s="57">
        <f>+'OCTUBRE 23'!E451+'NOVIEMBRE 23'!E452+'DICIEMBRE 23'!E453</f>
        <v>3531</v>
      </c>
      <c r="F452" s="57">
        <f>+'OCTUBRE 23'!F451+'NOVIEMBRE 23'!F452+'DICIEMBRE 23'!F453</f>
        <v>11881</v>
      </c>
      <c r="G452" s="57">
        <f>+'OCTUBRE 23'!G451+'NOVIEMBRE 23'!G452+'DICIEMBRE 23'!G453</f>
        <v>3089</v>
      </c>
      <c r="H452" s="57">
        <f>+'OCTUBRE 23'!H451+'NOVIEMBRE 23'!H452+'DICIEMBRE 23'!H453</f>
        <v>1464</v>
      </c>
      <c r="I452" s="57">
        <f>+'OCTUBRE 23'!I451+'NOVIEMBRE 23'!I452+'DICIEMBRE 23'!I453</f>
        <v>2528</v>
      </c>
      <c r="J452" s="57">
        <f>+'OCTUBRE 23'!J451+'NOVIEMBRE 23'!J452+'DICIEMBRE 23'!J453</f>
        <v>597</v>
      </c>
      <c r="K452" s="57">
        <f>+'OCTUBRE 23'!K451+'NOVIEMBRE 23'!K452+'DICIEMBRE 23'!K453</f>
        <v>352</v>
      </c>
      <c r="L452" s="57">
        <f>+'OCTUBRE 23'!L451+'NOVIEMBRE 23'!L452+'DICIEMBRE 23'!L453</f>
        <v>0</v>
      </c>
      <c r="M452" s="57">
        <f>+'OCTUBRE 23'!M451+'NOVIEMBRE 23'!M452+'DICIEMBRE 23'!M453</f>
        <v>0</v>
      </c>
      <c r="N452" s="24">
        <f t="shared" si="6"/>
        <v>338265</v>
      </c>
    </row>
    <row r="453" spans="1:14" x14ac:dyDescent="0.25">
      <c r="A453" s="8" t="s">
        <v>890</v>
      </c>
      <c r="B453" s="7" t="s">
        <v>891</v>
      </c>
      <c r="C453" s="57">
        <f>+'OCTUBRE 23'!C452+'NOVIEMBRE 23'!C453+'DICIEMBRE 23'!C454</f>
        <v>297542</v>
      </c>
      <c r="D453" s="57">
        <f>+'OCTUBRE 23'!D452+'NOVIEMBRE 23'!D453+'DICIEMBRE 23'!D454</f>
        <v>137579</v>
      </c>
      <c r="E453" s="57">
        <f>+'OCTUBRE 23'!E452+'NOVIEMBRE 23'!E453+'DICIEMBRE 23'!E454</f>
        <v>5427</v>
      </c>
      <c r="F453" s="57">
        <f>+'OCTUBRE 23'!F452+'NOVIEMBRE 23'!F453+'DICIEMBRE 23'!F454</f>
        <v>17757</v>
      </c>
      <c r="G453" s="57">
        <f>+'OCTUBRE 23'!G452+'NOVIEMBRE 23'!G453+'DICIEMBRE 23'!G454</f>
        <v>3400</v>
      </c>
      <c r="H453" s="57">
        <f>+'OCTUBRE 23'!H452+'NOVIEMBRE 23'!H453+'DICIEMBRE 23'!H454</f>
        <v>2463</v>
      </c>
      <c r="I453" s="57">
        <f>+'OCTUBRE 23'!I452+'NOVIEMBRE 23'!I453+'DICIEMBRE 23'!I454</f>
        <v>4255</v>
      </c>
      <c r="J453" s="57">
        <f>+'OCTUBRE 23'!J452+'NOVIEMBRE 23'!J453+'DICIEMBRE 23'!J454</f>
        <v>825</v>
      </c>
      <c r="K453" s="57">
        <f>+'OCTUBRE 23'!K452+'NOVIEMBRE 23'!K453+'DICIEMBRE 23'!K454</f>
        <v>762</v>
      </c>
      <c r="L453" s="57">
        <f>+'OCTUBRE 23'!L452+'NOVIEMBRE 23'!L453+'DICIEMBRE 23'!L454</f>
        <v>0</v>
      </c>
      <c r="M453" s="57">
        <f>+'OCTUBRE 23'!M452+'NOVIEMBRE 23'!M453+'DICIEMBRE 23'!M454</f>
        <v>0</v>
      </c>
      <c r="N453" s="24">
        <f t="shared" si="6"/>
        <v>470010</v>
      </c>
    </row>
    <row r="454" spans="1:14" x14ac:dyDescent="0.25">
      <c r="A454" s="8" t="s">
        <v>892</v>
      </c>
      <c r="B454" s="7" t="s">
        <v>893</v>
      </c>
      <c r="C454" s="57">
        <f>+'OCTUBRE 23'!C453+'NOVIEMBRE 23'!C454+'DICIEMBRE 23'!C455</f>
        <v>447319</v>
      </c>
      <c r="D454" s="57">
        <f>+'OCTUBRE 23'!D453+'NOVIEMBRE 23'!D454+'DICIEMBRE 23'!D455</f>
        <v>155217</v>
      </c>
      <c r="E454" s="57">
        <f>+'OCTUBRE 23'!E453+'NOVIEMBRE 23'!E454+'DICIEMBRE 23'!E455</f>
        <v>7848</v>
      </c>
      <c r="F454" s="57">
        <f>+'OCTUBRE 23'!F453+'NOVIEMBRE 23'!F454+'DICIEMBRE 23'!F455</f>
        <v>25888</v>
      </c>
      <c r="G454" s="57">
        <f>+'OCTUBRE 23'!G453+'NOVIEMBRE 23'!G454+'DICIEMBRE 23'!G455</f>
        <v>12002</v>
      </c>
      <c r="H454" s="57">
        <f>+'OCTUBRE 23'!H453+'NOVIEMBRE 23'!H454+'DICIEMBRE 23'!H455</f>
        <v>3399</v>
      </c>
      <c r="I454" s="57">
        <f>+'OCTUBRE 23'!I453+'NOVIEMBRE 23'!I454+'DICIEMBRE 23'!I455</f>
        <v>8245</v>
      </c>
      <c r="J454" s="57">
        <f>+'OCTUBRE 23'!J453+'NOVIEMBRE 23'!J454+'DICIEMBRE 23'!J455</f>
        <v>1266</v>
      </c>
      <c r="K454" s="57">
        <f>+'OCTUBRE 23'!K453+'NOVIEMBRE 23'!K454+'DICIEMBRE 23'!K455</f>
        <v>952</v>
      </c>
      <c r="L454" s="57">
        <f>+'OCTUBRE 23'!L453+'NOVIEMBRE 23'!L454+'DICIEMBRE 23'!L455</f>
        <v>7355</v>
      </c>
      <c r="M454" s="57">
        <f>+'OCTUBRE 23'!M453+'NOVIEMBRE 23'!M454+'DICIEMBRE 23'!M455</f>
        <v>0</v>
      </c>
      <c r="N454" s="24">
        <f t="shared" si="6"/>
        <v>669491</v>
      </c>
    </row>
    <row r="455" spans="1:14" x14ac:dyDescent="0.25">
      <c r="A455" s="8" t="s">
        <v>894</v>
      </c>
      <c r="B455" s="7" t="s">
        <v>895</v>
      </c>
      <c r="C455" s="57">
        <f>+'OCTUBRE 23'!C454+'NOVIEMBRE 23'!C455+'DICIEMBRE 23'!C456</f>
        <v>1115546</v>
      </c>
      <c r="D455" s="57">
        <f>+'OCTUBRE 23'!D454+'NOVIEMBRE 23'!D455+'DICIEMBRE 23'!D456</f>
        <v>405928</v>
      </c>
      <c r="E455" s="57">
        <f>+'OCTUBRE 23'!E454+'NOVIEMBRE 23'!E455+'DICIEMBRE 23'!E456</f>
        <v>18878</v>
      </c>
      <c r="F455" s="57">
        <f>+'OCTUBRE 23'!F454+'NOVIEMBRE 23'!F455+'DICIEMBRE 23'!F456</f>
        <v>64307</v>
      </c>
      <c r="G455" s="57">
        <f>+'OCTUBRE 23'!G454+'NOVIEMBRE 23'!G455+'DICIEMBRE 23'!G456</f>
        <v>42301</v>
      </c>
      <c r="H455" s="57">
        <f>+'OCTUBRE 23'!H454+'NOVIEMBRE 23'!H455+'DICIEMBRE 23'!H456</f>
        <v>10544</v>
      </c>
      <c r="I455" s="57">
        <f>+'OCTUBRE 23'!I454+'NOVIEMBRE 23'!I455+'DICIEMBRE 23'!I456</f>
        <v>30839</v>
      </c>
      <c r="J455" s="57">
        <f>+'OCTUBRE 23'!J454+'NOVIEMBRE 23'!J455+'DICIEMBRE 23'!J456</f>
        <v>2718</v>
      </c>
      <c r="K455" s="57">
        <f>+'OCTUBRE 23'!K454+'NOVIEMBRE 23'!K455+'DICIEMBRE 23'!K456</f>
        <v>3798</v>
      </c>
      <c r="L455" s="57">
        <f>+'OCTUBRE 23'!L454+'NOVIEMBRE 23'!L455+'DICIEMBRE 23'!L456</f>
        <v>44856</v>
      </c>
      <c r="M455" s="57">
        <f>+'OCTUBRE 23'!M454+'NOVIEMBRE 23'!M455+'DICIEMBRE 23'!M456</f>
        <v>0</v>
      </c>
      <c r="N455" s="24">
        <f t="shared" si="6"/>
        <v>1739715</v>
      </c>
    </row>
    <row r="456" spans="1:14" x14ac:dyDescent="0.25">
      <c r="A456" s="8" t="s">
        <v>896</v>
      </c>
      <c r="B456" s="7" t="s">
        <v>897</v>
      </c>
      <c r="C456" s="57">
        <f>+'OCTUBRE 23'!C455+'NOVIEMBRE 23'!C456+'DICIEMBRE 23'!C457</f>
        <v>2665007</v>
      </c>
      <c r="D456" s="57">
        <f>+'OCTUBRE 23'!D455+'NOVIEMBRE 23'!D456+'DICIEMBRE 23'!D457</f>
        <v>895453</v>
      </c>
      <c r="E456" s="57">
        <f>+'OCTUBRE 23'!E455+'NOVIEMBRE 23'!E456+'DICIEMBRE 23'!E457</f>
        <v>46534</v>
      </c>
      <c r="F456" s="57">
        <f>+'OCTUBRE 23'!F455+'NOVIEMBRE 23'!F456+'DICIEMBRE 23'!F457</f>
        <v>160191</v>
      </c>
      <c r="G456" s="57">
        <f>+'OCTUBRE 23'!G455+'NOVIEMBRE 23'!G456+'DICIEMBRE 23'!G457</f>
        <v>120130</v>
      </c>
      <c r="H456" s="57">
        <f>+'OCTUBRE 23'!H455+'NOVIEMBRE 23'!H456+'DICIEMBRE 23'!H457</f>
        <v>30119</v>
      </c>
      <c r="I456" s="57">
        <f>+'OCTUBRE 23'!I455+'NOVIEMBRE 23'!I456+'DICIEMBRE 23'!I457</f>
        <v>93899</v>
      </c>
      <c r="J456" s="57">
        <f>+'OCTUBRE 23'!J455+'NOVIEMBRE 23'!J456+'DICIEMBRE 23'!J457</f>
        <v>4854</v>
      </c>
      <c r="K456" s="57">
        <f>+'OCTUBRE 23'!K455+'NOVIEMBRE 23'!K456+'DICIEMBRE 23'!K457</f>
        <v>12381</v>
      </c>
      <c r="L456" s="57">
        <f>+'OCTUBRE 23'!L455+'NOVIEMBRE 23'!L456+'DICIEMBRE 23'!L457</f>
        <v>0</v>
      </c>
      <c r="M456" s="57">
        <f>+'OCTUBRE 23'!M455+'NOVIEMBRE 23'!M456+'DICIEMBRE 23'!M457</f>
        <v>0</v>
      </c>
      <c r="N456" s="24">
        <f t="shared" si="6"/>
        <v>4028568</v>
      </c>
    </row>
    <row r="457" spans="1:14" x14ac:dyDescent="0.25">
      <c r="A457" s="8" t="s">
        <v>898</v>
      </c>
      <c r="B457" s="7" t="s">
        <v>899</v>
      </c>
      <c r="C457" s="57">
        <f>+'OCTUBRE 23'!C456+'NOVIEMBRE 23'!C457+'DICIEMBRE 23'!C458</f>
        <v>472825</v>
      </c>
      <c r="D457" s="57">
        <f>+'OCTUBRE 23'!D456+'NOVIEMBRE 23'!D457+'DICIEMBRE 23'!D458</f>
        <v>127917</v>
      </c>
      <c r="E457" s="57">
        <f>+'OCTUBRE 23'!E456+'NOVIEMBRE 23'!E457+'DICIEMBRE 23'!E458</f>
        <v>8115</v>
      </c>
      <c r="F457" s="57">
        <f>+'OCTUBRE 23'!F456+'NOVIEMBRE 23'!F457+'DICIEMBRE 23'!F458</f>
        <v>27267</v>
      </c>
      <c r="G457" s="57">
        <f>+'OCTUBRE 23'!G456+'NOVIEMBRE 23'!G457+'DICIEMBRE 23'!G458</f>
        <v>17147</v>
      </c>
      <c r="H457" s="57">
        <f>+'OCTUBRE 23'!H456+'NOVIEMBRE 23'!H457+'DICIEMBRE 23'!H458</f>
        <v>3965</v>
      </c>
      <c r="I457" s="57">
        <f>+'OCTUBRE 23'!I456+'NOVIEMBRE 23'!I457+'DICIEMBRE 23'!I458</f>
        <v>11531</v>
      </c>
      <c r="J457" s="57">
        <f>+'OCTUBRE 23'!J456+'NOVIEMBRE 23'!J457+'DICIEMBRE 23'!J458</f>
        <v>1194</v>
      </c>
      <c r="K457" s="57">
        <f>+'OCTUBRE 23'!K456+'NOVIEMBRE 23'!K457+'DICIEMBRE 23'!K458</f>
        <v>1268</v>
      </c>
      <c r="L457" s="57">
        <f>+'OCTUBRE 23'!L456+'NOVIEMBRE 23'!L457+'DICIEMBRE 23'!L458</f>
        <v>14058</v>
      </c>
      <c r="M457" s="57">
        <f>+'OCTUBRE 23'!M456+'NOVIEMBRE 23'!M457+'DICIEMBRE 23'!M458</f>
        <v>0</v>
      </c>
      <c r="N457" s="24">
        <f t="shared" si="6"/>
        <v>685287</v>
      </c>
    </row>
    <row r="458" spans="1:14" x14ac:dyDescent="0.25">
      <c r="A458" s="8" t="s">
        <v>900</v>
      </c>
      <c r="B458" s="7" t="s">
        <v>901</v>
      </c>
      <c r="C458" s="57">
        <f>+'OCTUBRE 23'!C457+'NOVIEMBRE 23'!C458+'DICIEMBRE 23'!C459</f>
        <v>628551</v>
      </c>
      <c r="D458" s="57">
        <f>+'OCTUBRE 23'!D457+'NOVIEMBRE 23'!D458+'DICIEMBRE 23'!D459</f>
        <v>304819</v>
      </c>
      <c r="E458" s="57">
        <f>+'OCTUBRE 23'!E457+'NOVIEMBRE 23'!E458+'DICIEMBRE 23'!E459</f>
        <v>10908</v>
      </c>
      <c r="F458" s="57">
        <f>+'OCTUBRE 23'!F457+'NOVIEMBRE 23'!F458+'DICIEMBRE 23'!F459</f>
        <v>36452</v>
      </c>
      <c r="G458" s="57">
        <f>+'OCTUBRE 23'!G457+'NOVIEMBRE 23'!G458+'DICIEMBRE 23'!G459</f>
        <v>23164</v>
      </c>
      <c r="H458" s="57">
        <f>+'OCTUBRE 23'!H457+'NOVIEMBRE 23'!H458+'DICIEMBRE 23'!H459</f>
        <v>5437</v>
      </c>
      <c r="I458" s="57">
        <f>+'OCTUBRE 23'!I457+'NOVIEMBRE 23'!I458+'DICIEMBRE 23'!I459</f>
        <v>15759</v>
      </c>
      <c r="J458" s="57">
        <f>+'OCTUBRE 23'!J457+'NOVIEMBRE 23'!J458+'DICIEMBRE 23'!J459</f>
        <v>1701</v>
      </c>
      <c r="K458" s="57">
        <f>+'OCTUBRE 23'!K457+'NOVIEMBRE 23'!K458+'DICIEMBRE 23'!K459</f>
        <v>1787</v>
      </c>
      <c r="L458" s="57">
        <f>+'OCTUBRE 23'!L457+'NOVIEMBRE 23'!L458+'DICIEMBRE 23'!L459</f>
        <v>2995</v>
      </c>
      <c r="M458" s="57">
        <f>+'OCTUBRE 23'!M457+'NOVIEMBRE 23'!M458+'DICIEMBRE 23'!M459</f>
        <v>0</v>
      </c>
      <c r="N458" s="24">
        <f t="shared" si="6"/>
        <v>1031573</v>
      </c>
    </row>
    <row r="459" spans="1:14" x14ac:dyDescent="0.25">
      <c r="A459" s="8" t="s">
        <v>902</v>
      </c>
      <c r="B459" s="7" t="s">
        <v>903</v>
      </c>
      <c r="C459" s="57">
        <f>+'OCTUBRE 23'!C458+'NOVIEMBRE 23'!C459+'DICIEMBRE 23'!C460</f>
        <v>2034358</v>
      </c>
      <c r="D459" s="57">
        <f>+'OCTUBRE 23'!D458+'NOVIEMBRE 23'!D459+'DICIEMBRE 23'!D460</f>
        <v>255453</v>
      </c>
      <c r="E459" s="57">
        <f>+'OCTUBRE 23'!E458+'NOVIEMBRE 23'!E459+'DICIEMBRE 23'!E460</f>
        <v>34660</v>
      </c>
      <c r="F459" s="57">
        <f>+'OCTUBRE 23'!F458+'NOVIEMBRE 23'!F459+'DICIEMBRE 23'!F460</f>
        <v>118438</v>
      </c>
      <c r="G459" s="57">
        <f>+'OCTUBRE 23'!G458+'NOVIEMBRE 23'!G459+'DICIEMBRE 23'!G460</f>
        <v>94874</v>
      </c>
      <c r="H459" s="57">
        <f>+'OCTUBRE 23'!H458+'NOVIEMBRE 23'!H459+'DICIEMBRE 23'!H460</f>
        <v>19716</v>
      </c>
      <c r="I459" s="57">
        <f>+'OCTUBRE 23'!I458+'NOVIEMBRE 23'!I459+'DICIEMBRE 23'!I460</f>
        <v>65280</v>
      </c>
      <c r="J459" s="57">
        <f>+'OCTUBRE 23'!J458+'NOVIEMBRE 23'!J459+'DICIEMBRE 23'!J460</f>
        <v>4470</v>
      </c>
      <c r="K459" s="57">
        <f>+'OCTUBRE 23'!K458+'NOVIEMBRE 23'!K459+'DICIEMBRE 23'!K460</f>
        <v>7262</v>
      </c>
      <c r="L459" s="57">
        <f>+'OCTUBRE 23'!L458+'NOVIEMBRE 23'!L459+'DICIEMBRE 23'!L460</f>
        <v>0</v>
      </c>
      <c r="M459" s="57">
        <f>+'OCTUBRE 23'!M458+'NOVIEMBRE 23'!M459+'DICIEMBRE 23'!M460</f>
        <v>0</v>
      </c>
      <c r="N459" s="24">
        <f t="shared" ref="N459:N522" si="7">SUM(C459:M459)</f>
        <v>2634511</v>
      </c>
    </row>
    <row r="460" spans="1:14" x14ac:dyDescent="0.25">
      <c r="A460" s="8" t="s">
        <v>904</v>
      </c>
      <c r="B460" s="7" t="s">
        <v>905</v>
      </c>
      <c r="C460" s="57">
        <f>+'OCTUBRE 23'!C459+'NOVIEMBRE 23'!C460+'DICIEMBRE 23'!C461</f>
        <v>380370</v>
      </c>
      <c r="D460" s="57">
        <f>+'OCTUBRE 23'!D459+'NOVIEMBRE 23'!D460+'DICIEMBRE 23'!D461</f>
        <v>147123</v>
      </c>
      <c r="E460" s="57">
        <f>+'OCTUBRE 23'!E459+'NOVIEMBRE 23'!E460+'DICIEMBRE 23'!E461</f>
        <v>6776</v>
      </c>
      <c r="F460" s="57">
        <f>+'OCTUBRE 23'!F459+'NOVIEMBRE 23'!F460+'DICIEMBRE 23'!F461</f>
        <v>21995</v>
      </c>
      <c r="G460" s="57">
        <f>+'OCTUBRE 23'!G459+'NOVIEMBRE 23'!G460+'DICIEMBRE 23'!G461</f>
        <v>6984</v>
      </c>
      <c r="H460" s="57">
        <f>+'OCTUBRE 23'!H459+'NOVIEMBRE 23'!H460+'DICIEMBRE 23'!H461</f>
        <v>2548</v>
      </c>
      <c r="I460" s="57">
        <f>+'OCTUBRE 23'!I459+'NOVIEMBRE 23'!I460+'DICIEMBRE 23'!I461</f>
        <v>4954</v>
      </c>
      <c r="J460" s="57">
        <f>+'OCTUBRE 23'!J459+'NOVIEMBRE 23'!J460+'DICIEMBRE 23'!J461</f>
        <v>1185</v>
      </c>
      <c r="K460" s="57">
        <f>+'OCTUBRE 23'!K459+'NOVIEMBRE 23'!K460+'DICIEMBRE 23'!K461</f>
        <v>574</v>
      </c>
      <c r="L460" s="57">
        <f>+'OCTUBRE 23'!L459+'NOVIEMBRE 23'!L460+'DICIEMBRE 23'!L461</f>
        <v>6936</v>
      </c>
      <c r="M460" s="57">
        <f>+'OCTUBRE 23'!M459+'NOVIEMBRE 23'!M460+'DICIEMBRE 23'!M461</f>
        <v>0</v>
      </c>
      <c r="N460" s="24">
        <f t="shared" si="7"/>
        <v>579445</v>
      </c>
    </row>
    <row r="461" spans="1:14" x14ac:dyDescent="0.25">
      <c r="A461" s="8" t="s">
        <v>906</v>
      </c>
      <c r="B461" s="7" t="s">
        <v>907</v>
      </c>
      <c r="C461" s="57">
        <f>+'OCTUBRE 23'!C460+'NOVIEMBRE 23'!C461+'DICIEMBRE 23'!C462</f>
        <v>997807</v>
      </c>
      <c r="D461" s="57">
        <f>+'OCTUBRE 23'!D460+'NOVIEMBRE 23'!D461+'DICIEMBRE 23'!D462</f>
        <v>420633</v>
      </c>
      <c r="E461" s="57">
        <f>+'OCTUBRE 23'!E460+'NOVIEMBRE 23'!E461+'DICIEMBRE 23'!E462</f>
        <v>16500</v>
      </c>
      <c r="F461" s="57">
        <f>+'OCTUBRE 23'!F460+'NOVIEMBRE 23'!F461+'DICIEMBRE 23'!F462</f>
        <v>56240</v>
      </c>
      <c r="G461" s="57">
        <f>+'OCTUBRE 23'!G460+'NOVIEMBRE 23'!G461+'DICIEMBRE 23'!G462</f>
        <v>30710</v>
      </c>
      <c r="H461" s="57">
        <f>+'OCTUBRE 23'!H460+'NOVIEMBRE 23'!H461+'DICIEMBRE 23'!H462</f>
        <v>8393</v>
      </c>
      <c r="I461" s="57">
        <f>+'OCTUBRE 23'!I460+'NOVIEMBRE 23'!I461+'DICIEMBRE 23'!I462</f>
        <v>22371</v>
      </c>
      <c r="J461" s="57">
        <f>+'OCTUBRE 23'!J460+'NOVIEMBRE 23'!J461+'DICIEMBRE 23'!J462</f>
        <v>2496</v>
      </c>
      <c r="K461" s="57">
        <f>+'OCTUBRE 23'!K460+'NOVIEMBRE 23'!K461+'DICIEMBRE 23'!K462</f>
        <v>2712</v>
      </c>
      <c r="L461" s="57">
        <f>+'OCTUBRE 23'!L460+'NOVIEMBRE 23'!L461+'DICIEMBRE 23'!L462</f>
        <v>0</v>
      </c>
      <c r="M461" s="57">
        <f>+'OCTUBRE 23'!M460+'NOVIEMBRE 23'!M461+'DICIEMBRE 23'!M462</f>
        <v>0</v>
      </c>
      <c r="N461" s="24">
        <f t="shared" si="7"/>
        <v>1557862</v>
      </c>
    </row>
    <row r="462" spans="1:14" x14ac:dyDescent="0.25">
      <c r="A462" s="8" t="s">
        <v>908</v>
      </c>
      <c r="B462" s="7" t="s">
        <v>909</v>
      </c>
      <c r="C462" s="57">
        <f>+'OCTUBRE 23'!C461+'NOVIEMBRE 23'!C462+'DICIEMBRE 23'!C463</f>
        <v>765358</v>
      </c>
      <c r="D462" s="57">
        <f>+'OCTUBRE 23'!D461+'NOVIEMBRE 23'!D462+'DICIEMBRE 23'!D463</f>
        <v>102288</v>
      </c>
      <c r="E462" s="57">
        <f>+'OCTUBRE 23'!E461+'NOVIEMBRE 23'!E462+'DICIEMBRE 23'!E463</f>
        <v>13686</v>
      </c>
      <c r="F462" s="57">
        <f>+'OCTUBRE 23'!F461+'NOVIEMBRE 23'!F462+'DICIEMBRE 23'!F463</f>
        <v>46781</v>
      </c>
      <c r="G462" s="57">
        <f>+'OCTUBRE 23'!G461+'NOVIEMBRE 23'!G462+'DICIEMBRE 23'!G463</f>
        <v>27562</v>
      </c>
      <c r="H462" s="57">
        <f>+'OCTUBRE 23'!H461+'NOVIEMBRE 23'!H462+'DICIEMBRE 23'!H463</f>
        <v>8850</v>
      </c>
      <c r="I462" s="57">
        <f>+'OCTUBRE 23'!I461+'NOVIEMBRE 23'!I462+'DICIEMBRE 23'!I463</f>
        <v>24803</v>
      </c>
      <c r="J462" s="57">
        <f>+'OCTUBRE 23'!J461+'NOVIEMBRE 23'!J462+'DICIEMBRE 23'!J463</f>
        <v>1386</v>
      </c>
      <c r="K462" s="57">
        <f>+'OCTUBRE 23'!K461+'NOVIEMBRE 23'!K462+'DICIEMBRE 23'!K463</f>
        <v>3681</v>
      </c>
      <c r="L462" s="57">
        <f>+'OCTUBRE 23'!L461+'NOVIEMBRE 23'!L462+'DICIEMBRE 23'!L463</f>
        <v>86189</v>
      </c>
      <c r="M462" s="57">
        <f>+'OCTUBRE 23'!M461+'NOVIEMBRE 23'!M462+'DICIEMBRE 23'!M463</f>
        <v>0</v>
      </c>
      <c r="N462" s="24">
        <f t="shared" si="7"/>
        <v>1080584</v>
      </c>
    </row>
    <row r="463" spans="1:14" x14ac:dyDescent="0.25">
      <c r="A463" s="8" t="s">
        <v>910</v>
      </c>
      <c r="B463" s="7" t="s">
        <v>911</v>
      </c>
      <c r="C463" s="57">
        <f>+'OCTUBRE 23'!C462+'NOVIEMBRE 23'!C463+'DICIEMBRE 23'!C464</f>
        <v>618615</v>
      </c>
      <c r="D463" s="57">
        <f>+'OCTUBRE 23'!D462+'NOVIEMBRE 23'!D463+'DICIEMBRE 23'!D464</f>
        <v>139464</v>
      </c>
      <c r="E463" s="57">
        <f>+'OCTUBRE 23'!E462+'NOVIEMBRE 23'!E463+'DICIEMBRE 23'!E464</f>
        <v>10756</v>
      </c>
      <c r="F463" s="57">
        <f>+'OCTUBRE 23'!F462+'NOVIEMBRE 23'!F463+'DICIEMBRE 23'!F464</f>
        <v>36065</v>
      </c>
      <c r="G463" s="57">
        <f>+'OCTUBRE 23'!G462+'NOVIEMBRE 23'!G463+'DICIEMBRE 23'!G464</f>
        <v>24845</v>
      </c>
      <c r="H463" s="57">
        <f>+'OCTUBRE 23'!H462+'NOVIEMBRE 23'!H463+'DICIEMBRE 23'!H464</f>
        <v>5458</v>
      </c>
      <c r="I463" s="57">
        <f>+'OCTUBRE 23'!I462+'NOVIEMBRE 23'!I463+'DICIEMBRE 23'!I464</f>
        <v>16640</v>
      </c>
      <c r="J463" s="57">
        <f>+'OCTUBRE 23'!J462+'NOVIEMBRE 23'!J463+'DICIEMBRE 23'!J464</f>
        <v>1569</v>
      </c>
      <c r="K463" s="57">
        <f>+'OCTUBRE 23'!K462+'NOVIEMBRE 23'!K463+'DICIEMBRE 23'!K464</f>
        <v>1835</v>
      </c>
      <c r="L463" s="57">
        <f>+'OCTUBRE 23'!L462+'NOVIEMBRE 23'!L463+'DICIEMBRE 23'!L464</f>
        <v>0</v>
      </c>
      <c r="M463" s="57">
        <f>+'OCTUBRE 23'!M462+'NOVIEMBRE 23'!M463+'DICIEMBRE 23'!M464</f>
        <v>0</v>
      </c>
      <c r="N463" s="24">
        <f t="shared" si="7"/>
        <v>855247</v>
      </c>
    </row>
    <row r="464" spans="1:14" x14ac:dyDescent="0.25">
      <c r="A464" s="8" t="s">
        <v>912</v>
      </c>
      <c r="B464" s="7" t="s">
        <v>913</v>
      </c>
      <c r="C464" s="57">
        <f>+'OCTUBRE 23'!C463+'NOVIEMBRE 23'!C464+'DICIEMBRE 23'!C465</f>
        <v>625911</v>
      </c>
      <c r="D464" s="57">
        <f>+'OCTUBRE 23'!D463+'NOVIEMBRE 23'!D464+'DICIEMBRE 23'!D465</f>
        <v>293829</v>
      </c>
      <c r="E464" s="57">
        <f>+'OCTUBRE 23'!E463+'NOVIEMBRE 23'!E464+'DICIEMBRE 23'!E465</f>
        <v>10558</v>
      </c>
      <c r="F464" s="57">
        <f>+'OCTUBRE 23'!F463+'NOVIEMBRE 23'!F464+'DICIEMBRE 23'!F465</f>
        <v>35855</v>
      </c>
      <c r="G464" s="57">
        <f>+'OCTUBRE 23'!G463+'NOVIEMBRE 23'!G464+'DICIEMBRE 23'!G465</f>
        <v>20273</v>
      </c>
      <c r="H464" s="57">
        <f>+'OCTUBRE 23'!H463+'NOVIEMBRE 23'!H464+'DICIEMBRE 23'!H465</f>
        <v>5542</v>
      </c>
      <c r="I464" s="57">
        <f>+'OCTUBRE 23'!I463+'NOVIEMBRE 23'!I464+'DICIEMBRE 23'!I465</f>
        <v>15083</v>
      </c>
      <c r="J464" s="57">
        <f>+'OCTUBRE 23'!J463+'NOVIEMBRE 23'!J464+'DICIEMBRE 23'!J465</f>
        <v>1539</v>
      </c>
      <c r="K464" s="57">
        <f>+'OCTUBRE 23'!K463+'NOVIEMBRE 23'!K464+'DICIEMBRE 23'!K465</f>
        <v>1882</v>
      </c>
      <c r="L464" s="57">
        <f>+'OCTUBRE 23'!L463+'NOVIEMBRE 23'!L464+'DICIEMBRE 23'!L465</f>
        <v>19173</v>
      </c>
      <c r="M464" s="57">
        <f>+'OCTUBRE 23'!M463+'NOVIEMBRE 23'!M464+'DICIEMBRE 23'!M465</f>
        <v>0</v>
      </c>
      <c r="N464" s="24">
        <f t="shared" si="7"/>
        <v>1029645</v>
      </c>
    </row>
    <row r="465" spans="1:14" x14ac:dyDescent="0.25">
      <c r="A465" s="8" t="s">
        <v>914</v>
      </c>
      <c r="B465" s="7" t="s">
        <v>915</v>
      </c>
      <c r="C465" s="57">
        <f>+'OCTUBRE 23'!C464+'NOVIEMBRE 23'!C465+'DICIEMBRE 23'!C466</f>
        <v>407636</v>
      </c>
      <c r="D465" s="57">
        <f>+'OCTUBRE 23'!D464+'NOVIEMBRE 23'!D465+'DICIEMBRE 23'!D466</f>
        <v>284131</v>
      </c>
      <c r="E465" s="57">
        <f>+'OCTUBRE 23'!E464+'NOVIEMBRE 23'!E465+'DICIEMBRE 23'!E466</f>
        <v>6966</v>
      </c>
      <c r="F465" s="57">
        <f>+'OCTUBRE 23'!F464+'NOVIEMBRE 23'!F465+'DICIEMBRE 23'!F466</f>
        <v>23401</v>
      </c>
      <c r="G465" s="57">
        <f>+'OCTUBRE 23'!G464+'NOVIEMBRE 23'!G465+'DICIEMBRE 23'!G466</f>
        <v>11725</v>
      </c>
      <c r="H465" s="57">
        <f>+'OCTUBRE 23'!H464+'NOVIEMBRE 23'!H465+'DICIEMBRE 23'!H466</f>
        <v>3399</v>
      </c>
      <c r="I465" s="57">
        <f>+'OCTUBRE 23'!I464+'NOVIEMBRE 23'!I465+'DICIEMBRE 23'!I466</f>
        <v>8659</v>
      </c>
      <c r="J465" s="57">
        <f>+'OCTUBRE 23'!J464+'NOVIEMBRE 23'!J465+'DICIEMBRE 23'!J466</f>
        <v>1062</v>
      </c>
      <c r="K465" s="57">
        <f>+'OCTUBRE 23'!K464+'NOVIEMBRE 23'!K465+'DICIEMBRE 23'!K466</f>
        <v>1080</v>
      </c>
      <c r="L465" s="57">
        <f>+'OCTUBRE 23'!L464+'NOVIEMBRE 23'!L465+'DICIEMBRE 23'!L466</f>
        <v>0</v>
      </c>
      <c r="M465" s="57">
        <f>+'OCTUBRE 23'!M464+'NOVIEMBRE 23'!M465+'DICIEMBRE 23'!M466</f>
        <v>0</v>
      </c>
      <c r="N465" s="24">
        <f t="shared" si="7"/>
        <v>748059</v>
      </c>
    </row>
    <row r="466" spans="1:14" x14ac:dyDescent="0.25">
      <c r="A466" s="8" t="s">
        <v>916</v>
      </c>
      <c r="B466" s="7" t="s">
        <v>917</v>
      </c>
      <c r="C466" s="57">
        <f>+'OCTUBRE 23'!C465+'NOVIEMBRE 23'!C466+'DICIEMBRE 23'!C467</f>
        <v>725808</v>
      </c>
      <c r="D466" s="57">
        <f>+'OCTUBRE 23'!D465+'NOVIEMBRE 23'!D466+'DICIEMBRE 23'!D467</f>
        <v>170250</v>
      </c>
      <c r="E466" s="57">
        <f>+'OCTUBRE 23'!E465+'NOVIEMBRE 23'!E466+'DICIEMBRE 23'!E467</f>
        <v>12840</v>
      </c>
      <c r="F466" s="57">
        <f>+'OCTUBRE 23'!F465+'NOVIEMBRE 23'!F466+'DICIEMBRE 23'!F467</f>
        <v>42621</v>
      </c>
      <c r="G466" s="57">
        <f>+'OCTUBRE 23'!G465+'NOVIEMBRE 23'!G466+'DICIEMBRE 23'!G467</f>
        <v>23498</v>
      </c>
      <c r="H466" s="57">
        <f>+'OCTUBRE 23'!H465+'NOVIEMBRE 23'!H466+'DICIEMBRE 23'!H467</f>
        <v>6424</v>
      </c>
      <c r="I466" s="57">
        <f>+'OCTUBRE 23'!I465+'NOVIEMBRE 23'!I466+'DICIEMBRE 23'!I467</f>
        <v>17318</v>
      </c>
      <c r="J466" s="57">
        <f>+'OCTUBRE 23'!J465+'NOVIEMBRE 23'!J466+'DICIEMBRE 23'!J467</f>
        <v>2010</v>
      </c>
      <c r="K466" s="57">
        <f>+'OCTUBRE 23'!K465+'NOVIEMBRE 23'!K466+'DICIEMBRE 23'!K467</f>
        <v>2152</v>
      </c>
      <c r="L466" s="57">
        <f>+'OCTUBRE 23'!L465+'NOVIEMBRE 23'!L466+'DICIEMBRE 23'!L467</f>
        <v>79765</v>
      </c>
      <c r="M466" s="57">
        <f>+'OCTUBRE 23'!M465+'NOVIEMBRE 23'!M466+'DICIEMBRE 23'!M467</f>
        <v>0</v>
      </c>
      <c r="N466" s="24">
        <f t="shared" si="7"/>
        <v>1082686</v>
      </c>
    </row>
    <row r="467" spans="1:14" x14ac:dyDescent="0.25">
      <c r="A467" s="8" t="s">
        <v>918</v>
      </c>
      <c r="B467" s="7" t="s">
        <v>919</v>
      </c>
      <c r="C467" s="57">
        <f>+'OCTUBRE 23'!C466+'NOVIEMBRE 23'!C467+'DICIEMBRE 23'!C468</f>
        <v>545820</v>
      </c>
      <c r="D467" s="57">
        <f>+'OCTUBRE 23'!D466+'NOVIEMBRE 23'!D467+'DICIEMBRE 23'!D468</f>
        <v>189396</v>
      </c>
      <c r="E467" s="57">
        <f>+'OCTUBRE 23'!E466+'NOVIEMBRE 23'!E467+'DICIEMBRE 23'!E468</f>
        <v>8474</v>
      </c>
      <c r="F467" s="57">
        <f>+'OCTUBRE 23'!F466+'NOVIEMBRE 23'!F467+'DICIEMBRE 23'!F468</f>
        <v>29781</v>
      </c>
      <c r="G467" s="57">
        <f>+'OCTUBRE 23'!G466+'NOVIEMBRE 23'!G467+'DICIEMBRE 23'!G468</f>
        <v>8200</v>
      </c>
      <c r="H467" s="57">
        <f>+'OCTUBRE 23'!H466+'NOVIEMBRE 23'!H467+'DICIEMBRE 23'!H468</f>
        <v>4537</v>
      </c>
      <c r="I467" s="57">
        <f>+'OCTUBRE 23'!I466+'NOVIEMBRE 23'!I467+'DICIEMBRE 23'!I468</f>
        <v>8832</v>
      </c>
      <c r="J467" s="57">
        <f>+'OCTUBRE 23'!J466+'NOVIEMBRE 23'!J467+'DICIEMBRE 23'!J468</f>
        <v>1149</v>
      </c>
      <c r="K467" s="57">
        <f>+'OCTUBRE 23'!K466+'NOVIEMBRE 23'!K467+'DICIEMBRE 23'!K468</f>
        <v>1474</v>
      </c>
      <c r="L467" s="57">
        <f>+'OCTUBRE 23'!L466+'NOVIEMBRE 23'!L467+'DICIEMBRE 23'!L468</f>
        <v>70882</v>
      </c>
      <c r="M467" s="57">
        <f>+'OCTUBRE 23'!M466+'NOVIEMBRE 23'!M467+'DICIEMBRE 23'!M468</f>
        <v>0</v>
      </c>
      <c r="N467" s="24">
        <f t="shared" si="7"/>
        <v>868545</v>
      </c>
    </row>
    <row r="468" spans="1:14" x14ac:dyDescent="0.25">
      <c r="A468" s="8" t="s">
        <v>920</v>
      </c>
      <c r="B468" s="7" t="s">
        <v>921</v>
      </c>
      <c r="C468" s="57">
        <f>+'OCTUBRE 23'!C467+'NOVIEMBRE 23'!C468+'DICIEMBRE 23'!C469</f>
        <v>1035531</v>
      </c>
      <c r="D468" s="57">
        <f>+'OCTUBRE 23'!D467+'NOVIEMBRE 23'!D468+'DICIEMBRE 23'!D469</f>
        <v>457181</v>
      </c>
      <c r="E468" s="57">
        <f>+'OCTUBRE 23'!E467+'NOVIEMBRE 23'!E468+'DICIEMBRE 23'!E469</f>
        <v>17554</v>
      </c>
      <c r="F468" s="57">
        <f>+'OCTUBRE 23'!F467+'NOVIEMBRE 23'!F468+'DICIEMBRE 23'!F469</f>
        <v>60210</v>
      </c>
      <c r="G468" s="57">
        <f>+'OCTUBRE 23'!G467+'NOVIEMBRE 23'!G468+'DICIEMBRE 23'!G469</f>
        <v>34523</v>
      </c>
      <c r="H468" s="57">
        <f>+'OCTUBRE 23'!H467+'NOVIEMBRE 23'!H468+'DICIEMBRE 23'!H469</f>
        <v>10218</v>
      </c>
      <c r="I468" s="57">
        <f>+'OCTUBRE 23'!I467+'NOVIEMBRE 23'!I468+'DICIEMBRE 23'!I469</f>
        <v>27913</v>
      </c>
      <c r="J468" s="57">
        <f>+'OCTUBRE 23'!J467+'NOVIEMBRE 23'!J468+'DICIEMBRE 23'!J469</f>
        <v>2226</v>
      </c>
      <c r="K468" s="57">
        <f>+'OCTUBRE 23'!K467+'NOVIEMBRE 23'!K468+'DICIEMBRE 23'!K469</f>
        <v>3822</v>
      </c>
      <c r="L468" s="57">
        <f>+'OCTUBRE 23'!L467+'NOVIEMBRE 23'!L468+'DICIEMBRE 23'!L469</f>
        <v>0</v>
      </c>
      <c r="M468" s="57">
        <f>+'OCTUBRE 23'!M467+'NOVIEMBRE 23'!M468+'DICIEMBRE 23'!M469</f>
        <v>0</v>
      </c>
      <c r="N468" s="24">
        <f t="shared" si="7"/>
        <v>1649178</v>
      </c>
    </row>
    <row r="469" spans="1:14" x14ac:dyDescent="0.25">
      <c r="A469" s="8" t="s">
        <v>922</v>
      </c>
      <c r="B469" s="7" t="s">
        <v>923</v>
      </c>
      <c r="C469" s="57">
        <f>+'OCTUBRE 23'!C468+'NOVIEMBRE 23'!C469+'DICIEMBRE 23'!C470</f>
        <v>967681</v>
      </c>
      <c r="D469" s="57">
        <f>+'OCTUBRE 23'!D468+'NOVIEMBRE 23'!D469+'DICIEMBRE 23'!D470</f>
        <v>202398</v>
      </c>
      <c r="E469" s="57">
        <f>+'OCTUBRE 23'!E468+'NOVIEMBRE 23'!E469+'DICIEMBRE 23'!E470</f>
        <v>16591</v>
      </c>
      <c r="F469" s="57">
        <f>+'OCTUBRE 23'!F468+'NOVIEMBRE 23'!F469+'DICIEMBRE 23'!F470</f>
        <v>55794</v>
      </c>
      <c r="G469" s="57">
        <f>+'OCTUBRE 23'!G468+'NOVIEMBRE 23'!G469+'DICIEMBRE 23'!G470</f>
        <v>36544</v>
      </c>
      <c r="H469" s="57">
        <f>+'OCTUBRE 23'!H468+'NOVIEMBRE 23'!H469+'DICIEMBRE 23'!H470</f>
        <v>8262</v>
      </c>
      <c r="I469" s="57">
        <f>+'OCTUBRE 23'!I468+'NOVIEMBRE 23'!I469+'DICIEMBRE 23'!I470</f>
        <v>24481</v>
      </c>
      <c r="J469" s="57">
        <f>+'OCTUBRE 23'!J468+'NOVIEMBRE 23'!J469+'DICIEMBRE 23'!J470</f>
        <v>2469</v>
      </c>
      <c r="K469" s="57">
        <f>+'OCTUBRE 23'!K468+'NOVIEMBRE 23'!K469+'DICIEMBRE 23'!K470</f>
        <v>2691</v>
      </c>
      <c r="L469" s="57">
        <f>+'OCTUBRE 23'!L468+'NOVIEMBRE 23'!L469+'DICIEMBRE 23'!L470</f>
        <v>0</v>
      </c>
      <c r="M469" s="57">
        <f>+'OCTUBRE 23'!M468+'NOVIEMBRE 23'!M469+'DICIEMBRE 23'!M470</f>
        <v>0</v>
      </c>
      <c r="N469" s="24">
        <f t="shared" si="7"/>
        <v>1316911</v>
      </c>
    </row>
    <row r="470" spans="1:14" x14ac:dyDescent="0.25">
      <c r="A470" s="8" t="s">
        <v>924</v>
      </c>
      <c r="B470" s="7" t="s">
        <v>925</v>
      </c>
      <c r="C470" s="57">
        <f>+'OCTUBRE 23'!C469+'NOVIEMBRE 23'!C470+'DICIEMBRE 23'!C471</f>
        <v>316930</v>
      </c>
      <c r="D470" s="57">
        <f>+'OCTUBRE 23'!D469+'NOVIEMBRE 23'!D470+'DICIEMBRE 23'!D471</f>
        <v>155152</v>
      </c>
      <c r="E470" s="57">
        <f>+'OCTUBRE 23'!E469+'NOVIEMBRE 23'!E470+'DICIEMBRE 23'!E471</f>
        <v>5422</v>
      </c>
      <c r="F470" s="57">
        <f>+'OCTUBRE 23'!F469+'NOVIEMBRE 23'!F470+'DICIEMBRE 23'!F471</f>
        <v>18009</v>
      </c>
      <c r="G470" s="57">
        <f>+'OCTUBRE 23'!G469+'NOVIEMBRE 23'!G470+'DICIEMBRE 23'!G471</f>
        <v>3675</v>
      </c>
      <c r="H470" s="57">
        <f>+'OCTUBRE 23'!H469+'NOVIEMBRE 23'!H470+'DICIEMBRE 23'!H471</f>
        <v>2297</v>
      </c>
      <c r="I470" s="57">
        <f>+'OCTUBRE 23'!I469+'NOVIEMBRE 23'!I470+'DICIEMBRE 23'!I471</f>
        <v>3761</v>
      </c>
      <c r="J470" s="57">
        <f>+'OCTUBRE 23'!J469+'NOVIEMBRE 23'!J470+'DICIEMBRE 23'!J471</f>
        <v>888</v>
      </c>
      <c r="K470" s="57">
        <f>+'OCTUBRE 23'!K469+'NOVIEMBRE 23'!K470+'DICIEMBRE 23'!K471</f>
        <v>604</v>
      </c>
      <c r="L470" s="57">
        <f>+'OCTUBRE 23'!L469+'NOVIEMBRE 23'!L470+'DICIEMBRE 23'!L471</f>
        <v>12668</v>
      </c>
      <c r="M470" s="57">
        <f>+'OCTUBRE 23'!M469+'NOVIEMBRE 23'!M470+'DICIEMBRE 23'!M471</f>
        <v>0</v>
      </c>
      <c r="N470" s="24">
        <f t="shared" si="7"/>
        <v>519406</v>
      </c>
    </row>
    <row r="471" spans="1:14" x14ac:dyDescent="0.25">
      <c r="A471" s="8" t="s">
        <v>926</v>
      </c>
      <c r="B471" s="7" t="s">
        <v>927</v>
      </c>
      <c r="C471" s="57">
        <f>+'OCTUBRE 23'!C470+'NOVIEMBRE 23'!C471+'DICIEMBRE 23'!C472</f>
        <v>971983</v>
      </c>
      <c r="D471" s="57">
        <f>+'OCTUBRE 23'!D470+'NOVIEMBRE 23'!D471+'DICIEMBRE 23'!D472</f>
        <v>439587</v>
      </c>
      <c r="E471" s="57">
        <f>+'OCTUBRE 23'!E470+'NOVIEMBRE 23'!E471+'DICIEMBRE 23'!E472</f>
        <v>16147</v>
      </c>
      <c r="F471" s="57">
        <f>+'OCTUBRE 23'!F470+'NOVIEMBRE 23'!F471+'DICIEMBRE 23'!F472</f>
        <v>55510</v>
      </c>
      <c r="G471" s="57">
        <f>+'OCTUBRE 23'!G470+'NOVIEMBRE 23'!G471+'DICIEMBRE 23'!G472</f>
        <v>32625</v>
      </c>
      <c r="H471" s="57">
        <f>+'OCTUBRE 23'!H470+'NOVIEMBRE 23'!H471+'DICIEMBRE 23'!H472</f>
        <v>9146</v>
      </c>
      <c r="I471" s="57">
        <f>+'OCTUBRE 23'!I470+'NOVIEMBRE 23'!I471+'DICIEMBRE 23'!I472</f>
        <v>25131</v>
      </c>
      <c r="J471" s="57">
        <f>+'OCTUBRE 23'!J470+'NOVIEMBRE 23'!J471+'DICIEMBRE 23'!J472</f>
        <v>2226</v>
      </c>
      <c r="K471" s="57">
        <f>+'OCTUBRE 23'!K470+'NOVIEMBRE 23'!K471+'DICIEMBRE 23'!K472</f>
        <v>3298</v>
      </c>
      <c r="L471" s="57">
        <f>+'OCTUBRE 23'!L470+'NOVIEMBRE 23'!L471+'DICIEMBRE 23'!L472</f>
        <v>0</v>
      </c>
      <c r="M471" s="57">
        <f>+'OCTUBRE 23'!M470+'NOVIEMBRE 23'!M471+'DICIEMBRE 23'!M472</f>
        <v>0</v>
      </c>
      <c r="N471" s="24">
        <f t="shared" si="7"/>
        <v>1555653</v>
      </c>
    </row>
    <row r="472" spans="1:14" x14ac:dyDescent="0.25">
      <c r="A472" s="8" t="s">
        <v>928</v>
      </c>
      <c r="B472" s="7" t="s">
        <v>929</v>
      </c>
      <c r="C472" s="57">
        <f>+'OCTUBRE 23'!C471+'NOVIEMBRE 23'!C472+'DICIEMBRE 23'!C473</f>
        <v>254235</v>
      </c>
      <c r="D472" s="57">
        <f>+'OCTUBRE 23'!D471+'NOVIEMBRE 23'!D472+'DICIEMBRE 23'!D473</f>
        <v>126616</v>
      </c>
      <c r="E472" s="57">
        <f>+'OCTUBRE 23'!E471+'NOVIEMBRE 23'!E472+'DICIEMBRE 23'!E473</f>
        <v>4490</v>
      </c>
      <c r="F472" s="57">
        <f>+'OCTUBRE 23'!F471+'NOVIEMBRE 23'!F472+'DICIEMBRE 23'!F473</f>
        <v>14579</v>
      </c>
      <c r="G472" s="57">
        <f>+'OCTUBRE 23'!G471+'NOVIEMBRE 23'!G472+'DICIEMBRE 23'!G473</f>
        <v>3703</v>
      </c>
      <c r="H472" s="57">
        <f>+'OCTUBRE 23'!H471+'NOVIEMBRE 23'!H472+'DICIEMBRE 23'!H473</f>
        <v>1657</v>
      </c>
      <c r="I472" s="57">
        <f>+'OCTUBRE 23'!I471+'NOVIEMBRE 23'!I472+'DICIEMBRE 23'!I473</f>
        <v>2774</v>
      </c>
      <c r="J472" s="57">
        <f>+'OCTUBRE 23'!J471+'NOVIEMBRE 23'!J472+'DICIEMBRE 23'!J473</f>
        <v>813</v>
      </c>
      <c r="K472" s="57">
        <f>+'OCTUBRE 23'!K471+'NOVIEMBRE 23'!K472+'DICIEMBRE 23'!K473</f>
        <v>352</v>
      </c>
      <c r="L472" s="57">
        <f>+'OCTUBRE 23'!L471+'NOVIEMBRE 23'!L472+'DICIEMBRE 23'!L473</f>
        <v>8541</v>
      </c>
      <c r="M472" s="57">
        <f>+'OCTUBRE 23'!M471+'NOVIEMBRE 23'!M472+'DICIEMBRE 23'!M473</f>
        <v>0</v>
      </c>
      <c r="N472" s="24">
        <f t="shared" si="7"/>
        <v>417760</v>
      </c>
    </row>
    <row r="473" spans="1:14" x14ac:dyDescent="0.25">
      <c r="A473" s="8" t="s">
        <v>930</v>
      </c>
      <c r="B473" s="7" t="s">
        <v>931</v>
      </c>
      <c r="C473" s="57">
        <f>+'OCTUBRE 23'!C472+'NOVIEMBRE 23'!C473+'DICIEMBRE 23'!C474</f>
        <v>249979</v>
      </c>
      <c r="D473" s="57">
        <f>+'OCTUBRE 23'!D472+'NOVIEMBRE 23'!D473+'DICIEMBRE 23'!D474</f>
        <v>113524</v>
      </c>
      <c r="E473" s="57">
        <f>+'OCTUBRE 23'!E472+'NOVIEMBRE 23'!E473+'DICIEMBRE 23'!E474</f>
        <v>4572</v>
      </c>
      <c r="F473" s="57">
        <f>+'OCTUBRE 23'!F472+'NOVIEMBRE 23'!F473+'DICIEMBRE 23'!F474</f>
        <v>14772</v>
      </c>
      <c r="G473" s="57">
        <f>+'OCTUBRE 23'!G472+'NOVIEMBRE 23'!G473+'DICIEMBRE 23'!G474</f>
        <v>2404</v>
      </c>
      <c r="H473" s="57">
        <f>+'OCTUBRE 23'!H472+'NOVIEMBRE 23'!H473+'DICIEMBRE 23'!H474</f>
        <v>1813</v>
      </c>
      <c r="I473" s="57">
        <f>+'OCTUBRE 23'!I472+'NOVIEMBRE 23'!I473+'DICIEMBRE 23'!I474</f>
        <v>2723</v>
      </c>
      <c r="J473" s="57">
        <f>+'OCTUBRE 23'!J472+'NOVIEMBRE 23'!J473+'DICIEMBRE 23'!J474</f>
        <v>771</v>
      </c>
      <c r="K473" s="57">
        <f>+'OCTUBRE 23'!K472+'NOVIEMBRE 23'!K473+'DICIEMBRE 23'!K474</f>
        <v>465</v>
      </c>
      <c r="L473" s="57">
        <f>+'OCTUBRE 23'!L472+'NOVIEMBRE 23'!L473+'DICIEMBRE 23'!L474</f>
        <v>3432</v>
      </c>
      <c r="M473" s="57">
        <f>+'OCTUBRE 23'!M472+'NOVIEMBRE 23'!M473+'DICIEMBRE 23'!M474</f>
        <v>0</v>
      </c>
      <c r="N473" s="24">
        <f t="shared" si="7"/>
        <v>394455</v>
      </c>
    </row>
    <row r="474" spans="1:14" x14ac:dyDescent="0.25">
      <c r="A474" s="8" t="s">
        <v>932</v>
      </c>
      <c r="B474" s="7" t="s">
        <v>933</v>
      </c>
      <c r="C474" s="57">
        <f>+'OCTUBRE 23'!C473+'NOVIEMBRE 23'!C474+'DICIEMBRE 23'!C475</f>
        <v>380892</v>
      </c>
      <c r="D474" s="57">
        <f>+'OCTUBRE 23'!D473+'NOVIEMBRE 23'!D474+'DICIEMBRE 23'!D475</f>
        <v>133842</v>
      </c>
      <c r="E474" s="57">
        <f>+'OCTUBRE 23'!E473+'NOVIEMBRE 23'!E474+'DICIEMBRE 23'!E475</f>
        <v>6688</v>
      </c>
      <c r="F474" s="57">
        <f>+'OCTUBRE 23'!F473+'NOVIEMBRE 23'!F474+'DICIEMBRE 23'!F475</f>
        <v>22105</v>
      </c>
      <c r="G474" s="57">
        <f>+'OCTUBRE 23'!G473+'NOVIEMBRE 23'!G474+'DICIEMBRE 23'!G475</f>
        <v>11432</v>
      </c>
      <c r="H474" s="57">
        <f>+'OCTUBRE 23'!H473+'NOVIEMBRE 23'!H474+'DICIEMBRE 23'!H475</f>
        <v>2988</v>
      </c>
      <c r="I474" s="57">
        <f>+'OCTUBRE 23'!I473+'NOVIEMBRE 23'!I474+'DICIEMBRE 23'!I475</f>
        <v>7765</v>
      </c>
      <c r="J474" s="57">
        <f>+'OCTUBRE 23'!J473+'NOVIEMBRE 23'!J474+'DICIEMBRE 23'!J475</f>
        <v>1065</v>
      </c>
      <c r="K474" s="57">
        <f>+'OCTUBRE 23'!K473+'NOVIEMBRE 23'!K474+'DICIEMBRE 23'!K475</f>
        <v>872</v>
      </c>
      <c r="L474" s="57">
        <f>+'OCTUBRE 23'!L473+'NOVIEMBRE 23'!L474+'DICIEMBRE 23'!L475</f>
        <v>0</v>
      </c>
      <c r="M474" s="57">
        <f>+'OCTUBRE 23'!M473+'NOVIEMBRE 23'!M474+'DICIEMBRE 23'!M475</f>
        <v>0</v>
      </c>
      <c r="N474" s="24">
        <f t="shared" si="7"/>
        <v>567649</v>
      </c>
    </row>
    <row r="475" spans="1:14" x14ac:dyDescent="0.25">
      <c r="A475" s="8" t="s">
        <v>934</v>
      </c>
      <c r="B475" s="7" t="s">
        <v>935</v>
      </c>
      <c r="C475" s="57">
        <f>+'OCTUBRE 23'!C474+'NOVIEMBRE 23'!C475+'DICIEMBRE 23'!C476</f>
        <v>2019486</v>
      </c>
      <c r="D475" s="57">
        <f>+'OCTUBRE 23'!D474+'NOVIEMBRE 23'!D475+'DICIEMBRE 23'!D476</f>
        <v>248109</v>
      </c>
      <c r="E475" s="57">
        <f>+'OCTUBRE 23'!E474+'NOVIEMBRE 23'!E475+'DICIEMBRE 23'!E476</f>
        <v>34564</v>
      </c>
      <c r="F475" s="57">
        <f>+'OCTUBRE 23'!F474+'NOVIEMBRE 23'!F475+'DICIEMBRE 23'!F476</f>
        <v>118421</v>
      </c>
      <c r="G475" s="57">
        <f>+'OCTUBRE 23'!G474+'NOVIEMBRE 23'!G475+'DICIEMBRE 23'!G476</f>
        <v>94928</v>
      </c>
      <c r="H475" s="57">
        <f>+'OCTUBRE 23'!H474+'NOVIEMBRE 23'!H475+'DICIEMBRE 23'!H476</f>
        <v>20364</v>
      </c>
      <c r="I475" s="57">
        <f>+'OCTUBRE 23'!I474+'NOVIEMBRE 23'!I475+'DICIEMBRE 23'!I476</f>
        <v>67213</v>
      </c>
      <c r="J475" s="57">
        <f>+'OCTUBRE 23'!J474+'NOVIEMBRE 23'!J475+'DICIEMBRE 23'!J476</f>
        <v>4227</v>
      </c>
      <c r="K475" s="57">
        <f>+'OCTUBRE 23'!K474+'NOVIEMBRE 23'!K475+'DICIEMBRE 23'!K476</f>
        <v>7741</v>
      </c>
      <c r="L475" s="57">
        <f>+'OCTUBRE 23'!L474+'NOVIEMBRE 23'!L475+'DICIEMBRE 23'!L476</f>
        <v>0</v>
      </c>
      <c r="M475" s="57">
        <f>+'OCTUBRE 23'!M474+'NOVIEMBRE 23'!M475+'DICIEMBRE 23'!M476</f>
        <v>0</v>
      </c>
      <c r="N475" s="24">
        <f t="shared" si="7"/>
        <v>2615053</v>
      </c>
    </row>
    <row r="476" spans="1:14" x14ac:dyDescent="0.25">
      <c r="A476" s="8" t="s">
        <v>936</v>
      </c>
      <c r="B476" s="7" t="s">
        <v>937</v>
      </c>
      <c r="C476" s="57">
        <f>+'OCTUBRE 23'!C475+'NOVIEMBRE 23'!C476+'DICIEMBRE 23'!C477</f>
        <v>2976296</v>
      </c>
      <c r="D476" s="57">
        <f>+'OCTUBRE 23'!D475+'NOVIEMBRE 23'!D476+'DICIEMBRE 23'!D477</f>
        <v>5043634</v>
      </c>
      <c r="E476" s="57">
        <f>+'OCTUBRE 23'!E475+'NOVIEMBRE 23'!E476+'DICIEMBRE 23'!E477</f>
        <v>49509</v>
      </c>
      <c r="F476" s="57">
        <f>+'OCTUBRE 23'!F475+'NOVIEMBRE 23'!F476+'DICIEMBRE 23'!F477</f>
        <v>172168</v>
      </c>
      <c r="G476" s="57">
        <f>+'OCTUBRE 23'!G475+'NOVIEMBRE 23'!G476+'DICIEMBRE 23'!G477</f>
        <v>134708</v>
      </c>
      <c r="H476" s="57">
        <f>+'OCTUBRE 23'!H475+'NOVIEMBRE 23'!H476+'DICIEMBRE 23'!H477</f>
        <v>30559</v>
      </c>
      <c r="I476" s="57">
        <f>+'OCTUBRE 23'!I475+'NOVIEMBRE 23'!I476+'DICIEMBRE 23'!I477</f>
        <v>97155</v>
      </c>
      <c r="J476" s="57">
        <f>+'OCTUBRE 23'!J475+'NOVIEMBRE 23'!J476+'DICIEMBRE 23'!J477</f>
        <v>5748</v>
      </c>
      <c r="K476" s="57">
        <f>+'OCTUBRE 23'!K475+'NOVIEMBRE 23'!K476+'DICIEMBRE 23'!K477</f>
        <v>11840</v>
      </c>
      <c r="L476" s="57">
        <f>+'OCTUBRE 23'!L475+'NOVIEMBRE 23'!L476+'DICIEMBRE 23'!L477</f>
        <v>0</v>
      </c>
      <c r="M476" s="57">
        <f>+'OCTUBRE 23'!M475+'NOVIEMBRE 23'!M476+'DICIEMBRE 23'!M477</f>
        <v>0</v>
      </c>
      <c r="N476" s="24">
        <f t="shared" si="7"/>
        <v>8521617</v>
      </c>
    </row>
    <row r="477" spans="1:14" x14ac:dyDescent="0.25">
      <c r="A477" s="8" t="s">
        <v>938</v>
      </c>
      <c r="B477" s="7" t="s">
        <v>939</v>
      </c>
      <c r="C477" s="57">
        <f>+'OCTUBRE 23'!C476+'NOVIEMBRE 23'!C477+'DICIEMBRE 23'!C478</f>
        <v>2136637</v>
      </c>
      <c r="D477" s="57">
        <f>+'OCTUBRE 23'!D476+'NOVIEMBRE 23'!D477+'DICIEMBRE 23'!D478</f>
        <v>755934</v>
      </c>
      <c r="E477" s="57">
        <f>+'OCTUBRE 23'!E476+'NOVIEMBRE 23'!E477+'DICIEMBRE 23'!E478</f>
        <v>36180</v>
      </c>
      <c r="F477" s="57">
        <f>+'OCTUBRE 23'!F476+'NOVIEMBRE 23'!F477+'DICIEMBRE 23'!F478</f>
        <v>123597</v>
      </c>
      <c r="G477" s="57">
        <f>+'OCTUBRE 23'!G476+'NOVIEMBRE 23'!G477+'DICIEMBRE 23'!G478</f>
        <v>99098</v>
      </c>
      <c r="H477" s="57">
        <f>+'OCTUBRE 23'!H476+'NOVIEMBRE 23'!H477+'DICIEMBRE 23'!H478</f>
        <v>20223</v>
      </c>
      <c r="I477" s="57">
        <f>+'OCTUBRE 23'!I476+'NOVIEMBRE 23'!I477+'DICIEMBRE 23'!I478</f>
        <v>66363</v>
      </c>
      <c r="J477" s="57">
        <f>+'OCTUBRE 23'!J476+'NOVIEMBRE 23'!J477+'DICIEMBRE 23'!J478</f>
        <v>4833</v>
      </c>
      <c r="K477" s="57">
        <f>+'OCTUBRE 23'!K476+'NOVIEMBRE 23'!K477+'DICIEMBRE 23'!K478</f>
        <v>7304</v>
      </c>
      <c r="L477" s="57">
        <f>+'OCTUBRE 23'!L476+'NOVIEMBRE 23'!L477+'DICIEMBRE 23'!L478</f>
        <v>0</v>
      </c>
      <c r="M477" s="57">
        <f>+'OCTUBRE 23'!M476+'NOVIEMBRE 23'!M477+'DICIEMBRE 23'!M478</f>
        <v>59691.76</v>
      </c>
      <c r="N477" s="24">
        <f t="shared" si="7"/>
        <v>3309860.76</v>
      </c>
    </row>
    <row r="478" spans="1:14" x14ac:dyDescent="0.25">
      <c r="A478" s="8" t="s">
        <v>940</v>
      </c>
      <c r="B478" s="7" t="s">
        <v>941</v>
      </c>
      <c r="C478" s="57">
        <f>+'OCTUBRE 23'!C477+'NOVIEMBRE 23'!C478+'DICIEMBRE 23'!C479</f>
        <v>5705441</v>
      </c>
      <c r="D478" s="57">
        <f>+'OCTUBRE 23'!D477+'NOVIEMBRE 23'!D478+'DICIEMBRE 23'!D479</f>
        <v>2977427</v>
      </c>
      <c r="E478" s="57">
        <f>+'OCTUBRE 23'!E477+'NOVIEMBRE 23'!E478+'DICIEMBRE 23'!E479</f>
        <v>94327</v>
      </c>
      <c r="F478" s="57">
        <f>+'OCTUBRE 23'!F477+'NOVIEMBRE 23'!F478+'DICIEMBRE 23'!F479</f>
        <v>327007</v>
      </c>
      <c r="G478" s="57">
        <f>+'OCTUBRE 23'!G477+'NOVIEMBRE 23'!G478+'DICIEMBRE 23'!G479</f>
        <v>241864</v>
      </c>
      <c r="H478" s="57">
        <f>+'OCTUBRE 23'!H477+'NOVIEMBRE 23'!H478+'DICIEMBRE 23'!H479</f>
        <v>55541</v>
      </c>
      <c r="I478" s="57">
        <f>+'OCTUBRE 23'!I477+'NOVIEMBRE 23'!I478+'DICIEMBRE 23'!I479</f>
        <v>173219</v>
      </c>
      <c r="J478" s="57">
        <f>+'OCTUBRE 23'!J477+'NOVIEMBRE 23'!J478+'DICIEMBRE 23'!J479</f>
        <v>11655</v>
      </c>
      <c r="K478" s="57">
        <f>+'OCTUBRE 23'!K477+'NOVIEMBRE 23'!K478+'DICIEMBRE 23'!K479</f>
        <v>20657</v>
      </c>
      <c r="L478" s="57">
        <f>+'OCTUBRE 23'!L477+'NOVIEMBRE 23'!L478+'DICIEMBRE 23'!L479</f>
        <v>202021</v>
      </c>
      <c r="M478" s="57">
        <f>+'OCTUBRE 23'!M477+'NOVIEMBRE 23'!M478+'DICIEMBRE 23'!M479</f>
        <v>0</v>
      </c>
      <c r="N478" s="24">
        <f t="shared" si="7"/>
        <v>9809159</v>
      </c>
    </row>
    <row r="479" spans="1:14" x14ac:dyDescent="0.25">
      <c r="A479" s="8" t="s">
        <v>942</v>
      </c>
      <c r="B479" s="7" t="s">
        <v>943</v>
      </c>
      <c r="C479" s="57">
        <f>+'OCTUBRE 23'!C478+'NOVIEMBRE 23'!C479+'DICIEMBRE 23'!C480</f>
        <v>851214</v>
      </c>
      <c r="D479" s="57">
        <f>+'OCTUBRE 23'!D478+'NOVIEMBRE 23'!D479+'DICIEMBRE 23'!D480</f>
        <v>159750</v>
      </c>
      <c r="E479" s="57">
        <f>+'OCTUBRE 23'!E478+'NOVIEMBRE 23'!E479+'DICIEMBRE 23'!E480</f>
        <v>14530</v>
      </c>
      <c r="F479" s="57">
        <f>+'OCTUBRE 23'!F478+'NOVIEMBRE 23'!F479+'DICIEMBRE 23'!F480</f>
        <v>49240</v>
      </c>
      <c r="G479" s="57">
        <f>+'OCTUBRE 23'!G478+'NOVIEMBRE 23'!G479+'DICIEMBRE 23'!G480</f>
        <v>30753</v>
      </c>
      <c r="H479" s="57">
        <f>+'OCTUBRE 23'!H478+'NOVIEMBRE 23'!H479+'DICIEMBRE 23'!H480</f>
        <v>7663</v>
      </c>
      <c r="I479" s="57">
        <f>+'OCTUBRE 23'!I478+'NOVIEMBRE 23'!I479+'DICIEMBRE 23'!I480</f>
        <v>22011</v>
      </c>
      <c r="J479" s="57">
        <f>+'OCTUBRE 23'!J478+'NOVIEMBRE 23'!J479+'DICIEMBRE 23'!J480</f>
        <v>2028</v>
      </c>
      <c r="K479" s="57">
        <f>+'OCTUBRE 23'!K478+'NOVIEMBRE 23'!K479+'DICIEMBRE 23'!K480</f>
        <v>2639</v>
      </c>
      <c r="L479" s="57">
        <f>+'OCTUBRE 23'!L478+'NOVIEMBRE 23'!L479+'DICIEMBRE 23'!L480</f>
        <v>0</v>
      </c>
      <c r="M479" s="57">
        <f>+'OCTUBRE 23'!M478+'NOVIEMBRE 23'!M479+'DICIEMBRE 23'!M480</f>
        <v>0</v>
      </c>
      <c r="N479" s="24">
        <f t="shared" si="7"/>
        <v>1139828</v>
      </c>
    </row>
    <row r="480" spans="1:14" x14ac:dyDescent="0.25">
      <c r="A480" s="8" t="s">
        <v>944</v>
      </c>
      <c r="B480" s="7" t="s">
        <v>945</v>
      </c>
      <c r="C480" s="57">
        <f>+'OCTUBRE 23'!C479+'NOVIEMBRE 23'!C480+'DICIEMBRE 23'!C481</f>
        <v>293002</v>
      </c>
      <c r="D480" s="57">
        <f>+'OCTUBRE 23'!D479+'NOVIEMBRE 23'!D480+'DICIEMBRE 23'!D481</f>
        <v>176074</v>
      </c>
      <c r="E480" s="57">
        <f>+'OCTUBRE 23'!E479+'NOVIEMBRE 23'!E480+'DICIEMBRE 23'!E481</f>
        <v>5331</v>
      </c>
      <c r="F480" s="57">
        <f>+'OCTUBRE 23'!F479+'NOVIEMBRE 23'!F480+'DICIEMBRE 23'!F481</f>
        <v>17073</v>
      </c>
      <c r="G480" s="57">
        <f>+'OCTUBRE 23'!G479+'NOVIEMBRE 23'!G480+'DICIEMBRE 23'!G481</f>
        <v>3050</v>
      </c>
      <c r="H480" s="57">
        <f>+'OCTUBRE 23'!H479+'NOVIEMBRE 23'!H480+'DICIEMBRE 23'!H481</f>
        <v>1842</v>
      </c>
      <c r="I480" s="57">
        <f>+'OCTUBRE 23'!I479+'NOVIEMBRE 23'!I480+'DICIEMBRE 23'!I481</f>
        <v>2532</v>
      </c>
      <c r="J480" s="57">
        <f>+'OCTUBRE 23'!J479+'NOVIEMBRE 23'!J480+'DICIEMBRE 23'!J481</f>
        <v>981</v>
      </c>
      <c r="K480" s="57">
        <f>+'OCTUBRE 23'!K479+'NOVIEMBRE 23'!K480+'DICIEMBRE 23'!K481</f>
        <v>355</v>
      </c>
      <c r="L480" s="57">
        <f>+'OCTUBRE 23'!L479+'NOVIEMBRE 23'!L480+'DICIEMBRE 23'!L481</f>
        <v>0</v>
      </c>
      <c r="M480" s="57">
        <f>+'OCTUBRE 23'!M479+'NOVIEMBRE 23'!M480+'DICIEMBRE 23'!M481</f>
        <v>0</v>
      </c>
      <c r="N480" s="24">
        <f t="shared" si="7"/>
        <v>500240</v>
      </c>
    </row>
    <row r="481" spans="1:14" x14ac:dyDescent="0.25">
      <c r="A481" s="8" t="s">
        <v>946</v>
      </c>
      <c r="B481" s="7" t="s">
        <v>947</v>
      </c>
      <c r="C481" s="57">
        <f>+'OCTUBRE 23'!C480+'NOVIEMBRE 23'!C481+'DICIEMBRE 23'!C482</f>
        <v>1262047</v>
      </c>
      <c r="D481" s="57">
        <f>+'OCTUBRE 23'!D480+'NOVIEMBRE 23'!D481+'DICIEMBRE 23'!D482</f>
        <v>546677</v>
      </c>
      <c r="E481" s="57">
        <f>+'OCTUBRE 23'!E480+'NOVIEMBRE 23'!E481+'DICIEMBRE 23'!E482</f>
        <v>22714</v>
      </c>
      <c r="F481" s="57">
        <f>+'OCTUBRE 23'!F480+'NOVIEMBRE 23'!F481+'DICIEMBRE 23'!F482</f>
        <v>73567</v>
      </c>
      <c r="G481" s="57">
        <f>+'OCTUBRE 23'!G480+'NOVIEMBRE 23'!G481+'DICIEMBRE 23'!G482</f>
        <v>23866</v>
      </c>
      <c r="H481" s="57">
        <f>+'OCTUBRE 23'!H480+'NOVIEMBRE 23'!H481+'DICIEMBRE 23'!H482</f>
        <v>8745</v>
      </c>
      <c r="I481" s="57">
        <f>+'OCTUBRE 23'!I480+'NOVIEMBRE 23'!I481+'DICIEMBRE 23'!I482</f>
        <v>17112</v>
      </c>
      <c r="J481" s="57">
        <f>+'OCTUBRE 23'!J480+'NOVIEMBRE 23'!J481+'DICIEMBRE 23'!J482</f>
        <v>3945</v>
      </c>
      <c r="K481" s="57">
        <f>+'OCTUBRE 23'!K480+'NOVIEMBRE 23'!K481+'DICIEMBRE 23'!K482</f>
        <v>2090</v>
      </c>
      <c r="L481" s="57">
        <f>+'OCTUBRE 23'!L480+'NOVIEMBRE 23'!L481+'DICIEMBRE 23'!L482</f>
        <v>263</v>
      </c>
      <c r="M481" s="57">
        <f>+'OCTUBRE 23'!M480+'NOVIEMBRE 23'!M481+'DICIEMBRE 23'!M482</f>
        <v>0</v>
      </c>
      <c r="N481" s="24">
        <f t="shared" si="7"/>
        <v>1961026</v>
      </c>
    </row>
    <row r="482" spans="1:14" x14ac:dyDescent="0.25">
      <c r="A482" s="8" t="s">
        <v>948</v>
      </c>
      <c r="B482" s="7" t="s">
        <v>949</v>
      </c>
      <c r="C482" s="57">
        <f>+'OCTUBRE 23'!C481+'NOVIEMBRE 23'!C482+'DICIEMBRE 23'!C483</f>
        <v>379116</v>
      </c>
      <c r="D482" s="57">
        <f>+'OCTUBRE 23'!D481+'NOVIEMBRE 23'!D482+'DICIEMBRE 23'!D483</f>
        <v>184520</v>
      </c>
      <c r="E482" s="57">
        <f>+'OCTUBRE 23'!E481+'NOVIEMBRE 23'!E482+'DICIEMBRE 23'!E483</f>
        <v>6597</v>
      </c>
      <c r="F482" s="57">
        <f>+'OCTUBRE 23'!F481+'NOVIEMBRE 23'!F482+'DICIEMBRE 23'!F483</f>
        <v>21746</v>
      </c>
      <c r="G482" s="57">
        <f>+'OCTUBRE 23'!G481+'NOVIEMBRE 23'!G482+'DICIEMBRE 23'!G483</f>
        <v>9153</v>
      </c>
      <c r="H482" s="57">
        <f>+'OCTUBRE 23'!H481+'NOVIEMBRE 23'!H482+'DICIEMBRE 23'!H483</f>
        <v>2774</v>
      </c>
      <c r="I482" s="57">
        <f>+'OCTUBRE 23'!I481+'NOVIEMBRE 23'!I482+'DICIEMBRE 23'!I483</f>
        <v>6310</v>
      </c>
      <c r="J482" s="57">
        <f>+'OCTUBRE 23'!J481+'NOVIEMBRE 23'!J482+'DICIEMBRE 23'!J483</f>
        <v>1110</v>
      </c>
      <c r="K482" s="57">
        <f>+'OCTUBRE 23'!K481+'NOVIEMBRE 23'!K482+'DICIEMBRE 23'!K483</f>
        <v>734</v>
      </c>
      <c r="L482" s="57">
        <f>+'OCTUBRE 23'!L481+'NOVIEMBRE 23'!L482+'DICIEMBRE 23'!L483</f>
        <v>10312</v>
      </c>
      <c r="M482" s="57">
        <f>+'OCTUBRE 23'!M481+'NOVIEMBRE 23'!M482+'DICIEMBRE 23'!M483</f>
        <v>0</v>
      </c>
      <c r="N482" s="24">
        <f t="shared" si="7"/>
        <v>622372</v>
      </c>
    </row>
    <row r="483" spans="1:14" x14ac:dyDescent="0.25">
      <c r="A483" s="8" t="s">
        <v>950</v>
      </c>
      <c r="B483" s="7" t="s">
        <v>951</v>
      </c>
      <c r="C483" s="57">
        <f>+'OCTUBRE 23'!C482+'NOVIEMBRE 23'!C483+'DICIEMBRE 23'!C484</f>
        <v>598128</v>
      </c>
      <c r="D483" s="57">
        <f>+'OCTUBRE 23'!D482+'NOVIEMBRE 23'!D483+'DICIEMBRE 23'!D484</f>
        <v>160505</v>
      </c>
      <c r="E483" s="57">
        <f>+'OCTUBRE 23'!E482+'NOVIEMBRE 23'!E483+'DICIEMBRE 23'!E484</f>
        <v>10306</v>
      </c>
      <c r="F483" s="57">
        <f>+'OCTUBRE 23'!F482+'NOVIEMBRE 23'!F483+'DICIEMBRE 23'!F484</f>
        <v>34707</v>
      </c>
      <c r="G483" s="57">
        <f>+'OCTUBRE 23'!G482+'NOVIEMBRE 23'!G483+'DICIEMBRE 23'!G484</f>
        <v>24207</v>
      </c>
      <c r="H483" s="57">
        <f>+'OCTUBRE 23'!H482+'NOVIEMBRE 23'!H483+'DICIEMBRE 23'!H484</f>
        <v>5275</v>
      </c>
      <c r="I483" s="57">
        <f>+'OCTUBRE 23'!I482+'NOVIEMBRE 23'!I483+'DICIEMBRE 23'!I484</f>
        <v>16106</v>
      </c>
      <c r="J483" s="57">
        <f>+'OCTUBRE 23'!J482+'NOVIEMBRE 23'!J483+'DICIEMBRE 23'!J484</f>
        <v>1479</v>
      </c>
      <c r="K483" s="57">
        <f>+'OCTUBRE 23'!K482+'NOVIEMBRE 23'!K483+'DICIEMBRE 23'!K484</f>
        <v>1777</v>
      </c>
      <c r="L483" s="57">
        <f>+'OCTUBRE 23'!L482+'NOVIEMBRE 23'!L483+'DICIEMBRE 23'!L484</f>
        <v>0</v>
      </c>
      <c r="M483" s="57">
        <f>+'OCTUBRE 23'!M482+'NOVIEMBRE 23'!M483+'DICIEMBRE 23'!M484</f>
        <v>0</v>
      </c>
      <c r="N483" s="24">
        <f t="shared" si="7"/>
        <v>852490</v>
      </c>
    </row>
    <row r="484" spans="1:14" x14ac:dyDescent="0.25">
      <c r="A484" s="8" t="s">
        <v>952</v>
      </c>
      <c r="B484" s="7" t="s">
        <v>953</v>
      </c>
      <c r="C484" s="57">
        <f>+'OCTUBRE 23'!C483+'NOVIEMBRE 23'!C484+'DICIEMBRE 23'!C485</f>
        <v>2211626</v>
      </c>
      <c r="D484" s="57">
        <f>+'OCTUBRE 23'!D483+'NOVIEMBRE 23'!D484+'DICIEMBRE 23'!D485</f>
        <v>1469783</v>
      </c>
      <c r="E484" s="57">
        <f>+'OCTUBRE 23'!E483+'NOVIEMBRE 23'!E484+'DICIEMBRE 23'!E485</f>
        <v>37856</v>
      </c>
      <c r="F484" s="57">
        <f>+'OCTUBRE 23'!F483+'NOVIEMBRE 23'!F484+'DICIEMBRE 23'!F485</f>
        <v>129263</v>
      </c>
      <c r="G484" s="57">
        <f>+'OCTUBRE 23'!G483+'NOVIEMBRE 23'!G484+'DICIEMBRE 23'!G485</f>
        <v>71366</v>
      </c>
      <c r="H484" s="57">
        <f>+'OCTUBRE 23'!H483+'NOVIEMBRE 23'!H484+'DICIEMBRE 23'!H485</f>
        <v>21663</v>
      </c>
      <c r="I484" s="57">
        <f>+'OCTUBRE 23'!I483+'NOVIEMBRE 23'!I484+'DICIEMBRE 23'!I485</f>
        <v>58508</v>
      </c>
      <c r="J484" s="57">
        <f>+'OCTUBRE 23'!J483+'NOVIEMBRE 23'!J484+'DICIEMBRE 23'!J485</f>
        <v>4815</v>
      </c>
      <c r="K484" s="57">
        <f>+'OCTUBRE 23'!K483+'NOVIEMBRE 23'!K484+'DICIEMBRE 23'!K485</f>
        <v>8043</v>
      </c>
      <c r="L484" s="57">
        <f>+'OCTUBRE 23'!L483+'NOVIEMBRE 23'!L484+'DICIEMBRE 23'!L485</f>
        <v>0</v>
      </c>
      <c r="M484" s="57">
        <f>+'OCTUBRE 23'!M483+'NOVIEMBRE 23'!M484+'DICIEMBRE 23'!M485</f>
        <v>0</v>
      </c>
      <c r="N484" s="24">
        <f t="shared" si="7"/>
        <v>4012923</v>
      </c>
    </row>
    <row r="485" spans="1:14" x14ac:dyDescent="0.25">
      <c r="A485" s="8" t="s">
        <v>954</v>
      </c>
      <c r="B485" s="7" t="s">
        <v>955</v>
      </c>
      <c r="C485" s="57">
        <f>+'OCTUBRE 23'!C484+'NOVIEMBRE 23'!C485+'DICIEMBRE 23'!C486</f>
        <v>235856</v>
      </c>
      <c r="D485" s="57">
        <f>+'OCTUBRE 23'!D484+'NOVIEMBRE 23'!D485+'DICIEMBRE 23'!D486</f>
        <v>113363</v>
      </c>
      <c r="E485" s="57">
        <f>+'OCTUBRE 23'!E484+'NOVIEMBRE 23'!E485+'DICIEMBRE 23'!E486</f>
        <v>4344</v>
      </c>
      <c r="F485" s="57">
        <f>+'OCTUBRE 23'!F484+'NOVIEMBRE 23'!F485+'DICIEMBRE 23'!F486</f>
        <v>14013</v>
      </c>
      <c r="G485" s="57">
        <f>+'OCTUBRE 23'!G484+'NOVIEMBRE 23'!G485+'DICIEMBRE 23'!G486</f>
        <v>2975</v>
      </c>
      <c r="H485" s="57">
        <f>+'OCTUBRE 23'!H484+'NOVIEMBRE 23'!H485+'DICIEMBRE 23'!H486</f>
        <v>1753</v>
      </c>
      <c r="I485" s="57">
        <f>+'OCTUBRE 23'!I484+'NOVIEMBRE 23'!I485+'DICIEMBRE 23'!I486</f>
        <v>2937</v>
      </c>
      <c r="J485" s="57">
        <f>+'OCTUBRE 23'!J484+'NOVIEMBRE 23'!J485+'DICIEMBRE 23'!J486</f>
        <v>729</v>
      </c>
      <c r="K485" s="57">
        <f>+'OCTUBRE 23'!K484+'NOVIEMBRE 23'!K485+'DICIEMBRE 23'!K486</f>
        <v>465</v>
      </c>
      <c r="L485" s="57">
        <f>+'OCTUBRE 23'!L484+'NOVIEMBRE 23'!L485+'DICIEMBRE 23'!L486</f>
        <v>7772</v>
      </c>
      <c r="M485" s="57">
        <f>+'OCTUBRE 23'!M484+'NOVIEMBRE 23'!M485+'DICIEMBRE 23'!M486</f>
        <v>0</v>
      </c>
      <c r="N485" s="24">
        <f t="shared" si="7"/>
        <v>384207</v>
      </c>
    </row>
    <row r="486" spans="1:14" x14ac:dyDescent="0.25">
      <c r="A486" s="8" t="s">
        <v>956</v>
      </c>
      <c r="B486" s="7" t="s">
        <v>957</v>
      </c>
      <c r="C486" s="57">
        <f>+'OCTUBRE 23'!C485+'NOVIEMBRE 23'!C486+'DICIEMBRE 23'!C487</f>
        <v>431126</v>
      </c>
      <c r="D486" s="57">
        <f>+'OCTUBRE 23'!D485+'NOVIEMBRE 23'!D486+'DICIEMBRE 23'!D487</f>
        <v>251544</v>
      </c>
      <c r="E486" s="57">
        <f>+'OCTUBRE 23'!E485+'NOVIEMBRE 23'!E486+'DICIEMBRE 23'!E487</f>
        <v>7437</v>
      </c>
      <c r="F486" s="57">
        <f>+'OCTUBRE 23'!F485+'NOVIEMBRE 23'!F486+'DICIEMBRE 23'!F487</f>
        <v>24564</v>
      </c>
      <c r="G486" s="57">
        <f>+'OCTUBRE 23'!G485+'NOVIEMBRE 23'!G486+'DICIEMBRE 23'!G487</f>
        <v>9290</v>
      </c>
      <c r="H486" s="57">
        <f>+'OCTUBRE 23'!H485+'NOVIEMBRE 23'!H486+'DICIEMBRE 23'!H487</f>
        <v>3063</v>
      </c>
      <c r="I486" s="57">
        <f>+'OCTUBRE 23'!I485+'NOVIEMBRE 23'!I486+'DICIEMBRE 23'!I487</f>
        <v>6579</v>
      </c>
      <c r="J486" s="57">
        <f>+'OCTUBRE 23'!J485+'NOVIEMBRE 23'!J486+'DICIEMBRE 23'!J487</f>
        <v>1254</v>
      </c>
      <c r="K486" s="57">
        <f>+'OCTUBRE 23'!K485+'NOVIEMBRE 23'!K486+'DICIEMBRE 23'!K487</f>
        <v>780</v>
      </c>
      <c r="L486" s="57">
        <f>+'OCTUBRE 23'!L485+'NOVIEMBRE 23'!L486+'DICIEMBRE 23'!L487</f>
        <v>28077</v>
      </c>
      <c r="M486" s="57">
        <f>+'OCTUBRE 23'!M485+'NOVIEMBRE 23'!M486+'DICIEMBRE 23'!M487</f>
        <v>0</v>
      </c>
      <c r="N486" s="24">
        <f t="shared" si="7"/>
        <v>763714</v>
      </c>
    </row>
    <row r="487" spans="1:14" x14ac:dyDescent="0.25">
      <c r="A487" s="8" t="s">
        <v>958</v>
      </c>
      <c r="B487" s="7" t="s">
        <v>959</v>
      </c>
      <c r="C487" s="57">
        <f>+'OCTUBRE 23'!C486+'NOVIEMBRE 23'!C487+'DICIEMBRE 23'!C488</f>
        <v>429957</v>
      </c>
      <c r="D487" s="57">
        <f>+'OCTUBRE 23'!D486+'NOVIEMBRE 23'!D487+'DICIEMBRE 23'!D488</f>
        <v>114720</v>
      </c>
      <c r="E487" s="57">
        <f>+'OCTUBRE 23'!E486+'NOVIEMBRE 23'!E487+'DICIEMBRE 23'!E488</f>
        <v>7422</v>
      </c>
      <c r="F487" s="57">
        <f>+'OCTUBRE 23'!F486+'NOVIEMBRE 23'!F487+'DICIEMBRE 23'!F488</f>
        <v>24545</v>
      </c>
      <c r="G487" s="57">
        <f>+'OCTUBRE 23'!G486+'NOVIEMBRE 23'!G487+'DICIEMBRE 23'!G488</f>
        <v>11275</v>
      </c>
      <c r="H487" s="57">
        <f>+'OCTUBRE 23'!H486+'NOVIEMBRE 23'!H487+'DICIEMBRE 23'!H488</f>
        <v>3125</v>
      </c>
      <c r="I487" s="57">
        <f>+'OCTUBRE 23'!I486+'NOVIEMBRE 23'!I487+'DICIEMBRE 23'!I488</f>
        <v>7480</v>
      </c>
      <c r="J487" s="57">
        <f>+'OCTUBRE 23'!J486+'NOVIEMBRE 23'!J487+'DICIEMBRE 23'!J488</f>
        <v>1248</v>
      </c>
      <c r="K487" s="57">
        <f>+'OCTUBRE 23'!K486+'NOVIEMBRE 23'!K487+'DICIEMBRE 23'!K488</f>
        <v>824</v>
      </c>
      <c r="L487" s="57">
        <f>+'OCTUBRE 23'!L486+'NOVIEMBRE 23'!L487+'DICIEMBRE 23'!L488</f>
        <v>3443</v>
      </c>
      <c r="M487" s="57">
        <f>+'OCTUBRE 23'!M486+'NOVIEMBRE 23'!M487+'DICIEMBRE 23'!M488</f>
        <v>0</v>
      </c>
      <c r="N487" s="24">
        <f t="shared" si="7"/>
        <v>604039</v>
      </c>
    </row>
    <row r="488" spans="1:14" x14ac:dyDescent="0.25">
      <c r="A488" s="8" t="s">
        <v>960</v>
      </c>
      <c r="B488" s="7" t="s">
        <v>961</v>
      </c>
      <c r="C488" s="57">
        <f>+'OCTUBRE 23'!C487+'NOVIEMBRE 23'!C488+'DICIEMBRE 23'!C489</f>
        <v>180748</v>
      </c>
      <c r="D488" s="57">
        <f>+'OCTUBRE 23'!D487+'NOVIEMBRE 23'!D488+'DICIEMBRE 23'!D489</f>
        <v>95285</v>
      </c>
      <c r="E488" s="57">
        <f>+'OCTUBRE 23'!E487+'NOVIEMBRE 23'!E488+'DICIEMBRE 23'!E489</f>
        <v>3264</v>
      </c>
      <c r="F488" s="57">
        <f>+'OCTUBRE 23'!F487+'NOVIEMBRE 23'!F488+'DICIEMBRE 23'!F489</f>
        <v>10368</v>
      </c>
      <c r="G488" s="57">
        <f>+'OCTUBRE 23'!G487+'NOVIEMBRE 23'!G488+'DICIEMBRE 23'!G489</f>
        <v>1228</v>
      </c>
      <c r="H488" s="57">
        <f>+'OCTUBRE 23'!H487+'NOVIEMBRE 23'!H488+'DICIEMBRE 23'!H489</f>
        <v>995</v>
      </c>
      <c r="I488" s="57">
        <f>+'OCTUBRE 23'!I487+'NOVIEMBRE 23'!I488+'DICIEMBRE 23'!I489</f>
        <v>948</v>
      </c>
      <c r="J488" s="57">
        <f>+'OCTUBRE 23'!J487+'NOVIEMBRE 23'!J488+'DICIEMBRE 23'!J489</f>
        <v>660</v>
      </c>
      <c r="K488" s="57">
        <f>+'OCTUBRE 23'!K487+'NOVIEMBRE 23'!K488+'DICIEMBRE 23'!K489</f>
        <v>124</v>
      </c>
      <c r="L488" s="57">
        <f>+'OCTUBRE 23'!L487+'NOVIEMBRE 23'!L488+'DICIEMBRE 23'!L489</f>
        <v>3114</v>
      </c>
      <c r="M488" s="57">
        <f>+'OCTUBRE 23'!M487+'NOVIEMBRE 23'!M488+'DICIEMBRE 23'!M489</f>
        <v>0</v>
      </c>
      <c r="N488" s="24">
        <f t="shared" si="7"/>
        <v>296734</v>
      </c>
    </row>
    <row r="489" spans="1:14" x14ac:dyDescent="0.25">
      <c r="A489" s="8" t="s">
        <v>962</v>
      </c>
      <c r="B489" s="7" t="s">
        <v>963</v>
      </c>
      <c r="C489" s="57">
        <f>+'OCTUBRE 23'!C488+'NOVIEMBRE 23'!C489+'DICIEMBRE 23'!C490</f>
        <v>397615</v>
      </c>
      <c r="D489" s="57">
        <f>+'OCTUBRE 23'!D488+'NOVIEMBRE 23'!D489+'DICIEMBRE 23'!D490</f>
        <v>198245</v>
      </c>
      <c r="E489" s="57">
        <f>+'OCTUBRE 23'!E488+'NOVIEMBRE 23'!E489+'DICIEMBRE 23'!E490</f>
        <v>6901</v>
      </c>
      <c r="F489" s="57">
        <f>+'OCTUBRE 23'!F488+'NOVIEMBRE 23'!F489+'DICIEMBRE 23'!F490</f>
        <v>22849</v>
      </c>
      <c r="G489" s="57">
        <f>+'OCTUBRE 23'!G488+'NOVIEMBRE 23'!G489+'DICIEMBRE 23'!G490</f>
        <v>9372</v>
      </c>
      <c r="H489" s="57">
        <f>+'OCTUBRE 23'!H488+'NOVIEMBRE 23'!H489+'DICIEMBRE 23'!H490</f>
        <v>2988</v>
      </c>
      <c r="I489" s="57">
        <f>+'OCTUBRE 23'!I488+'NOVIEMBRE 23'!I489+'DICIEMBRE 23'!I490</f>
        <v>6830</v>
      </c>
      <c r="J489" s="57">
        <f>+'OCTUBRE 23'!J488+'NOVIEMBRE 23'!J489+'DICIEMBRE 23'!J490</f>
        <v>1113</v>
      </c>
      <c r="K489" s="57">
        <f>+'OCTUBRE 23'!K488+'NOVIEMBRE 23'!K489+'DICIEMBRE 23'!K490</f>
        <v>828</v>
      </c>
      <c r="L489" s="57">
        <f>+'OCTUBRE 23'!L488+'NOVIEMBRE 23'!L489+'DICIEMBRE 23'!L490</f>
        <v>13942</v>
      </c>
      <c r="M489" s="57">
        <f>+'OCTUBRE 23'!M488+'NOVIEMBRE 23'!M489+'DICIEMBRE 23'!M490</f>
        <v>0</v>
      </c>
      <c r="N489" s="24">
        <f t="shared" si="7"/>
        <v>660683</v>
      </c>
    </row>
    <row r="490" spans="1:14" x14ac:dyDescent="0.25">
      <c r="A490" s="8" t="s">
        <v>964</v>
      </c>
      <c r="B490" s="7" t="s">
        <v>965</v>
      </c>
      <c r="C490" s="57">
        <f>+'OCTUBRE 23'!C489+'NOVIEMBRE 23'!C490+'DICIEMBRE 23'!C491</f>
        <v>587908</v>
      </c>
      <c r="D490" s="57">
        <f>+'OCTUBRE 23'!D489+'NOVIEMBRE 23'!D490+'DICIEMBRE 23'!D491</f>
        <v>174438</v>
      </c>
      <c r="E490" s="57">
        <f>+'OCTUBRE 23'!E489+'NOVIEMBRE 23'!E490+'DICIEMBRE 23'!E491</f>
        <v>10245</v>
      </c>
      <c r="F490" s="57">
        <f>+'OCTUBRE 23'!F489+'NOVIEMBRE 23'!F490+'DICIEMBRE 23'!F491</f>
        <v>34680</v>
      </c>
      <c r="G490" s="57">
        <f>+'OCTUBRE 23'!G489+'NOVIEMBRE 23'!G490+'DICIEMBRE 23'!G491</f>
        <v>13355</v>
      </c>
      <c r="H490" s="57">
        <f>+'OCTUBRE 23'!H489+'NOVIEMBRE 23'!H490+'DICIEMBRE 23'!H491</f>
        <v>5659</v>
      </c>
      <c r="I490" s="57">
        <f>+'OCTUBRE 23'!I489+'NOVIEMBRE 23'!I490+'DICIEMBRE 23'!I491</f>
        <v>13106</v>
      </c>
      <c r="J490" s="57">
        <f>+'OCTUBRE 23'!J489+'NOVIEMBRE 23'!J490+'DICIEMBRE 23'!J491</f>
        <v>1314</v>
      </c>
      <c r="K490" s="57">
        <f>+'OCTUBRE 23'!K489+'NOVIEMBRE 23'!K490+'DICIEMBRE 23'!K491</f>
        <v>2062</v>
      </c>
      <c r="L490" s="57">
        <f>+'OCTUBRE 23'!L489+'NOVIEMBRE 23'!L490+'DICIEMBRE 23'!L491</f>
        <v>18696</v>
      </c>
      <c r="M490" s="57">
        <f>+'OCTUBRE 23'!M489+'NOVIEMBRE 23'!M490+'DICIEMBRE 23'!M491</f>
        <v>0</v>
      </c>
      <c r="N490" s="24">
        <f t="shared" si="7"/>
        <v>861463</v>
      </c>
    </row>
    <row r="491" spans="1:14" x14ac:dyDescent="0.25">
      <c r="A491" s="8" t="s">
        <v>966</v>
      </c>
      <c r="B491" s="7" t="s">
        <v>967</v>
      </c>
      <c r="C491" s="57">
        <f>+'OCTUBRE 23'!C490+'NOVIEMBRE 23'!C491+'DICIEMBRE 23'!C492</f>
        <v>12493479</v>
      </c>
      <c r="D491" s="57">
        <f>+'OCTUBRE 23'!D490+'NOVIEMBRE 23'!D491+'DICIEMBRE 23'!D492</f>
        <v>3454128</v>
      </c>
      <c r="E491" s="57">
        <f>+'OCTUBRE 23'!E490+'NOVIEMBRE 23'!E491+'DICIEMBRE 23'!E492</f>
        <v>194186</v>
      </c>
      <c r="F491" s="57">
        <f>+'OCTUBRE 23'!F490+'NOVIEMBRE 23'!F491+'DICIEMBRE 23'!F492</f>
        <v>695509</v>
      </c>
      <c r="G491" s="57">
        <f>+'OCTUBRE 23'!G490+'NOVIEMBRE 23'!G491+'DICIEMBRE 23'!G492</f>
        <v>393160</v>
      </c>
      <c r="H491" s="57">
        <f>+'OCTUBRE 23'!H490+'NOVIEMBRE 23'!H491+'DICIEMBRE 23'!H492</f>
        <v>124533</v>
      </c>
      <c r="I491" s="57">
        <f>+'OCTUBRE 23'!I490+'NOVIEMBRE 23'!I491+'DICIEMBRE 23'!I492</f>
        <v>335197</v>
      </c>
      <c r="J491" s="57">
        <f>+'OCTUBRE 23'!J490+'NOVIEMBRE 23'!J491+'DICIEMBRE 23'!J492</f>
        <v>20829</v>
      </c>
      <c r="K491" s="57">
        <f>+'OCTUBRE 23'!K490+'NOVIEMBRE 23'!K491+'DICIEMBRE 23'!K492</f>
        <v>47760</v>
      </c>
      <c r="L491" s="57">
        <f>+'OCTUBRE 23'!L490+'NOVIEMBRE 23'!L491+'DICIEMBRE 23'!L492</f>
        <v>902968</v>
      </c>
      <c r="M491" s="57">
        <f>+'OCTUBRE 23'!M490+'NOVIEMBRE 23'!M491+'DICIEMBRE 23'!M492</f>
        <v>0</v>
      </c>
      <c r="N491" s="24">
        <f t="shared" si="7"/>
        <v>18661749</v>
      </c>
    </row>
    <row r="492" spans="1:14" x14ac:dyDescent="0.25">
      <c r="A492" s="8" t="s">
        <v>968</v>
      </c>
      <c r="B492" s="7" t="s">
        <v>969</v>
      </c>
      <c r="C492" s="57">
        <f>+'OCTUBRE 23'!C491+'NOVIEMBRE 23'!C492+'DICIEMBRE 23'!C493</f>
        <v>1519787</v>
      </c>
      <c r="D492" s="57">
        <f>+'OCTUBRE 23'!D491+'NOVIEMBRE 23'!D492+'DICIEMBRE 23'!D493</f>
        <v>508827</v>
      </c>
      <c r="E492" s="57">
        <f>+'OCTUBRE 23'!E491+'NOVIEMBRE 23'!E492+'DICIEMBRE 23'!E493</f>
        <v>24559</v>
      </c>
      <c r="F492" s="57">
        <f>+'OCTUBRE 23'!F491+'NOVIEMBRE 23'!F492+'DICIEMBRE 23'!F493</f>
        <v>85966</v>
      </c>
      <c r="G492" s="57">
        <f>+'OCTUBRE 23'!G491+'NOVIEMBRE 23'!G492+'DICIEMBRE 23'!G493</f>
        <v>77476</v>
      </c>
      <c r="H492" s="57">
        <f>+'OCTUBRE 23'!H491+'NOVIEMBRE 23'!H492+'DICIEMBRE 23'!H493</f>
        <v>14897</v>
      </c>
      <c r="I492" s="57">
        <f>+'OCTUBRE 23'!I491+'NOVIEMBRE 23'!I492+'DICIEMBRE 23'!I493</f>
        <v>50841</v>
      </c>
      <c r="J492" s="57">
        <f>+'OCTUBRE 23'!J491+'NOVIEMBRE 23'!J492+'DICIEMBRE 23'!J493</f>
        <v>3075</v>
      </c>
      <c r="K492" s="57">
        <f>+'OCTUBRE 23'!K491+'NOVIEMBRE 23'!K492+'DICIEMBRE 23'!K493</f>
        <v>5590</v>
      </c>
      <c r="L492" s="57">
        <f>+'OCTUBRE 23'!L491+'NOVIEMBRE 23'!L492+'DICIEMBRE 23'!L493</f>
        <v>0</v>
      </c>
      <c r="M492" s="57">
        <f>+'OCTUBRE 23'!M491+'NOVIEMBRE 23'!M492+'DICIEMBRE 23'!M493</f>
        <v>0</v>
      </c>
      <c r="N492" s="24">
        <f t="shared" si="7"/>
        <v>2291018</v>
      </c>
    </row>
    <row r="493" spans="1:14" x14ac:dyDescent="0.25">
      <c r="A493" s="8" t="s">
        <v>970</v>
      </c>
      <c r="B493" s="7" t="s">
        <v>971</v>
      </c>
      <c r="C493" s="57">
        <f>+'OCTUBRE 23'!C492+'NOVIEMBRE 23'!C493+'DICIEMBRE 23'!C494</f>
        <v>984075</v>
      </c>
      <c r="D493" s="57">
        <f>+'OCTUBRE 23'!D492+'NOVIEMBRE 23'!D493+'DICIEMBRE 23'!D494</f>
        <v>369835</v>
      </c>
      <c r="E493" s="57">
        <f>+'OCTUBRE 23'!E492+'NOVIEMBRE 23'!E493+'DICIEMBRE 23'!E494</f>
        <v>16003</v>
      </c>
      <c r="F493" s="57">
        <f>+'OCTUBRE 23'!F492+'NOVIEMBRE 23'!F493+'DICIEMBRE 23'!F494</f>
        <v>55507</v>
      </c>
      <c r="G493" s="57">
        <f>+'OCTUBRE 23'!G492+'NOVIEMBRE 23'!G493+'DICIEMBRE 23'!G494</f>
        <v>31295</v>
      </c>
      <c r="H493" s="57">
        <f>+'OCTUBRE 23'!H492+'NOVIEMBRE 23'!H493+'DICIEMBRE 23'!H494</f>
        <v>9052</v>
      </c>
      <c r="I493" s="57">
        <f>+'OCTUBRE 23'!I492+'NOVIEMBRE 23'!I493+'DICIEMBRE 23'!I494</f>
        <v>24427</v>
      </c>
      <c r="J493" s="57">
        <f>+'OCTUBRE 23'!J492+'NOVIEMBRE 23'!J493+'DICIEMBRE 23'!J494</f>
        <v>2139</v>
      </c>
      <c r="K493" s="57">
        <f>+'OCTUBRE 23'!K492+'NOVIEMBRE 23'!K493+'DICIEMBRE 23'!K494</f>
        <v>3214</v>
      </c>
      <c r="L493" s="57">
        <f>+'OCTUBRE 23'!L492+'NOVIEMBRE 23'!L493+'DICIEMBRE 23'!L494</f>
        <v>0</v>
      </c>
      <c r="M493" s="57">
        <f>+'OCTUBRE 23'!M492+'NOVIEMBRE 23'!M493+'DICIEMBRE 23'!M494</f>
        <v>0</v>
      </c>
      <c r="N493" s="24">
        <f t="shared" si="7"/>
        <v>1495547</v>
      </c>
    </row>
    <row r="494" spans="1:14" x14ac:dyDescent="0.25">
      <c r="A494" s="8" t="s">
        <v>972</v>
      </c>
      <c r="B494" s="7" t="s">
        <v>973</v>
      </c>
      <c r="C494" s="57">
        <f>+'OCTUBRE 23'!C493+'NOVIEMBRE 23'!C494+'DICIEMBRE 23'!C495</f>
        <v>638781</v>
      </c>
      <c r="D494" s="57">
        <f>+'OCTUBRE 23'!D493+'NOVIEMBRE 23'!D494+'DICIEMBRE 23'!D495</f>
        <v>233337</v>
      </c>
      <c r="E494" s="57">
        <f>+'OCTUBRE 23'!E493+'NOVIEMBRE 23'!E494+'DICIEMBRE 23'!E495</f>
        <v>11045</v>
      </c>
      <c r="F494" s="57">
        <f>+'OCTUBRE 23'!F493+'NOVIEMBRE 23'!F494+'DICIEMBRE 23'!F495</f>
        <v>36946</v>
      </c>
      <c r="G494" s="57">
        <f>+'OCTUBRE 23'!G493+'NOVIEMBRE 23'!G494+'DICIEMBRE 23'!G495</f>
        <v>21749</v>
      </c>
      <c r="H494" s="57">
        <f>+'OCTUBRE 23'!H493+'NOVIEMBRE 23'!H494+'DICIEMBRE 23'!H495</f>
        <v>5326</v>
      </c>
      <c r="I494" s="57">
        <f>+'OCTUBRE 23'!I493+'NOVIEMBRE 23'!I494+'DICIEMBRE 23'!I495</f>
        <v>14938</v>
      </c>
      <c r="J494" s="57">
        <f>+'OCTUBRE 23'!J493+'NOVIEMBRE 23'!J494+'DICIEMBRE 23'!J495</f>
        <v>1671</v>
      </c>
      <c r="K494" s="57">
        <f>+'OCTUBRE 23'!K493+'NOVIEMBRE 23'!K494+'DICIEMBRE 23'!K495</f>
        <v>1686</v>
      </c>
      <c r="L494" s="57">
        <f>+'OCTUBRE 23'!L493+'NOVIEMBRE 23'!L494+'DICIEMBRE 23'!L495</f>
        <v>73770</v>
      </c>
      <c r="M494" s="57">
        <f>+'OCTUBRE 23'!M493+'NOVIEMBRE 23'!M494+'DICIEMBRE 23'!M495</f>
        <v>0</v>
      </c>
      <c r="N494" s="24">
        <f t="shared" si="7"/>
        <v>1039249</v>
      </c>
    </row>
    <row r="495" spans="1:14" x14ac:dyDescent="0.25">
      <c r="A495" s="8" t="s">
        <v>974</v>
      </c>
      <c r="B495" s="7" t="s">
        <v>975</v>
      </c>
      <c r="C495" s="57">
        <f>+'OCTUBRE 23'!C494+'NOVIEMBRE 23'!C495+'DICIEMBRE 23'!C496</f>
        <v>588816</v>
      </c>
      <c r="D495" s="57">
        <f>+'OCTUBRE 23'!D494+'NOVIEMBRE 23'!D495+'DICIEMBRE 23'!D496</f>
        <v>702947</v>
      </c>
      <c r="E495" s="57">
        <f>+'OCTUBRE 23'!E494+'NOVIEMBRE 23'!E495+'DICIEMBRE 23'!E496</f>
        <v>9910</v>
      </c>
      <c r="F495" s="57">
        <f>+'OCTUBRE 23'!F494+'NOVIEMBRE 23'!F495+'DICIEMBRE 23'!F496</f>
        <v>33967</v>
      </c>
      <c r="G495" s="57">
        <f>+'OCTUBRE 23'!G494+'NOVIEMBRE 23'!G495+'DICIEMBRE 23'!G496</f>
        <v>17095</v>
      </c>
      <c r="H495" s="57">
        <f>+'OCTUBRE 23'!H494+'NOVIEMBRE 23'!H495+'DICIEMBRE 23'!H496</f>
        <v>5505</v>
      </c>
      <c r="I495" s="57">
        <f>+'OCTUBRE 23'!I494+'NOVIEMBRE 23'!I495+'DICIEMBRE 23'!I496</f>
        <v>14144</v>
      </c>
      <c r="J495" s="57">
        <f>+'OCTUBRE 23'!J494+'NOVIEMBRE 23'!J495+'DICIEMBRE 23'!J496</f>
        <v>1272</v>
      </c>
      <c r="K495" s="57">
        <f>+'OCTUBRE 23'!K494+'NOVIEMBRE 23'!K495+'DICIEMBRE 23'!K496</f>
        <v>1972</v>
      </c>
      <c r="L495" s="57">
        <f>+'OCTUBRE 23'!L494+'NOVIEMBRE 23'!L495+'DICIEMBRE 23'!L496</f>
        <v>0</v>
      </c>
      <c r="M495" s="57">
        <f>+'OCTUBRE 23'!M494+'NOVIEMBRE 23'!M495+'DICIEMBRE 23'!M496</f>
        <v>0</v>
      </c>
      <c r="N495" s="24">
        <f t="shared" si="7"/>
        <v>1375628</v>
      </c>
    </row>
    <row r="496" spans="1:14" x14ac:dyDescent="0.25">
      <c r="A496" s="8" t="s">
        <v>976</v>
      </c>
      <c r="B496" s="7" t="s">
        <v>977</v>
      </c>
      <c r="C496" s="57">
        <f>+'OCTUBRE 23'!C495+'NOVIEMBRE 23'!C496+'DICIEMBRE 23'!C497</f>
        <v>755135</v>
      </c>
      <c r="D496" s="57">
        <f>+'OCTUBRE 23'!D495+'NOVIEMBRE 23'!D496+'DICIEMBRE 23'!D497</f>
        <v>256766</v>
      </c>
      <c r="E496" s="57">
        <f>+'OCTUBRE 23'!E495+'NOVIEMBRE 23'!E496+'DICIEMBRE 23'!E497</f>
        <v>9553</v>
      </c>
      <c r="F496" s="57">
        <f>+'OCTUBRE 23'!F495+'NOVIEMBRE 23'!F496+'DICIEMBRE 23'!F497</f>
        <v>36059</v>
      </c>
      <c r="G496" s="57">
        <f>+'OCTUBRE 23'!G495+'NOVIEMBRE 23'!G496+'DICIEMBRE 23'!G497</f>
        <v>13865</v>
      </c>
      <c r="H496" s="57">
        <f>+'OCTUBRE 23'!H495+'NOVIEMBRE 23'!H496+'DICIEMBRE 23'!H497</f>
        <v>6627</v>
      </c>
      <c r="I496" s="57">
        <f>+'OCTUBRE 23'!I495+'NOVIEMBRE 23'!I496+'DICIEMBRE 23'!I497</f>
        <v>14148</v>
      </c>
      <c r="J496" s="57">
        <f>+'OCTUBRE 23'!J495+'NOVIEMBRE 23'!J496+'DICIEMBRE 23'!J497</f>
        <v>1581</v>
      </c>
      <c r="K496" s="57">
        <f>+'OCTUBRE 23'!K495+'NOVIEMBRE 23'!K496+'DICIEMBRE 23'!K497</f>
        <v>2283</v>
      </c>
      <c r="L496" s="57">
        <f>+'OCTUBRE 23'!L495+'NOVIEMBRE 23'!L496+'DICIEMBRE 23'!L497</f>
        <v>0</v>
      </c>
      <c r="M496" s="57">
        <f>+'OCTUBRE 23'!M495+'NOVIEMBRE 23'!M496+'DICIEMBRE 23'!M497</f>
        <v>0</v>
      </c>
      <c r="N496" s="24">
        <f t="shared" si="7"/>
        <v>1096017</v>
      </c>
    </row>
    <row r="497" spans="1:14" x14ac:dyDescent="0.25">
      <c r="A497" s="8" t="s">
        <v>978</v>
      </c>
      <c r="B497" s="7" t="s">
        <v>979</v>
      </c>
      <c r="C497" s="57">
        <f>+'OCTUBRE 23'!C496+'NOVIEMBRE 23'!C497+'DICIEMBRE 23'!C498</f>
        <v>204770</v>
      </c>
      <c r="D497" s="57">
        <f>+'OCTUBRE 23'!D496+'NOVIEMBRE 23'!D497+'DICIEMBRE 23'!D498</f>
        <v>124022</v>
      </c>
      <c r="E497" s="57">
        <f>+'OCTUBRE 23'!E496+'NOVIEMBRE 23'!E497+'DICIEMBRE 23'!E498</f>
        <v>3643</v>
      </c>
      <c r="F497" s="57">
        <f>+'OCTUBRE 23'!F496+'NOVIEMBRE 23'!F497+'DICIEMBRE 23'!F498</f>
        <v>11704</v>
      </c>
      <c r="G497" s="57">
        <f>+'OCTUBRE 23'!G496+'NOVIEMBRE 23'!G497+'DICIEMBRE 23'!G498</f>
        <v>921</v>
      </c>
      <c r="H497" s="57">
        <f>+'OCTUBRE 23'!H496+'NOVIEMBRE 23'!H497+'DICIEMBRE 23'!H498</f>
        <v>1201</v>
      </c>
      <c r="I497" s="57">
        <f>+'OCTUBRE 23'!I496+'NOVIEMBRE 23'!I497+'DICIEMBRE 23'!I498</f>
        <v>1100</v>
      </c>
      <c r="J497" s="57">
        <f>+'OCTUBRE 23'!J496+'NOVIEMBRE 23'!J497+'DICIEMBRE 23'!J498</f>
        <v>696</v>
      </c>
      <c r="K497" s="57">
        <f>+'OCTUBRE 23'!K496+'NOVIEMBRE 23'!K497+'DICIEMBRE 23'!K498</f>
        <v>193</v>
      </c>
      <c r="L497" s="57">
        <f>+'OCTUBRE 23'!L496+'NOVIEMBRE 23'!L497+'DICIEMBRE 23'!L498</f>
        <v>0</v>
      </c>
      <c r="M497" s="57">
        <f>+'OCTUBRE 23'!M496+'NOVIEMBRE 23'!M497+'DICIEMBRE 23'!M498</f>
        <v>0</v>
      </c>
      <c r="N497" s="24">
        <f t="shared" si="7"/>
        <v>348250</v>
      </c>
    </row>
    <row r="498" spans="1:14" x14ac:dyDescent="0.25">
      <c r="A498" s="8" t="s">
        <v>980</v>
      </c>
      <c r="B498" s="7" t="s">
        <v>981</v>
      </c>
      <c r="C498" s="57">
        <f>+'OCTUBRE 23'!C497+'NOVIEMBRE 23'!C498+'DICIEMBRE 23'!C499</f>
        <v>937145</v>
      </c>
      <c r="D498" s="57">
        <f>+'OCTUBRE 23'!D497+'NOVIEMBRE 23'!D498+'DICIEMBRE 23'!D499</f>
        <v>208875</v>
      </c>
      <c r="E498" s="57">
        <f>+'OCTUBRE 23'!E497+'NOVIEMBRE 23'!E498+'DICIEMBRE 23'!E499</f>
        <v>15808</v>
      </c>
      <c r="F498" s="57">
        <f>+'OCTUBRE 23'!F497+'NOVIEMBRE 23'!F498+'DICIEMBRE 23'!F499</f>
        <v>53526</v>
      </c>
      <c r="G498" s="57">
        <f>+'OCTUBRE 23'!G497+'NOVIEMBRE 23'!G498+'DICIEMBRE 23'!G499</f>
        <v>34356</v>
      </c>
      <c r="H498" s="57">
        <f>+'OCTUBRE 23'!H497+'NOVIEMBRE 23'!H498+'DICIEMBRE 23'!H499</f>
        <v>7948</v>
      </c>
      <c r="I498" s="57">
        <f>+'OCTUBRE 23'!I497+'NOVIEMBRE 23'!I498+'DICIEMBRE 23'!I499</f>
        <v>23170</v>
      </c>
      <c r="J498" s="57">
        <f>+'OCTUBRE 23'!J497+'NOVIEMBRE 23'!J498+'DICIEMBRE 23'!J499</f>
        <v>2325</v>
      </c>
      <c r="K498" s="57">
        <f>+'OCTUBRE 23'!K497+'NOVIEMBRE 23'!K498+'DICIEMBRE 23'!K499</f>
        <v>2584</v>
      </c>
      <c r="L498" s="57">
        <f>+'OCTUBRE 23'!L497+'NOVIEMBRE 23'!L498+'DICIEMBRE 23'!L499</f>
        <v>0</v>
      </c>
      <c r="M498" s="57">
        <f>+'OCTUBRE 23'!M497+'NOVIEMBRE 23'!M498+'DICIEMBRE 23'!M499</f>
        <v>0</v>
      </c>
      <c r="N498" s="24">
        <f t="shared" si="7"/>
        <v>1285737</v>
      </c>
    </row>
    <row r="499" spans="1:14" x14ac:dyDescent="0.25">
      <c r="A499" s="8" t="s">
        <v>982</v>
      </c>
      <c r="B499" s="7" t="s">
        <v>983</v>
      </c>
      <c r="C499" s="57">
        <f>+'OCTUBRE 23'!C498+'NOVIEMBRE 23'!C499+'DICIEMBRE 23'!C500</f>
        <v>631809</v>
      </c>
      <c r="D499" s="57">
        <f>+'OCTUBRE 23'!D498+'NOVIEMBRE 23'!D499+'DICIEMBRE 23'!D500</f>
        <v>172620</v>
      </c>
      <c r="E499" s="57">
        <f>+'OCTUBRE 23'!E498+'NOVIEMBRE 23'!E499+'DICIEMBRE 23'!E500</f>
        <v>11036</v>
      </c>
      <c r="F499" s="57">
        <f>+'OCTUBRE 23'!F498+'NOVIEMBRE 23'!F499+'DICIEMBRE 23'!F500</f>
        <v>37153</v>
      </c>
      <c r="G499" s="57">
        <f>+'OCTUBRE 23'!G498+'NOVIEMBRE 23'!G499+'DICIEMBRE 23'!G500</f>
        <v>20782</v>
      </c>
      <c r="H499" s="57">
        <f>+'OCTUBRE 23'!H498+'NOVIEMBRE 23'!H499+'DICIEMBRE 23'!H500</f>
        <v>5869</v>
      </c>
      <c r="I499" s="57">
        <f>+'OCTUBRE 23'!I498+'NOVIEMBRE 23'!I499+'DICIEMBRE 23'!I500</f>
        <v>16010</v>
      </c>
      <c r="J499" s="57">
        <f>+'OCTUBRE 23'!J498+'NOVIEMBRE 23'!J499+'DICIEMBRE 23'!J500</f>
        <v>1506</v>
      </c>
      <c r="K499" s="57">
        <f>+'OCTUBRE 23'!K498+'NOVIEMBRE 23'!K499+'DICIEMBRE 23'!K500</f>
        <v>2071</v>
      </c>
      <c r="L499" s="57">
        <f>+'OCTUBRE 23'!L498+'NOVIEMBRE 23'!L499+'DICIEMBRE 23'!L500</f>
        <v>0</v>
      </c>
      <c r="M499" s="57">
        <f>+'OCTUBRE 23'!M498+'NOVIEMBRE 23'!M499+'DICIEMBRE 23'!M500</f>
        <v>0</v>
      </c>
      <c r="N499" s="24">
        <f t="shared" si="7"/>
        <v>898856</v>
      </c>
    </row>
    <row r="500" spans="1:14" x14ac:dyDescent="0.25">
      <c r="A500" s="8" t="s">
        <v>984</v>
      </c>
      <c r="B500" s="7" t="s">
        <v>985</v>
      </c>
      <c r="C500" s="57">
        <f>+'OCTUBRE 23'!C499+'NOVIEMBRE 23'!C500+'DICIEMBRE 23'!C501</f>
        <v>797132</v>
      </c>
      <c r="D500" s="57">
        <f>+'OCTUBRE 23'!D499+'NOVIEMBRE 23'!D500+'DICIEMBRE 23'!D501</f>
        <v>170874</v>
      </c>
      <c r="E500" s="57">
        <f>+'OCTUBRE 23'!E499+'NOVIEMBRE 23'!E500+'DICIEMBRE 23'!E501</f>
        <v>13713</v>
      </c>
      <c r="F500" s="57">
        <f>+'OCTUBRE 23'!F499+'NOVIEMBRE 23'!F500+'DICIEMBRE 23'!F501</f>
        <v>46618</v>
      </c>
      <c r="G500" s="57">
        <f>+'OCTUBRE 23'!G499+'NOVIEMBRE 23'!G500+'DICIEMBRE 23'!G501</f>
        <v>34662</v>
      </c>
      <c r="H500" s="57">
        <f>+'OCTUBRE 23'!H499+'NOVIEMBRE 23'!H500+'DICIEMBRE 23'!H501</f>
        <v>7842</v>
      </c>
      <c r="I500" s="57">
        <f>+'OCTUBRE 23'!I499+'NOVIEMBRE 23'!I500+'DICIEMBRE 23'!I501</f>
        <v>24520</v>
      </c>
      <c r="J500" s="57">
        <f>+'OCTUBRE 23'!J499+'NOVIEMBRE 23'!J500+'DICIEMBRE 23'!J501</f>
        <v>1863</v>
      </c>
      <c r="K500" s="57">
        <f>+'OCTUBRE 23'!K499+'NOVIEMBRE 23'!K500+'DICIEMBRE 23'!K501</f>
        <v>2914</v>
      </c>
      <c r="L500" s="57">
        <f>+'OCTUBRE 23'!L499+'NOVIEMBRE 23'!L500+'DICIEMBRE 23'!L501</f>
        <v>0</v>
      </c>
      <c r="M500" s="57">
        <f>+'OCTUBRE 23'!M499+'NOVIEMBRE 23'!M500+'DICIEMBRE 23'!M501</f>
        <v>0</v>
      </c>
      <c r="N500" s="24">
        <f t="shared" si="7"/>
        <v>1100138</v>
      </c>
    </row>
    <row r="501" spans="1:14" x14ac:dyDescent="0.25">
      <c r="A501" s="8" t="s">
        <v>986</v>
      </c>
      <c r="B501" s="7" t="s">
        <v>987</v>
      </c>
      <c r="C501" s="57">
        <f>+'OCTUBRE 23'!C500+'NOVIEMBRE 23'!C501+'DICIEMBRE 23'!C502</f>
        <v>891416</v>
      </c>
      <c r="D501" s="57">
        <f>+'OCTUBRE 23'!D500+'NOVIEMBRE 23'!D501+'DICIEMBRE 23'!D502</f>
        <v>355466</v>
      </c>
      <c r="E501" s="57">
        <f>+'OCTUBRE 23'!E500+'NOVIEMBRE 23'!E501+'DICIEMBRE 23'!E502</f>
        <v>15516</v>
      </c>
      <c r="F501" s="57">
        <f>+'OCTUBRE 23'!F500+'NOVIEMBRE 23'!F501+'DICIEMBRE 23'!F502</f>
        <v>51650</v>
      </c>
      <c r="G501" s="57">
        <f>+'OCTUBRE 23'!G500+'NOVIEMBRE 23'!G501+'DICIEMBRE 23'!G502</f>
        <v>19261</v>
      </c>
      <c r="H501" s="57">
        <f>+'OCTUBRE 23'!H500+'NOVIEMBRE 23'!H501+'DICIEMBRE 23'!H502</f>
        <v>7433</v>
      </c>
      <c r="I501" s="57">
        <f>+'OCTUBRE 23'!I500+'NOVIEMBRE 23'!I501+'DICIEMBRE 23'!I502</f>
        <v>16523</v>
      </c>
      <c r="J501" s="57">
        <f>+'OCTUBRE 23'!J500+'NOVIEMBRE 23'!J501+'DICIEMBRE 23'!J502</f>
        <v>2448</v>
      </c>
      <c r="K501" s="57">
        <f>+'OCTUBRE 23'!K500+'NOVIEMBRE 23'!K501+'DICIEMBRE 23'!K502</f>
        <v>2346</v>
      </c>
      <c r="L501" s="57">
        <f>+'OCTUBRE 23'!L500+'NOVIEMBRE 23'!L501+'DICIEMBRE 23'!L502</f>
        <v>27376</v>
      </c>
      <c r="M501" s="57">
        <f>+'OCTUBRE 23'!M500+'NOVIEMBRE 23'!M501+'DICIEMBRE 23'!M502</f>
        <v>0</v>
      </c>
      <c r="N501" s="24">
        <f t="shared" si="7"/>
        <v>1389435</v>
      </c>
    </row>
    <row r="502" spans="1:14" x14ac:dyDescent="0.25">
      <c r="A502" s="8" t="s">
        <v>988</v>
      </c>
      <c r="B502" s="7" t="s">
        <v>989</v>
      </c>
      <c r="C502" s="57">
        <f>+'OCTUBRE 23'!C501+'NOVIEMBRE 23'!C502+'DICIEMBRE 23'!C503</f>
        <v>229545</v>
      </c>
      <c r="D502" s="57">
        <f>+'OCTUBRE 23'!D501+'NOVIEMBRE 23'!D502+'DICIEMBRE 23'!D503</f>
        <v>116893</v>
      </c>
      <c r="E502" s="57">
        <f>+'OCTUBRE 23'!E501+'NOVIEMBRE 23'!E502+'DICIEMBRE 23'!E503</f>
        <v>4027</v>
      </c>
      <c r="F502" s="57">
        <f>+'OCTUBRE 23'!F501+'NOVIEMBRE 23'!F502+'DICIEMBRE 23'!F503</f>
        <v>13246</v>
      </c>
      <c r="G502" s="57">
        <f>+'OCTUBRE 23'!G501+'NOVIEMBRE 23'!G502+'DICIEMBRE 23'!G503</f>
        <v>3868</v>
      </c>
      <c r="H502" s="57">
        <f>+'OCTUBRE 23'!H501+'NOVIEMBRE 23'!H502+'DICIEMBRE 23'!H503</f>
        <v>1726</v>
      </c>
      <c r="I502" s="57">
        <f>+'OCTUBRE 23'!I501+'NOVIEMBRE 23'!I502+'DICIEMBRE 23'!I503</f>
        <v>3312</v>
      </c>
      <c r="J502" s="57">
        <f>+'OCTUBRE 23'!J501+'NOVIEMBRE 23'!J502+'DICIEMBRE 23'!J503</f>
        <v>681</v>
      </c>
      <c r="K502" s="57">
        <f>+'OCTUBRE 23'!K501+'NOVIEMBRE 23'!K502+'DICIEMBRE 23'!K503</f>
        <v>477</v>
      </c>
      <c r="L502" s="57">
        <f>+'OCTUBRE 23'!L501+'NOVIEMBRE 23'!L502+'DICIEMBRE 23'!L503</f>
        <v>5231</v>
      </c>
      <c r="M502" s="57">
        <f>+'OCTUBRE 23'!M501+'NOVIEMBRE 23'!M502+'DICIEMBRE 23'!M503</f>
        <v>0</v>
      </c>
      <c r="N502" s="24">
        <f t="shared" si="7"/>
        <v>379006</v>
      </c>
    </row>
    <row r="503" spans="1:14" x14ac:dyDescent="0.25">
      <c r="A503" s="8" t="s">
        <v>990</v>
      </c>
      <c r="B503" s="7" t="s">
        <v>991</v>
      </c>
      <c r="C503" s="57">
        <f>+'OCTUBRE 23'!C502+'NOVIEMBRE 23'!C503+'DICIEMBRE 23'!C504</f>
        <v>974158</v>
      </c>
      <c r="D503" s="57">
        <f>+'OCTUBRE 23'!D502+'NOVIEMBRE 23'!D503+'DICIEMBRE 23'!D504</f>
        <v>299022</v>
      </c>
      <c r="E503" s="57">
        <f>+'OCTUBRE 23'!E502+'NOVIEMBRE 23'!E503+'DICIEMBRE 23'!E504</f>
        <v>17123</v>
      </c>
      <c r="F503" s="57">
        <f>+'OCTUBRE 23'!F502+'NOVIEMBRE 23'!F503+'DICIEMBRE 23'!F504</f>
        <v>57651</v>
      </c>
      <c r="G503" s="57">
        <f>+'OCTUBRE 23'!G502+'NOVIEMBRE 23'!G503+'DICIEMBRE 23'!G504</f>
        <v>43789</v>
      </c>
      <c r="H503" s="57">
        <f>+'OCTUBRE 23'!H502+'NOVIEMBRE 23'!H503+'DICIEMBRE 23'!H504</f>
        <v>9348</v>
      </c>
      <c r="I503" s="57">
        <f>+'OCTUBRE 23'!I502+'NOVIEMBRE 23'!I503+'DICIEMBRE 23'!I504</f>
        <v>30032</v>
      </c>
      <c r="J503" s="57">
        <f>+'OCTUBRE 23'!J502+'NOVIEMBRE 23'!J503+'DICIEMBRE 23'!J504</f>
        <v>2292</v>
      </c>
      <c r="K503" s="57">
        <f>+'OCTUBRE 23'!K502+'NOVIEMBRE 23'!K503+'DICIEMBRE 23'!K504</f>
        <v>3391</v>
      </c>
      <c r="L503" s="57">
        <f>+'OCTUBRE 23'!L502+'NOVIEMBRE 23'!L503+'DICIEMBRE 23'!L504</f>
        <v>0</v>
      </c>
      <c r="M503" s="57">
        <f>+'OCTUBRE 23'!M502+'NOVIEMBRE 23'!M503+'DICIEMBRE 23'!M504</f>
        <v>0</v>
      </c>
      <c r="N503" s="24">
        <f t="shared" si="7"/>
        <v>1436806</v>
      </c>
    </row>
    <row r="504" spans="1:14" x14ac:dyDescent="0.25">
      <c r="A504" s="8" t="s">
        <v>992</v>
      </c>
      <c r="B504" s="7" t="s">
        <v>993</v>
      </c>
      <c r="C504" s="57">
        <f>+'OCTUBRE 23'!C503+'NOVIEMBRE 23'!C504+'DICIEMBRE 23'!C505</f>
        <v>639086</v>
      </c>
      <c r="D504" s="57">
        <f>+'OCTUBRE 23'!D503+'NOVIEMBRE 23'!D504+'DICIEMBRE 23'!D505</f>
        <v>174303</v>
      </c>
      <c r="E504" s="57">
        <f>+'OCTUBRE 23'!E503+'NOVIEMBRE 23'!E504+'DICIEMBRE 23'!E505</f>
        <v>11162</v>
      </c>
      <c r="F504" s="57">
        <f>+'OCTUBRE 23'!F503+'NOVIEMBRE 23'!F504+'DICIEMBRE 23'!F505</f>
        <v>37113</v>
      </c>
      <c r="G504" s="57">
        <f>+'OCTUBRE 23'!G503+'NOVIEMBRE 23'!G504+'DICIEMBRE 23'!G505</f>
        <v>20982</v>
      </c>
      <c r="H504" s="57">
        <f>+'OCTUBRE 23'!H503+'NOVIEMBRE 23'!H504+'DICIEMBRE 23'!H505</f>
        <v>5216</v>
      </c>
      <c r="I504" s="57">
        <f>+'OCTUBRE 23'!I503+'NOVIEMBRE 23'!I504+'DICIEMBRE 23'!I505</f>
        <v>14344</v>
      </c>
      <c r="J504" s="57">
        <f>+'OCTUBRE 23'!J503+'NOVIEMBRE 23'!J504+'DICIEMBRE 23'!J505</f>
        <v>1716</v>
      </c>
      <c r="K504" s="57">
        <f>+'OCTUBRE 23'!K503+'NOVIEMBRE 23'!K504+'DICIEMBRE 23'!K505</f>
        <v>1606</v>
      </c>
      <c r="L504" s="57">
        <f>+'OCTUBRE 23'!L503+'NOVIEMBRE 23'!L504+'DICIEMBRE 23'!L505</f>
        <v>0</v>
      </c>
      <c r="M504" s="57">
        <f>+'OCTUBRE 23'!M503+'NOVIEMBRE 23'!M504+'DICIEMBRE 23'!M505</f>
        <v>0</v>
      </c>
      <c r="N504" s="24">
        <f t="shared" si="7"/>
        <v>905528</v>
      </c>
    </row>
    <row r="505" spans="1:14" x14ac:dyDescent="0.25">
      <c r="A505" s="8" t="s">
        <v>994</v>
      </c>
      <c r="B505" s="7" t="s">
        <v>995</v>
      </c>
      <c r="C505" s="57">
        <f>+'OCTUBRE 23'!C504+'NOVIEMBRE 23'!C505+'DICIEMBRE 23'!C506</f>
        <v>391473</v>
      </c>
      <c r="D505" s="57">
        <f>+'OCTUBRE 23'!D504+'NOVIEMBRE 23'!D505+'DICIEMBRE 23'!D506</f>
        <v>135228</v>
      </c>
      <c r="E505" s="57">
        <f>+'OCTUBRE 23'!E504+'NOVIEMBRE 23'!E505+'DICIEMBRE 23'!E506</f>
        <v>6619</v>
      </c>
      <c r="F505" s="57">
        <f>+'OCTUBRE 23'!F504+'NOVIEMBRE 23'!F505+'DICIEMBRE 23'!F506</f>
        <v>22290</v>
      </c>
      <c r="G505" s="57">
        <f>+'OCTUBRE 23'!G504+'NOVIEMBRE 23'!G505+'DICIEMBRE 23'!G506</f>
        <v>13477</v>
      </c>
      <c r="H505" s="57">
        <f>+'OCTUBRE 23'!H504+'NOVIEMBRE 23'!H505+'DICIEMBRE 23'!H506</f>
        <v>3188</v>
      </c>
      <c r="I505" s="57">
        <f>+'OCTUBRE 23'!I504+'NOVIEMBRE 23'!I505+'DICIEMBRE 23'!I506</f>
        <v>8901</v>
      </c>
      <c r="J505" s="57">
        <f>+'OCTUBRE 23'!J504+'NOVIEMBRE 23'!J505+'DICIEMBRE 23'!J506</f>
        <v>1023</v>
      </c>
      <c r="K505" s="57">
        <f>+'OCTUBRE 23'!K504+'NOVIEMBRE 23'!K505+'DICIEMBRE 23'!K506</f>
        <v>987</v>
      </c>
      <c r="L505" s="57">
        <f>+'OCTUBRE 23'!L504+'NOVIEMBRE 23'!L505+'DICIEMBRE 23'!L506</f>
        <v>0</v>
      </c>
      <c r="M505" s="57">
        <f>+'OCTUBRE 23'!M504+'NOVIEMBRE 23'!M505+'DICIEMBRE 23'!M506</f>
        <v>0</v>
      </c>
      <c r="N505" s="24">
        <f t="shared" si="7"/>
        <v>583186</v>
      </c>
    </row>
    <row r="506" spans="1:14" x14ac:dyDescent="0.25">
      <c r="A506" s="8" t="s">
        <v>996</v>
      </c>
      <c r="B506" s="7" t="s">
        <v>997</v>
      </c>
      <c r="C506" s="57">
        <f>+'OCTUBRE 23'!C505+'NOVIEMBRE 23'!C506+'DICIEMBRE 23'!C507</f>
        <v>800623</v>
      </c>
      <c r="D506" s="57">
        <f>+'OCTUBRE 23'!D505+'NOVIEMBRE 23'!D506+'DICIEMBRE 23'!D507</f>
        <v>378067</v>
      </c>
      <c r="E506" s="57">
        <f>+'OCTUBRE 23'!E505+'NOVIEMBRE 23'!E506+'DICIEMBRE 23'!E507</f>
        <v>13791</v>
      </c>
      <c r="F506" s="57">
        <f>+'OCTUBRE 23'!F505+'NOVIEMBRE 23'!F506+'DICIEMBRE 23'!F507</f>
        <v>46345</v>
      </c>
      <c r="G506" s="57">
        <f>+'OCTUBRE 23'!G505+'NOVIEMBRE 23'!G506+'DICIEMBRE 23'!G507</f>
        <v>29252</v>
      </c>
      <c r="H506" s="57">
        <f>+'OCTUBRE 23'!H505+'NOVIEMBRE 23'!H506+'DICIEMBRE 23'!H507</f>
        <v>6928</v>
      </c>
      <c r="I506" s="57">
        <f>+'OCTUBRE 23'!I505+'NOVIEMBRE 23'!I506+'DICIEMBRE 23'!I507</f>
        <v>20214</v>
      </c>
      <c r="J506" s="57">
        <f>+'OCTUBRE 23'!J505+'NOVIEMBRE 23'!J506+'DICIEMBRE 23'!J507</f>
        <v>2034</v>
      </c>
      <c r="K506" s="57">
        <f>+'OCTUBRE 23'!K505+'NOVIEMBRE 23'!K506+'DICIEMBRE 23'!K507</f>
        <v>2287</v>
      </c>
      <c r="L506" s="57">
        <f>+'OCTUBRE 23'!L505+'NOVIEMBRE 23'!L506+'DICIEMBRE 23'!L507</f>
        <v>25245</v>
      </c>
      <c r="M506" s="57">
        <f>+'OCTUBRE 23'!M505+'NOVIEMBRE 23'!M506+'DICIEMBRE 23'!M507</f>
        <v>0</v>
      </c>
      <c r="N506" s="24">
        <f t="shared" si="7"/>
        <v>1324786</v>
      </c>
    </row>
    <row r="507" spans="1:14" x14ac:dyDescent="0.25">
      <c r="A507" s="8" t="s">
        <v>998</v>
      </c>
      <c r="B507" s="7" t="s">
        <v>999</v>
      </c>
      <c r="C507" s="57">
        <f>+'OCTUBRE 23'!C506+'NOVIEMBRE 23'!C507+'DICIEMBRE 23'!C508</f>
        <v>1282868</v>
      </c>
      <c r="D507" s="57">
        <f>+'OCTUBRE 23'!D506+'NOVIEMBRE 23'!D507+'DICIEMBRE 23'!D508</f>
        <v>331284</v>
      </c>
      <c r="E507" s="57">
        <f>+'OCTUBRE 23'!E506+'NOVIEMBRE 23'!E507+'DICIEMBRE 23'!E508</f>
        <v>22438</v>
      </c>
      <c r="F507" s="57">
        <f>+'OCTUBRE 23'!F506+'NOVIEMBRE 23'!F507+'DICIEMBRE 23'!F508</f>
        <v>75108</v>
      </c>
      <c r="G507" s="57">
        <f>+'OCTUBRE 23'!G506+'NOVIEMBRE 23'!G507+'DICIEMBRE 23'!G508</f>
        <v>52587</v>
      </c>
      <c r="H507" s="57">
        <f>+'OCTUBRE 23'!H506+'NOVIEMBRE 23'!H507+'DICIEMBRE 23'!H508</f>
        <v>11647</v>
      </c>
      <c r="I507" s="57">
        <f>+'OCTUBRE 23'!I506+'NOVIEMBRE 23'!I507+'DICIEMBRE 23'!I508</f>
        <v>35915</v>
      </c>
      <c r="J507" s="57">
        <f>+'OCTUBRE 23'!J506+'NOVIEMBRE 23'!J507+'DICIEMBRE 23'!J508</f>
        <v>3336</v>
      </c>
      <c r="K507" s="57">
        <f>+'OCTUBRE 23'!K506+'NOVIEMBRE 23'!K507+'DICIEMBRE 23'!K508</f>
        <v>4015</v>
      </c>
      <c r="L507" s="57">
        <f>+'OCTUBRE 23'!L506+'NOVIEMBRE 23'!L507+'DICIEMBRE 23'!L508</f>
        <v>0</v>
      </c>
      <c r="M507" s="57">
        <f>+'OCTUBRE 23'!M506+'NOVIEMBRE 23'!M507+'DICIEMBRE 23'!M508</f>
        <v>818762.86</v>
      </c>
      <c r="N507" s="24">
        <f t="shared" si="7"/>
        <v>2637960.86</v>
      </c>
    </row>
    <row r="508" spans="1:14" x14ac:dyDescent="0.25">
      <c r="A508" s="8" t="s">
        <v>1000</v>
      </c>
      <c r="B508" s="7" t="s">
        <v>1001</v>
      </c>
      <c r="C508" s="57">
        <f>+'OCTUBRE 23'!C507+'NOVIEMBRE 23'!C508+'DICIEMBRE 23'!C509</f>
        <v>676561</v>
      </c>
      <c r="D508" s="57">
        <f>+'OCTUBRE 23'!D507+'NOVIEMBRE 23'!D508+'DICIEMBRE 23'!D509</f>
        <v>230901</v>
      </c>
      <c r="E508" s="57">
        <f>+'OCTUBRE 23'!E507+'NOVIEMBRE 23'!E508+'DICIEMBRE 23'!E509</f>
        <v>11415</v>
      </c>
      <c r="F508" s="57">
        <f>+'OCTUBRE 23'!F507+'NOVIEMBRE 23'!F508+'DICIEMBRE 23'!F509</f>
        <v>39582</v>
      </c>
      <c r="G508" s="57">
        <f>+'OCTUBRE 23'!G507+'NOVIEMBRE 23'!G508+'DICIEMBRE 23'!G509</f>
        <v>13671</v>
      </c>
      <c r="H508" s="57">
        <f>+'OCTUBRE 23'!H507+'NOVIEMBRE 23'!H508+'DICIEMBRE 23'!H509</f>
        <v>7406</v>
      </c>
      <c r="I508" s="57">
        <f>+'OCTUBRE 23'!I507+'NOVIEMBRE 23'!I508+'DICIEMBRE 23'!I509</f>
        <v>16797</v>
      </c>
      <c r="J508" s="57">
        <f>+'OCTUBRE 23'!J507+'NOVIEMBRE 23'!J508+'DICIEMBRE 23'!J509</f>
        <v>1371</v>
      </c>
      <c r="K508" s="57">
        <f>+'OCTUBRE 23'!K507+'NOVIEMBRE 23'!K508+'DICIEMBRE 23'!K509</f>
        <v>2993</v>
      </c>
      <c r="L508" s="57">
        <f>+'OCTUBRE 23'!L507+'NOVIEMBRE 23'!L508+'DICIEMBRE 23'!L509</f>
        <v>35822</v>
      </c>
      <c r="M508" s="57">
        <f>+'OCTUBRE 23'!M507+'NOVIEMBRE 23'!M508+'DICIEMBRE 23'!M509</f>
        <v>0</v>
      </c>
      <c r="N508" s="24">
        <f t="shared" si="7"/>
        <v>1036519</v>
      </c>
    </row>
    <row r="509" spans="1:14" x14ac:dyDescent="0.25">
      <c r="A509" s="8" t="s">
        <v>1002</v>
      </c>
      <c r="B509" s="7" t="s">
        <v>1003</v>
      </c>
      <c r="C509" s="57">
        <f>+'OCTUBRE 23'!C508+'NOVIEMBRE 23'!C509+'DICIEMBRE 23'!C510</f>
        <v>1394249</v>
      </c>
      <c r="D509" s="57">
        <f>+'OCTUBRE 23'!D508+'NOVIEMBRE 23'!D509+'DICIEMBRE 23'!D510</f>
        <v>414118</v>
      </c>
      <c r="E509" s="57">
        <f>+'OCTUBRE 23'!E508+'NOVIEMBRE 23'!E509+'DICIEMBRE 23'!E510</f>
        <v>24118</v>
      </c>
      <c r="F509" s="57">
        <f>+'OCTUBRE 23'!F508+'NOVIEMBRE 23'!F509+'DICIEMBRE 23'!F510</f>
        <v>81700</v>
      </c>
      <c r="G509" s="57">
        <f>+'OCTUBRE 23'!G508+'NOVIEMBRE 23'!G509+'DICIEMBRE 23'!G510</f>
        <v>55999</v>
      </c>
      <c r="H509" s="57">
        <f>+'OCTUBRE 23'!H508+'NOVIEMBRE 23'!H509+'DICIEMBRE 23'!H510</f>
        <v>13239</v>
      </c>
      <c r="I509" s="57">
        <f>+'OCTUBRE 23'!I508+'NOVIEMBRE 23'!I509+'DICIEMBRE 23'!I510</f>
        <v>39947</v>
      </c>
      <c r="J509" s="57">
        <f>+'OCTUBRE 23'!J508+'NOVIEMBRE 23'!J509+'DICIEMBRE 23'!J510</f>
        <v>3210</v>
      </c>
      <c r="K509" s="57">
        <f>+'OCTUBRE 23'!K508+'NOVIEMBRE 23'!K509+'DICIEMBRE 23'!K510</f>
        <v>4776</v>
      </c>
      <c r="L509" s="57">
        <f>+'OCTUBRE 23'!L508+'NOVIEMBRE 23'!L509+'DICIEMBRE 23'!L510</f>
        <v>0</v>
      </c>
      <c r="M509" s="57">
        <f>+'OCTUBRE 23'!M508+'NOVIEMBRE 23'!M509+'DICIEMBRE 23'!M510</f>
        <v>0</v>
      </c>
      <c r="N509" s="24">
        <f t="shared" si="7"/>
        <v>2031356</v>
      </c>
    </row>
    <row r="510" spans="1:14" x14ac:dyDescent="0.25">
      <c r="A510" s="8" t="s">
        <v>1004</v>
      </c>
      <c r="B510" s="7" t="s">
        <v>1005</v>
      </c>
      <c r="C510" s="57">
        <f>+'OCTUBRE 23'!C509+'NOVIEMBRE 23'!C510+'DICIEMBRE 23'!C511</f>
        <v>310386</v>
      </c>
      <c r="D510" s="57">
        <f>+'OCTUBRE 23'!D509+'NOVIEMBRE 23'!D510+'DICIEMBRE 23'!D511</f>
        <v>152522</v>
      </c>
      <c r="E510" s="57">
        <f>+'OCTUBRE 23'!E509+'NOVIEMBRE 23'!E510+'DICIEMBRE 23'!E511</f>
        <v>5532</v>
      </c>
      <c r="F510" s="57">
        <f>+'OCTUBRE 23'!F509+'NOVIEMBRE 23'!F510+'DICIEMBRE 23'!F511</f>
        <v>18073</v>
      </c>
      <c r="G510" s="57">
        <f>+'OCTUBRE 23'!G509+'NOVIEMBRE 23'!G510+'DICIEMBRE 23'!G511</f>
        <v>7027</v>
      </c>
      <c r="H510" s="57">
        <f>+'OCTUBRE 23'!H509+'NOVIEMBRE 23'!H510+'DICIEMBRE 23'!H511</f>
        <v>2267</v>
      </c>
      <c r="I510" s="57">
        <f>+'OCTUBRE 23'!I509+'NOVIEMBRE 23'!I510+'DICIEMBRE 23'!I511</f>
        <v>4983</v>
      </c>
      <c r="J510" s="57">
        <f>+'OCTUBRE 23'!J509+'NOVIEMBRE 23'!J510+'DICIEMBRE 23'!J511</f>
        <v>921</v>
      </c>
      <c r="K510" s="57">
        <f>+'OCTUBRE 23'!K509+'NOVIEMBRE 23'!K510+'DICIEMBRE 23'!K511</f>
        <v>595</v>
      </c>
      <c r="L510" s="57">
        <f>+'OCTUBRE 23'!L509+'NOVIEMBRE 23'!L510+'DICIEMBRE 23'!L511</f>
        <v>0</v>
      </c>
      <c r="M510" s="57">
        <f>+'OCTUBRE 23'!M509+'NOVIEMBRE 23'!M510+'DICIEMBRE 23'!M511</f>
        <v>0</v>
      </c>
      <c r="N510" s="24">
        <f t="shared" si="7"/>
        <v>502306</v>
      </c>
    </row>
    <row r="511" spans="1:14" x14ac:dyDescent="0.25">
      <c r="A511" s="8" t="s">
        <v>1006</v>
      </c>
      <c r="B511" s="7" t="s">
        <v>1007</v>
      </c>
      <c r="C511" s="57">
        <f>+'OCTUBRE 23'!C510+'NOVIEMBRE 23'!C511+'DICIEMBRE 23'!C512</f>
        <v>951209</v>
      </c>
      <c r="D511" s="57">
        <f>+'OCTUBRE 23'!D510+'NOVIEMBRE 23'!D511+'DICIEMBRE 23'!D512</f>
        <v>186159</v>
      </c>
      <c r="E511" s="57">
        <f>+'OCTUBRE 23'!E510+'NOVIEMBRE 23'!E511+'DICIEMBRE 23'!E512</f>
        <v>15824</v>
      </c>
      <c r="F511" s="57">
        <f>+'OCTUBRE 23'!F510+'NOVIEMBRE 23'!F511+'DICIEMBRE 23'!F512</f>
        <v>53884</v>
      </c>
      <c r="G511" s="57">
        <f>+'OCTUBRE 23'!G510+'NOVIEMBRE 23'!G511+'DICIEMBRE 23'!G512</f>
        <v>35044</v>
      </c>
      <c r="H511" s="57">
        <f>+'OCTUBRE 23'!H510+'NOVIEMBRE 23'!H511+'DICIEMBRE 23'!H512</f>
        <v>8309</v>
      </c>
      <c r="I511" s="57">
        <f>+'OCTUBRE 23'!I510+'NOVIEMBRE 23'!I511+'DICIEMBRE 23'!I512</f>
        <v>24444</v>
      </c>
      <c r="J511" s="57">
        <f>+'OCTUBRE 23'!J510+'NOVIEMBRE 23'!J511+'DICIEMBRE 23'!J512</f>
        <v>2424</v>
      </c>
      <c r="K511" s="57">
        <f>+'OCTUBRE 23'!K510+'NOVIEMBRE 23'!K511+'DICIEMBRE 23'!K512</f>
        <v>2787</v>
      </c>
      <c r="L511" s="57">
        <f>+'OCTUBRE 23'!L510+'NOVIEMBRE 23'!L511+'DICIEMBRE 23'!L512</f>
        <v>127700</v>
      </c>
      <c r="M511" s="57">
        <f>+'OCTUBRE 23'!M510+'NOVIEMBRE 23'!M511+'DICIEMBRE 23'!M512</f>
        <v>0</v>
      </c>
      <c r="N511" s="24">
        <f t="shared" si="7"/>
        <v>1407784</v>
      </c>
    </row>
    <row r="512" spans="1:14" x14ac:dyDescent="0.25">
      <c r="A512" s="8" t="s">
        <v>1008</v>
      </c>
      <c r="B512" s="7" t="s">
        <v>1009</v>
      </c>
      <c r="C512" s="57">
        <f>+'OCTUBRE 23'!C511+'NOVIEMBRE 23'!C512+'DICIEMBRE 23'!C513</f>
        <v>419108</v>
      </c>
      <c r="D512" s="57">
        <f>+'OCTUBRE 23'!D511+'NOVIEMBRE 23'!D512+'DICIEMBRE 23'!D513</f>
        <v>153200</v>
      </c>
      <c r="E512" s="57">
        <f>+'OCTUBRE 23'!E511+'NOVIEMBRE 23'!E512+'DICIEMBRE 23'!E513</f>
        <v>6275</v>
      </c>
      <c r="F512" s="57">
        <f>+'OCTUBRE 23'!F511+'NOVIEMBRE 23'!F512+'DICIEMBRE 23'!F513</f>
        <v>21864</v>
      </c>
      <c r="G512" s="57">
        <f>+'OCTUBRE 23'!G511+'NOVIEMBRE 23'!G512+'DICIEMBRE 23'!G513</f>
        <v>3017</v>
      </c>
      <c r="H512" s="57">
        <f>+'OCTUBRE 23'!H511+'NOVIEMBRE 23'!H512+'DICIEMBRE 23'!H513</f>
        <v>2745</v>
      </c>
      <c r="I512" s="57">
        <f>+'OCTUBRE 23'!I511+'NOVIEMBRE 23'!I512+'DICIEMBRE 23'!I513</f>
        <v>3615</v>
      </c>
      <c r="J512" s="57">
        <f>+'OCTUBRE 23'!J511+'NOVIEMBRE 23'!J512+'DICIEMBRE 23'!J513</f>
        <v>1113</v>
      </c>
      <c r="K512" s="57">
        <f>+'OCTUBRE 23'!K511+'NOVIEMBRE 23'!K512+'DICIEMBRE 23'!K513</f>
        <v>637</v>
      </c>
      <c r="L512" s="57">
        <f>+'OCTUBRE 23'!L511+'NOVIEMBRE 23'!L512+'DICIEMBRE 23'!L513</f>
        <v>22016</v>
      </c>
      <c r="M512" s="57">
        <f>+'OCTUBRE 23'!M511+'NOVIEMBRE 23'!M512+'DICIEMBRE 23'!M513</f>
        <v>0</v>
      </c>
      <c r="N512" s="24">
        <f t="shared" si="7"/>
        <v>633590</v>
      </c>
    </row>
    <row r="513" spans="1:14" x14ac:dyDescent="0.25">
      <c r="A513" s="8" t="s">
        <v>1010</v>
      </c>
      <c r="B513" s="7" t="s">
        <v>1011</v>
      </c>
      <c r="C513" s="57">
        <f>+'OCTUBRE 23'!C512+'NOVIEMBRE 23'!C513+'DICIEMBRE 23'!C514</f>
        <v>520647</v>
      </c>
      <c r="D513" s="57">
        <f>+'OCTUBRE 23'!D512+'NOVIEMBRE 23'!D513+'DICIEMBRE 23'!D514</f>
        <v>223572</v>
      </c>
      <c r="E513" s="57">
        <f>+'OCTUBRE 23'!E512+'NOVIEMBRE 23'!E513+'DICIEMBRE 23'!E514</f>
        <v>8404</v>
      </c>
      <c r="F513" s="57">
        <f>+'OCTUBRE 23'!F512+'NOVIEMBRE 23'!F513+'DICIEMBRE 23'!F514</f>
        <v>28898</v>
      </c>
      <c r="G513" s="57">
        <f>+'OCTUBRE 23'!G512+'NOVIEMBRE 23'!G513+'DICIEMBRE 23'!G514</f>
        <v>11238</v>
      </c>
      <c r="H513" s="57">
        <f>+'OCTUBRE 23'!H512+'NOVIEMBRE 23'!H513+'DICIEMBRE 23'!H514</f>
        <v>4259</v>
      </c>
      <c r="I513" s="57">
        <f>+'OCTUBRE 23'!I512+'NOVIEMBRE 23'!I513+'DICIEMBRE 23'!I514</f>
        <v>9482</v>
      </c>
      <c r="J513" s="57">
        <f>+'OCTUBRE 23'!J512+'NOVIEMBRE 23'!J513+'DICIEMBRE 23'!J514</f>
        <v>1266</v>
      </c>
      <c r="K513" s="57">
        <f>+'OCTUBRE 23'!K512+'NOVIEMBRE 23'!K513+'DICIEMBRE 23'!K514</f>
        <v>1343</v>
      </c>
      <c r="L513" s="57">
        <f>+'OCTUBRE 23'!L512+'NOVIEMBRE 23'!L513+'DICIEMBRE 23'!L514</f>
        <v>0</v>
      </c>
      <c r="M513" s="57">
        <f>+'OCTUBRE 23'!M512+'NOVIEMBRE 23'!M513+'DICIEMBRE 23'!M514</f>
        <v>0</v>
      </c>
      <c r="N513" s="24">
        <f t="shared" si="7"/>
        <v>809109</v>
      </c>
    </row>
    <row r="514" spans="1:14" x14ac:dyDescent="0.25">
      <c r="A514" s="8" t="s">
        <v>1012</v>
      </c>
      <c r="B514" s="7" t="s">
        <v>1013</v>
      </c>
      <c r="C514" s="57">
        <f>+'OCTUBRE 23'!C513+'NOVIEMBRE 23'!C514+'DICIEMBRE 23'!C515</f>
        <v>2966839</v>
      </c>
      <c r="D514" s="57">
        <f>+'OCTUBRE 23'!D513+'NOVIEMBRE 23'!D514+'DICIEMBRE 23'!D515</f>
        <v>275567</v>
      </c>
      <c r="E514" s="57">
        <f>+'OCTUBRE 23'!E513+'NOVIEMBRE 23'!E514+'DICIEMBRE 23'!E515</f>
        <v>58459</v>
      </c>
      <c r="F514" s="57">
        <f>+'OCTUBRE 23'!F513+'NOVIEMBRE 23'!F514+'DICIEMBRE 23'!F515</f>
        <v>200810</v>
      </c>
      <c r="G514" s="57">
        <f>+'OCTUBRE 23'!G513+'NOVIEMBRE 23'!G514+'DICIEMBRE 23'!G515</f>
        <v>54733</v>
      </c>
      <c r="H514" s="57">
        <f>+'OCTUBRE 23'!H513+'NOVIEMBRE 23'!H514+'DICIEMBRE 23'!H515</f>
        <v>47523</v>
      </c>
      <c r="I514" s="57">
        <f>+'OCTUBRE 23'!I513+'NOVIEMBRE 23'!I514+'DICIEMBRE 23'!I515</f>
        <v>110276</v>
      </c>
      <c r="J514" s="57">
        <f>+'OCTUBRE 23'!J513+'NOVIEMBRE 23'!J514+'DICIEMBRE 23'!J515</f>
        <v>2442</v>
      </c>
      <c r="K514" s="57">
        <f>+'OCTUBRE 23'!K513+'NOVIEMBRE 23'!K514+'DICIEMBRE 23'!K515</f>
        <v>23032</v>
      </c>
      <c r="L514" s="57">
        <f>+'OCTUBRE 23'!L513+'NOVIEMBRE 23'!L514+'DICIEMBRE 23'!L515</f>
        <v>0</v>
      </c>
      <c r="M514" s="57">
        <f>+'OCTUBRE 23'!M513+'NOVIEMBRE 23'!M514+'DICIEMBRE 23'!M515</f>
        <v>0</v>
      </c>
      <c r="N514" s="24">
        <f t="shared" si="7"/>
        <v>3739681</v>
      </c>
    </row>
    <row r="515" spans="1:14" x14ac:dyDescent="0.25">
      <c r="A515" s="8" t="s">
        <v>1014</v>
      </c>
      <c r="B515" s="7" t="s">
        <v>1015</v>
      </c>
      <c r="C515" s="57">
        <f>+'OCTUBRE 23'!C514+'NOVIEMBRE 23'!C515+'DICIEMBRE 23'!C516</f>
        <v>289355</v>
      </c>
      <c r="D515" s="57">
        <f>+'OCTUBRE 23'!D514+'NOVIEMBRE 23'!D515+'DICIEMBRE 23'!D516</f>
        <v>141430</v>
      </c>
      <c r="E515" s="57">
        <f>+'OCTUBRE 23'!E514+'NOVIEMBRE 23'!E515+'DICIEMBRE 23'!E516</f>
        <v>5206</v>
      </c>
      <c r="F515" s="57">
        <f>+'OCTUBRE 23'!F514+'NOVIEMBRE 23'!F515+'DICIEMBRE 23'!F516</f>
        <v>16953</v>
      </c>
      <c r="G515" s="57">
        <f>+'OCTUBRE 23'!G514+'NOVIEMBRE 23'!G515+'DICIEMBRE 23'!G516</f>
        <v>5630</v>
      </c>
      <c r="H515" s="57">
        <f>+'OCTUBRE 23'!H514+'NOVIEMBRE 23'!H515+'DICIEMBRE 23'!H516</f>
        <v>2129</v>
      </c>
      <c r="I515" s="57">
        <f>+'OCTUBRE 23'!I514+'NOVIEMBRE 23'!I515+'DICIEMBRE 23'!I516</f>
        <v>4323</v>
      </c>
      <c r="J515" s="57">
        <f>+'OCTUBRE 23'!J514+'NOVIEMBRE 23'!J515+'DICIEMBRE 23'!J516</f>
        <v>864</v>
      </c>
      <c r="K515" s="57">
        <f>+'OCTUBRE 23'!K514+'NOVIEMBRE 23'!K515+'DICIEMBRE 23'!K516</f>
        <v>562</v>
      </c>
      <c r="L515" s="57">
        <f>+'OCTUBRE 23'!L514+'NOVIEMBRE 23'!L515+'DICIEMBRE 23'!L516</f>
        <v>1333</v>
      </c>
      <c r="M515" s="57">
        <f>+'OCTUBRE 23'!M514+'NOVIEMBRE 23'!M515+'DICIEMBRE 23'!M516</f>
        <v>0</v>
      </c>
      <c r="N515" s="24">
        <f t="shared" si="7"/>
        <v>467785</v>
      </c>
    </row>
    <row r="516" spans="1:14" x14ac:dyDescent="0.25">
      <c r="A516" s="8" t="s">
        <v>1016</v>
      </c>
      <c r="B516" s="7" t="s">
        <v>1017</v>
      </c>
      <c r="C516" s="57">
        <f>+'OCTUBRE 23'!C515+'NOVIEMBRE 23'!C516+'DICIEMBRE 23'!C517</f>
        <v>618349</v>
      </c>
      <c r="D516" s="57">
        <f>+'OCTUBRE 23'!D515+'NOVIEMBRE 23'!D516+'DICIEMBRE 23'!D517</f>
        <v>266281</v>
      </c>
      <c r="E516" s="57">
        <f>+'OCTUBRE 23'!E515+'NOVIEMBRE 23'!E516+'DICIEMBRE 23'!E517</f>
        <v>10595</v>
      </c>
      <c r="F516" s="57">
        <f>+'OCTUBRE 23'!F515+'NOVIEMBRE 23'!F516+'DICIEMBRE 23'!F517</f>
        <v>35611</v>
      </c>
      <c r="G516" s="57">
        <f>+'OCTUBRE 23'!G515+'NOVIEMBRE 23'!G516+'DICIEMBRE 23'!G517</f>
        <v>22087</v>
      </c>
      <c r="H516" s="57">
        <f>+'OCTUBRE 23'!H515+'NOVIEMBRE 23'!H516+'DICIEMBRE 23'!H517</f>
        <v>5228</v>
      </c>
      <c r="I516" s="57">
        <f>+'OCTUBRE 23'!I515+'NOVIEMBRE 23'!I516+'DICIEMBRE 23'!I517</f>
        <v>14992</v>
      </c>
      <c r="J516" s="57">
        <f>+'OCTUBRE 23'!J515+'NOVIEMBRE 23'!J516+'DICIEMBRE 23'!J517</f>
        <v>1584</v>
      </c>
      <c r="K516" s="57">
        <f>+'OCTUBRE 23'!K515+'NOVIEMBRE 23'!K516+'DICIEMBRE 23'!K517</f>
        <v>1686</v>
      </c>
      <c r="L516" s="57">
        <f>+'OCTUBRE 23'!L515+'NOVIEMBRE 23'!L516+'DICIEMBRE 23'!L517</f>
        <v>0</v>
      </c>
      <c r="M516" s="57">
        <f>+'OCTUBRE 23'!M515+'NOVIEMBRE 23'!M516+'DICIEMBRE 23'!M517</f>
        <v>0</v>
      </c>
      <c r="N516" s="24">
        <f t="shared" si="7"/>
        <v>976413</v>
      </c>
    </row>
    <row r="517" spans="1:14" x14ac:dyDescent="0.25">
      <c r="A517" s="8" t="s">
        <v>1018</v>
      </c>
      <c r="B517" s="7" t="s">
        <v>1019</v>
      </c>
      <c r="C517" s="57">
        <f>+'OCTUBRE 23'!C516+'NOVIEMBRE 23'!C517+'DICIEMBRE 23'!C518</f>
        <v>382573</v>
      </c>
      <c r="D517" s="57">
        <f>+'OCTUBRE 23'!D516+'NOVIEMBRE 23'!D517+'DICIEMBRE 23'!D518</f>
        <v>113359</v>
      </c>
      <c r="E517" s="57">
        <f>+'OCTUBRE 23'!E516+'NOVIEMBRE 23'!E517+'DICIEMBRE 23'!E518</f>
        <v>6417</v>
      </c>
      <c r="F517" s="57">
        <f>+'OCTUBRE 23'!F516+'NOVIEMBRE 23'!F517+'DICIEMBRE 23'!F518</f>
        <v>22065</v>
      </c>
      <c r="G517" s="57">
        <f>+'OCTUBRE 23'!G516+'NOVIEMBRE 23'!G517+'DICIEMBRE 23'!G518</f>
        <v>11489</v>
      </c>
      <c r="H517" s="57">
        <f>+'OCTUBRE 23'!H516+'NOVIEMBRE 23'!H517+'DICIEMBRE 23'!H518</f>
        <v>3631</v>
      </c>
      <c r="I517" s="57">
        <f>+'OCTUBRE 23'!I516+'NOVIEMBRE 23'!I517+'DICIEMBRE 23'!I518</f>
        <v>9462</v>
      </c>
      <c r="J517" s="57">
        <f>+'OCTUBRE 23'!J516+'NOVIEMBRE 23'!J517+'DICIEMBRE 23'!J518</f>
        <v>807</v>
      </c>
      <c r="K517" s="57">
        <f>+'OCTUBRE 23'!K516+'NOVIEMBRE 23'!K517+'DICIEMBRE 23'!K518</f>
        <v>1320</v>
      </c>
      <c r="L517" s="57">
        <f>+'OCTUBRE 23'!L516+'NOVIEMBRE 23'!L517+'DICIEMBRE 23'!L518</f>
        <v>0</v>
      </c>
      <c r="M517" s="57">
        <f>+'OCTUBRE 23'!M516+'NOVIEMBRE 23'!M517+'DICIEMBRE 23'!M518</f>
        <v>0</v>
      </c>
      <c r="N517" s="24">
        <f t="shared" si="7"/>
        <v>551123</v>
      </c>
    </row>
    <row r="518" spans="1:14" x14ac:dyDescent="0.25">
      <c r="A518" s="8" t="s">
        <v>1020</v>
      </c>
      <c r="B518" s="7" t="s">
        <v>1021</v>
      </c>
      <c r="C518" s="57">
        <f>+'OCTUBRE 23'!C517+'NOVIEMBRE 23'!C518+'DICIEMBRE 23'!C519</f>
        <v>1659268</v>
      </c>
      <c r="D518" s="57">
        <f>+'OCTUBRE 23'!D517+'NOVIEMBRE 23'!D518+'DICIEMBRE 23'!D519</f>
        <v>389004</v>
      </c>
      <c r="E518" s="57">
        <f>+'OCTUBRE 23'!E517+'NOVIEMBRE 23'!E518+'DICIEMBRE 23'!E519</f>
        <v>27404</v>
      </c>
      <c r="F518" s="57">
        <f>+'OCTUBRE 23'!F517+'NOVIEMBRE 23'!F518+'DICIEMBRE 23'!F519</f>
        <v>94900</v>
      </c>
      <c r="G518" s="57">
        <f>+'OCTUBRE 23'!G517+'NOVIEMBRE 23'!G518+'DICIEMBRE 23'!G519</f>
        <v>78735</v>
      </c>
      <c r="H518" s="57">
        <f>+'OCTUBRE 23'!H517+'NOVIEMBRE 23'!H518+'DICIEMBRE 23'!H519</f>
        <v>16134</v>
      </c>
      <c r="I518" s="57">
        <f>+'OCTUBRE 23'!I517+'NOVIEMBRE 23'!I518+'DICIEMBRE 23'!I519</f>
        <v>53738</v>
      </c>
      <c r="J518" s="57">
        <f>+'OCTUBRE 23'!J517+'NOVIEMBRE 23'!J518+'DICIEMBRE 23'!J519</f>
        <v>3522</v>
      </c>
      <c r="K518" s="57">
        <f>+'OCTUBRE 23'!K517+'NOVIEMBRE 23'!K518+'DICIEMBRE 23'!K519</f>
        <v>5991</v>
      </c>
      <c r="L518" s="57">
        <f>+'OCTUBRE 23'!L517+'NOVIEMBRE 23'!L518+'DICIEMBRE 23'!L519</f>
        <v>0</v>
      </c>
      <c r="M518" s="57">
        <f>+'OCTUBRE 23'!M517+'NOVIEMBRE 23'!M518+'DICIEMBRE 23'!M519</f>
        <v>0</v>
      </c>
      <c r="N518" s="24">
        <f t="shared" si="7"/>
        <v>2328696</v>
      </c>
    </row>
    <row r="519" spans="1:14" x14ac:dyDescent="0.25">
      <c r="A519" s="8" t="s">
        <v>1022</v>
      </c>
      <c r="B519" s="7" t="s">
        <v>1023</v>
      </c>
      <c r="C519" s="57">
        <f>+'OCTUBRE 23'!C518+'NOVIEMBRE 23'!C519+'DICIEMBRE 23'!C520</f>
        <v>326082</v>
      </c>
      <c r="D519" s="57">
        <f>+'OCTUBRE 23'!D518+'NOVIEMBRE 23'!D519+'DICIEMBRE 23'!D520</f>
        <v>110531</v>
      </c>
      <c r="E519" s="57">
        <f>+'OCTUBRE 23'!E518+'NOVIEMBRE 23'!E519+'DICIEMBRE 23'!E520</f>
        <v>5836</v>
      </c>
      <c r="F519" s="57">
        <f>+'OCTUBRE 23'!F518+'NOVIEMBRE 23'!F519+'DICIEMBRE 23'!F520</f>
        <v>18940</v>
      </c>
      <c r="G519" s="57">
        <f>+'OCTUBRE 23'!G518+'NOVIEMBRE 23'!G519+'DICIEMBRE 23'!G520</f>
        <v>5320</v>
      </c>
      <c r="H519" s="57">
        <f>+'OCTUBRE 23'!H518+'NOVIEMBRE 23'!H519+'DICIEMBRE 23'!H520</f>
        <v>2233</v>
      </c>
      <c r="I519" s="57">
        <f>+'OCTUBRE 23'!I518+'NOVIEMBRE 23'!I519+'DICIEMBRE 23'!I520</f>
        <v>4073</v>
      </c>
      <c r="J519" s="57">
        <f>+'OCTUBRE 23'!J518+'NOVIEMBRE 23'!J519+'DICIEMBRE 23'!J520</f>
        <v>1008</v>
      </c>
      <c r="K519" s="57">
        <f>+'OCTUBRE 23'!K518+'NOVIEMBRE 23'!K519+'DICIEMBRE 23'!K520</f>
        <v>525</v>
      </c>
      <c r="L519" s="57">
        <f>+'OCTUBRE 23'!L518+'NOVIEMBRE 23'!L519+'DICIEMBRE 23'!L520</f>
        <v>9296</v>
      </c>
      <c r="M519" s="57">
        <f>+'OCTUBRE 23'!M518+'NOVIEMBRE 23'!M519+'DICIEMBRE 23'!M520</f>
        <v>0</v>
      </c>
      <c r="N519" s="24">
        <f t="shared" si="7"/>
        <v>483844</v>
      </c>
    </row>
    <row r="520" spans="1:14" x14ac:dyDescent="0.25">
      <c r="A520" s="8" t="s">
        <v>1024</v>
      </c>
      <c r="B520" s="7" t="s">
        <v>1025</v>
      </c>
      <c r="C520" s="57">
        <f>+'OCTUBRE 23'!C519+'NOVIEMBRE 23'!C520+'DICIEMBRE 23'!C521</f>
        <v>679278</v>
      </c>
      <c r="D520" s="57">
        <f>+'OCTUBRE 23'!D519+'NOVIEMBRE 23'!D520+'DICIEMBRE 23'!D521</f>
        <v>361173</v>
      </c>
      <c r="E520" s="57">
        <f>+'OCTUBRE 23'!E519+'NOVIEMBRE 23'!E520+'DICIEMBRE 23'!E521</f>
        <v>11632</v>
      </c>
      <c r="F520" s="57">
        <f>+'OCTUBRE 23'!F519+'NOVIEMBRE 23'!F520+'DICIEMBRE 23'!F521</f>
        <v>39207</v>
      </c>
      <c r="G520" s="57">
        <f>+'OCTUBRE 23'!G519+'NOVIEMBRE 23'!G520+'DICIEMBRE 23'!G521</f>
        <v>23153</v>
      </c>
      <c r="H520" s="57">
        <f>+'OCTUBRE 23'!H519+'NOVIEMBRE 23'!H520+'DICIEMBRE 23'!H521</f>
        <v>5883</v>
      </c>
      <c r="I520" s="57">
        <f>+'OCTUBRE 23'!I519+'NOVIEMBRE 23'!I520+'DICIEMBRE 23'!I521</f>
        <v>16486</v>
      </c>
      <c r="J520" s="57">
        <f>+'OCTUBRE 23'!J519+'NOVIEMBRE 23'!J520+'DICIEMBRE 23'!J521</f>
        <v>1689</v>
      </c>
      <c r="K520" s="57">
        <f>+'OCTUBRE 23'!K519+'NOVIEMBRE 23'!K520+'DICIEMBRE 23'!K521</f>
        <v>1946</v>
      </c>
      <c r="L520" s="57">
        <f>+'OCTUBRE 23'!L519+'NOVIEMBRE 23'!L520+'DICIEMBRE 23'!L521</f>
        <v>26887</v>
      </c>
      <c r="M520" s="57">
        <f>+'OCTUBRE 23'!M519+'NOVIEMBRE 23'!M520+'DICIEMBRE 23'!M521</f>
        <v>0</v>
      </c>
      <c r="N520" s="24">
        <f t="shared" si="7"/>
        <v>1167334</v>
      </c>
    </row>
    <row r="521" spans="1:14" x14ac:dyDescent="0.25">
      <c r="A521" s="8" t="s">
        <v>1026</v>
      </c>
      <c r="B521" s="7" t="s">
        <v>1027</v>
      </c>
      <c r="C521" s="57">
        <f>+'OCTUBRE 23'!C520+'NOVIEMBRE 23'!C521+'DICIEMBRE 23'!C522</f>
        <v>334455</v>
      </c>
      <c r="D521" s="57">
        <f>+'OCTUBRE 23'!D520+'NOVIEMBRE 23'!D521+'DICIEMBRE 23'!D522</f>
        <v>133803</v>
      </c>
      <c r="E521" s="57">
        <f>+'OCTUBRE 23'!E520+'NOVIEMBRE 23'!E521+'DICIEMBRE 23'!E522</f>
        <v>5993</v>
      </c>
      <c r="F521" s="57">
        <f>+'OCTUBRE 23'!F520+'NOVIEMBRE 23'!F521+'DICIEMBRE 23'!F522</f>
        <v>19489</v>
      </c>
      <c r="G521" s="57">
        <f>+'OCTUBRE 23'!G520+'NOVIEMBRE 23'!G521+'DICIEMBRE 23'!G522</f>
        <v>7712</v>
      </c>
      <c r="H521" s="57">
        <f>+'OCTUBRE 23'!H520+'NOVIEMBRE 23'!H521+'DICIEMBRE 23'!H522</f>
        <v>2363</v>
      </c>
      <c r="I521" s="57">
        <f>+'OCTUBRE 23'!I520+'NOVIEMBRE 23'!I521+'DICIEMBRE 23'!I522</f>
        <v>5223</v>
      </c>
      <c r="J521" s="57">
        <f>+'OCTUBRE 23'!J520+'NOVIEMBRE 23'!J521+'DICIEMBRE 23'!J522</f>
        <v>1014</v>
      </c>
      <c r="K521" s="57">
        <f>+'OCTUBRE 23'!K520+'NOVIEMBRE 23'!K521+'DICIEMBRE 23'!K522</f>
        <v>586</v>
      </c>
      <c r="L521" s="57">
        <f>+'OCTUBRE 23'!L520+'NOVIEMBRE 23'!L521+'DICIEMBRE 23'!L522</f>
        <v>0</v>
      </c>
      <c r="M521" s="57">
        <f>+'OCTUBRE 23'!M520+'NOVIEMBRE 23'!M521+'DICIEMBRE 23'!M522</f>
        <v>0</v>
      </c>
      <c r="N521" s="24">
        <f t="shared" si="7"/>
        <v>510638</v>
      </c>
    </row>
    <row r="522" spans="1:14" x14ac:dyDescent="0.25">
      <c r="A522" s="8" t="s">
        <v>1028</v>
      </c>
      <c r="B522" s="7" t="s">
        <v>1029</v>
      </c>
      <c r="C522" s="57">
        <f>+'OCTUBRE 23'!C521+'NOVIEMBRE 23'!C522+'DICIEMBRE 23'!C523</f>
        <v>1360296</v>
      </c>
      <c r="D522" s="57">
        <f>+'OCTUBRE 23'!D521+'NOVIEMBRE 23'!D522+'DICIEMBRE 23'!D523</f>
        <v>440185</v>
      </c>
      <c r="E522" s="57">
        <f>+'OCTUBRE 23'!E521+'NOVIEMBRE 23'!E522+'DICIEMBRE 23'!E523</f>
        <v>23265</v>
      </c>
      <c r="F522" s="57">
        <f>+'OCTUBRE 23'!F521+'NOVIEMBRE 23'!F522+'DICIEMBRE 23'!F523</f>
        <v>79140</v>
      </c>
      <c r="G522" s="57">
        <f>+'OCTUBRE 23'!G521+'NOVIEMBRE 23'!G522+'DICIEMBRE 23'!G523</f>
        <v>63684</v>
      </c>
      <c r="H522" s="57">
        <f>+'OCTUBRE 23'!H521+'NOVIEMBRE 23'!H522+'DICIEMBRE 23'!H523</f>
        <v>12872</v>
      </c>
      <c r="I522" s="57">
        <f>+'OCTUBRE 23'!I521+'NOVIEMBRE 23'!I522+'DICIEMBRE 23'!I523</f>
        <v>42176</v>
      </c>
      <c r="J522" s="57">
        <f>+'OCTUBRE 23'!J521+'NOVIEMBRE 23'!J522+'DICIEMBRE 23'!J523</f>
        <v>3114</v>
      </c>
      <c r="K522" s="57">
        <f>+'OCTUBRE 23'!K521+'NOVIEMBRE 23'!K522+'DICIEMBRE 23'!K523</f>
        <v>4639</v>
      </c>
      <c r="L522" s="57">
        <f>+'OCTUBRE 23'!L521+'NOVIEMBRE 23'!L522+'DICIEMBRE 23'!L523</f>
        <v>0</v>
      </c>
      <c r="M522" s="57">
        <f>+'OCTUBRE 23'!M521+'NOVIEMBRE 23'!M522+'DICIEMBRE 23'!M523</f>
        <v>0</v>
      </c>
      <c r="N522" s="24">
        <f t="shared" si="7"/>
        <v>2029371</v>
      </c>
    </row>
    <row r="523" spans="1:14" x14ac:dyDescent="0.25">
      <c r="A523" s="8" t="s">
        <v>1030</v>
      </c>
      <c r="B523" s="7" t="s">
        <v>1031</v>
      </c>
      <c r="C523" s="57">
        <f>+'OCTUBRE 23'!C522+'NOVIEMBRE 23'!C523+'DICIEMBRE 23'!C524</f>
        <v>367791</v>
      </c>
      <c r="D523" s="57">
        <f>+'OCTUBRE 23'!D522+'NOVIEMBRE 23'!D523+'DICIEMBRE 23'!D524</f>
        <v>152634</v>
      </c>
      <c r="E523" s="57">
        <f>+'OCTUBRE 23'!E522+'NOVIEMBRE 23'!E523+'DICIEMBRE 23'!E524</f>
        <v>6566</v>
      </c>
      <c r="F523" s="57">
        <f>+'OCTUBRE 23'!F522+'NOVIEMBRE 23'!F523+'DICIEMBRE 23'!F524</f>
        <v>21261</v>
      </c>
      <c r="G523" s="57">
        <f>+'OCTUBRE 23'!G522+'NOVIEMBRE 23'!G523+'DICIEMBRE 23'!G524</f>
        <v>6517</v>
      </c>
      <c r="H523" s="57">
        <f>+'OCTUBRE 23'!H522+'NOVIEMBRE 23'!H523+'DICIEMBRE 23'!H524</f>
        <v>2423</v>
      </c>
      <c r="I523" s="57">
        <f>+'OCTUBRE 23'!I522+'NOVIEMBRE 23'!I523+'DICIEMBRE 23'!I524</f>
        <v>4567</v>
      </c>
      <c r="J523" s="57">
        <f>+'OCTUBRE 23'!J522+'NOVIEMBRE 23'!J523+'DICIEMBRE 23'!J524</f>
        <v>1164</v>
      </c>
      <c r="K523" s="57">
        <f>+'OCTUBRE 23'!K522+'NOVIEMBRE 23'!K523+'DICIEMBRE 23'!K524</f>
        <v>527</v>
      </c>
      <c r="L523" s="57">
        <f>+'OCTUBRE 23'!L522+'NOVIEMBRE 23'!L523+'DICIEMBRE 23'!L524</f>
        <v>5769</v>
      </c>
      <c r="M523" s="57">
        <f>+'OCTUBRE 23'!M522+'NOVIEMBRE 23'!M523+'DICIEMBRE 23'!M524</f>
        <v>0</v>
      </c>
      <c r="N523" s="24">
        <f t="shared" ref="N523:N579" si="8">SUM(C523:M523)</f>
        <v>569219</v>
      </c>
    </row>
    <row r="524" spans="1:14" x14ac:dyDescent="0.25">
      <c r="A524" s="8" t="s">
        <v>1032</v>
      </c>
      <c r="B524" s="7" t="s">
        <v>1033</v>
      </c>
      <c r="C524" s="57">
        <f>+'OCTUBRE 23'!C523+'NOVIEMBRE 23'!C524+'DICIEMBRE 23'!C525</f>
        <v>14992524</v>
      </c>
      <c r="D524" s="57">
        <f>+'OCTUBRE 23'!D523+'NOVIEMBRE 23'!D524+'DICIEMBRE 23'!D525</f>
        <v>5497894</v>
      </c>
      <c r="E524" s="57">
        <f>+'OCTUBRE 23'!E523+'NOVIEMBRE 23'!E524+'DICIEMBRE 23'!E525</f>
        <v>259487</v>
      </c>
      <c r="F524" s="57">
        <f>+'OCTUBRE 23'!F523+'NOVIEMBRE 23'!F524+'DICIEMBRE 23'!F525</f>
        <v>901800</v>
      </c>
      <c r="G524" s="57">
        <f>+'OCTUBRE 23'!G523+'NOVIEMBRE 23'!G524+'DICIEMBRE 23'!G525</f>
        <v>481136</v>
      </c>
      <c r="H524" s="57">
        <f>+'OCTUBRE 23'!H523+'NOVIEMBRE 23'!H524+'DICIEMBRE 23'!H525</f>
        <v>176849</v>
      </c>
      <c r="I524" s="57">
        <f>+'OCTUBRE 23'!I523+'NOVIEMBRE 23'!I524+'DICIEMBRE 23'!I525</f>
        <v>472315</v>
      </c>
      <c r="J524" s="57">
        <f>+'OCTUBRE 23'!J523+'NOVIEMBRE 23'!J524+'DICIEMBRE 23'!J525</f>
        <v>24618</v>
      </c>
      <c r="K524" s="57">
        <f>+'OCTUBRE 23'!K523+'NOVIEMBRE 23'!K524+'DICIEMBRE 23'!K525</f>
        <v>74790</v>
      </c>
      <c r="L524" s="57">
        <f>+'OCTUBRE 23'!L523+'NOVIEMBRE 23'!L524+'DICIEMBRE 23'!L525</f>
        <v>1263382</v>
      </c>
      <c r="M524" s="57">
        <f>+'OCTUBRE 23'!M523+'NOVIEMBRE 23'!M524+'DICIEMBRE 23'!M525</f>
        <v>0</v>
      </c>
      <c r="N524" s="24">
        <f t="shared" si="8"/>
        <v>24144795</v>
      </c>
    </row>
    <row r="525" spans="1:14" x14ac:dyDescent="0.25">
      <c r="A525" s="8" t="s">
        <v>1034</v>
      </c>
      <c r="B525" s="7" t="s">
        <v>1035</v>
      </c>
      <c r="C525" s="57">
        <f>+'OCTUBRE 23'!C524+'NOVIEMBRE 23'!C525+'DICIEMBRE 23'!C526</f>
        <v>1011123</v>
      </c>
      <c r="D525" s="57">
        <f>+'OCTUBRE 23'!D524+'NOVIEMBRE 23'!D525+'DICIEMBRE 23'!D526</f>
        <v>218866</v>
      </c>
      <c r="E525" s="57">
        <f>+'OCTUBRE 23'!E524+'NOVIEMBRE 23'!E525+'DICIEMBRE 23'!E526</f>
        <v>17326</v>
      </c>
      <c r="F525" s="57">
        <f>+'OCTUBRE 23'!F524+'NOVIEMBRE 23'!F525+'DICIEMBRE 23'!F526</f>
        <v>59236</v>
      </c>
      <c r="G525" s="57">
        <f>+'OCTUBRE 23'!G524+'NOVIEMBRE 23'!G525+'DICIEMBRE 23'!G526</f>
        <v>36957</v>
      </c>
      <c r="H525" s="57">
        <f>+'OCTUBRE 23'!H524+'NOVIEMBRE 23'!H525+'DICIEMBRE 23'!H526</f>
        <v>10002</v>
      </c>
      <c r="I525" s="57">
        <f>+'OCTUBRE 23'!I524+'NOVIEMBRE 23'!I525+'DICIEMBRE 23'!I526</f>
        <v>28632</v>
      </c>
      <c r="J525" s="57">
        <f>+'OCTUBRE 23'!J524+'NOVIEMBRE 23'!J525+'DICIEMBRE 23'!J526</f>
        <v>2145</v>
      </c>
      <c r="K525" s="57">
        <f>+'OCTUBRE 23'!K524+'NOVIEMBRE 23'!K525+'DICIEMBRE 23'!K526</f>
        <v>3744</v>
      </c>
      <c r="L525" s="57">
        <f>+'OCTUBRE 23'!L524+'NOVIEMBRE 23'!L525+'DICIEMBRE 23'!L526</f>
        <v>61340</v>
      </c>
      <c r="M525" s="57">
        <f>+'OCTUBRE 23'!M524+'NOVIEMBRE 23'!M525+'DICIEMBRE 23'!M526</f>
        <v>0</v>
      </c>
      <c r="N525" s="24">
        <f t="shared" si="8"/>
        <v>1449371</v>
      </c>
    </row>
    <row r="526" spans="1:14" x14ac:dyDescent="0.25">
      <c r="A526" s="8" t="s">
        <v>1036</v>
      </c>
      <c r="B526" s="7" t="s">
        <v>1037</v>
      </c>
      <c r="C526" s="57">
        <f>+'OCTUBRE 23'!C525+'NOVIEMBRE 23'!C526+'DICIEMBRE 23'!C527</f>
        <v>958165</v>
      </c>
      <c r="D526" s="57">
        <f>+'OCTUBRE 23'!D525+'NOVIEMBRE 23'!D526+'DICIEMBRE 23'!D527</f>
        <v>304734</v>
      </c>
      <c r="E526" s="57">
        <f>+'OCTUBRE 23'!E525+'NOVIEMBRE 23'!E526+'DICIEMBRE 23'!E527</f>
        <v>16359</v>
      </c>
      <c r="F526" s="57">
        <f>+'OCTUBRE 23'!F525+'NOVIEMBRE 23'!F526+'DICIEMBRE 23'!F527</f>
        <v>55780</v>
      </c>
      <c r="G526" s="57">
        <f>+'OCTUBRE 23'!G525+'NOVIEMBRE 23'!G526+'DICIEMBRE 23'!G527</f>
        <v>41637</v>
      </c>
      <c r="H526" s="57">
        <f>+'OCTUBRE 23'!H525+'NOVIEMBRE 23'!H526+'DICIEMBRE 23'!H527</f>
        <v>9474</v>
      </c>
      <c r="I526" s="57">
        <f>+'OCTUBRE 23'!I525+'NOVIEMBRE 23'!I526+'DICIEMBRE 23'!I527</f>
        <v>29885</v>
      </c>
      <c r="J526" s="57">
        <f>+'OCTUBRE 23'!J525+'NOVIEMBRE 23'!J526+'DICIEMBRE 23'!J527</f>
        <v>2250</v>
      </c>
      <c r="K526" s="57">
        <f>+'OCTUBRE 23'!K525+'NOVIEMBRE 23'!K526+'DICIEMBRE 23'!K527</f>
        <v>3538</v>
      </c>
      <c r="L526" s="57">
        <f>+'OCTUBRE 23'!L525+'NOVIEMBRE 23'!L526+'DICIEMBRE 23'!L527</f>
        <v>0</v>
      </c>
      <c r="M526" s="57">
        <f>+'OCTUBRE 23'!M525+'NOVIEMBRE 23'!M526+'DICIEMBRE 23'!M527</f>
        <v>0</v>
      </c>
      <c r="N526" s="24">
        <f t="shared" si="8"/>
        <v>1421822</v>
      </c>
    </row>
    <row r="527" spans="1:14" x14ac:dyDescent="0.25">
      <c r="A527" s="8" t="s">
        <v>1038</v>
      </c>
      <c r="B527" s="7" t="s">
        <v>1039</v>
      </c>
      <c r="C527" s="57">
        <f>+'OCTUBRE 23'!C526+'NOVIEMBRE 23'!C527+'DICIEMBRE 23'!C528</f>
        <v>195644</v>
      </c>
      <c r="D527" s="57">
        <f>+'OCTUBRE 23'!D526+'NOVIEMBRE 23'!D527+'DICIEMBRE 23'!D528</f>
        <v>105591</v>
      </c>
      <c r="E527" s="57">
        <f>+'OCTUBRE 23'!E526+'NOVIEMBRE 23'!E527+'DICIEMBRE 23'!E528</f>
        <v>3459</v>
      </c>
      <c r="F527" s="57">
        <f>+'OCTUBRE 23'!F526+'NOVIEMBRE 23'!F527+'DICIEMBRE 23'!F528</f>
        <v>11309</v>
      </c>
      <c r="G527" s="57">
        <f>+'OCTUBRE 23'!G526+'NOVIEMBRE 23'!G527+'DICIEMBRE 23'!G528</f>
        <v>802</v>
      </c>
      <c r="H527" s="57">
        <f>+'OCTUBRE 23'!H526+'NOVIEMBRE 23'!H527+'DICIEMBRE 23'!H528</f>
        <v>1354</v>
      </c>
      <c r="I527" s="57">
        <f>+'OCTUBRE 23'!I526+'NOVIEMBRE 23'!I527+'DICIEMBRE 23'!I528</f>
        <v>1570</v>
      </c>
      <c r="J527" s="57">
        <f>+'OCTUBRE 23'!J526+'NOVIEMBRE 23'!J527+'DICIEMBRE 23'!J528</f>
        <v>570</v>
      </c>
      <c r="K527" s="57">
        <f>+'OCTUBRE 23'!K526+'NOVIEMBRE 23'!K527+'DICIEMBRE 23'!K528</f>
        <v>326</v>
      </c>
      <c r="L527" s="57">
        <f>+'OCTUBRE 23'!L526+'NOVIEMBRE 23'!L527+'DICIEMBRE 23'!L528</f>
        <v>0</v>
      </c>
      <c r="M527" s="57">
        <f>+'OCTUBRE 23'!M526+'NOVIEMBRE 23'!M527+'DICIEMBRE 23'!M528</f>
        <v>0</v>
      </c>
      <c r="N527" s="24">
        <f t="shared" si="8"/>
        <v>320625</v>
      </c>
    </row>
    <row r="528" spans="1:14" x14ac:dyDescent="0.25">
      <c r="A528" s="8" t="s">
        <v>1040</v>
      </c>
      <c r="B528" s="7" t="s">
        <v>1041</v>
      </c>
      <c r="C528" s="57">
        <f>+'OCTUBRE 23'!C527+'NOVIEMBRE 23'!C528+'DICIEMBRE 23'!C529</f>
        <v>658138</v>
      </c>
      <c r="D528" s="57">
        <f>+'OCTUBRE 23'!D527+'NOVIEMBRE 23'!D528+'DICIEMBRE 23'!D529</f>
        <v>377343</v>
      </c>
      <c r="E528" s="57">
        <f>+'OCTUBRE 23'!E527+'NOVIEMBRE 23'!E528+'DICIEMBRE 23'!E529</f>
        <v>11438</v>
      </c>
      <c r="F528" s="57">
        <f>+'OCTUBRE 23'!F527+'NOVIEMBRE 23'!F528+'DICIEMBRE 23'!F529</f>
        <v>38837</v>
      </c>
      <c r="G528" s="57">
        <f>+'OCTUBRE 23'!G527+'NOVIEMBRE 23'!G528+'DICIEMBRE 23'!G529</f>
        <v>23997</v>
      </c>
      <c r="H528" s="57">
        <f>+'OCTUBRE 23'!H527+'NOVIEMBRE 23'!H528+'DICIEMBRE 23'!H529</f>
        <v>6569</v>
      </c>
      <c r="I528" s="57">
        <f>+'OCTUBRE 23'!I527+'NOVIEMBRE 23'!I528+'DICIEMBRE 23'!I529</f>
        <v>18658</v>
      </c>
      <c r="J528" s="57">
        <f>+'OCTUBRE 23'!J527+'NOVIEMBRE 23'!J528+'DICIEMBRE 23'!J529</f>
        <v>1476</v>
      </c>
      <c r="K528" s="57">
        <f>+'OCTUBRE 23'!K527+'NOVIEMBRE 23'!K528+'DICIEMBRE 23'!K529</f>
        <v>2468</v>
      </c>
      <c r="L528" s="57">
        <f>+'OCTUBRE 23'!L527+'NOVIEMBRE 23'!L528+'DICIEMBRE 23'!L529</f>
        <v>0</v>
      </c>
      <c r="M528" s="57">
        <f>+'OCTUBRE 23'!M527+'NOVIEMBRE 23'!M528+'DICIEMBRE 23'!M529</f>
        <v>0</v>
      </c>
      <c r="N528" s="24">
        <f t="shared" si="8"/>
        <v>1138924</v>
      </c>
    </row>
    <row r="529" spans="1:14" x14ac:dyDescent="0.25">
      <c r="A529" s="8" t="s">
        <v>1042</v>
      </c>
      <c r="B529" s="7" t="s">
        <v>1043</v>
      </c>
      <c r="C529" s="57">
        <f>+'OCTUBRE 23'!C528+'NOVIEMBRE 23'!C529+'DICIEMBRE 23'!C530</f>
        <v>1418559</v>
      </c>
      <c r="D529" s="57">
        <f>+'OCTUBRE 23'!D528+'NOVIEMBRE 23'!D529+'DICIEMBRE 23'!D530</f>
        <v>796344</v>
      </c>
      <c r="E529" s="57">
        <f>+'OCTUBRE 23'!E528+'NOVIEMBRE 23'!E529+'DICIEMBRE 23'!E530</f>
        <v>23320</v>
      </c>
      <c r="F529" s="57">
        <f>+'OCTUBRE 23'!F528+'NOVIEMBRE 23'!F529+'DICIEMBRE 23'!F530</f>
        <v>79994</v>
      </c>
      <c r="G529" s="57">
        <f>+'OCTUBRE 23'!G528+'NOVIEMBRE 23'!G529+'DICIEMBRE 23'!G530</f>
        <v>52086</v>
      </c>
      <c r="H529" s="57">
        <f>+'OCTUBRE 23'!H528+'NOVIEMBRE 23'!H529+'DICIEMBRE 23'!H530</f>
        <v>12564</v>
      </c>
      <c r="I529" s="57">
        <f>+'OCTUBRE 23'!I528+'NOVIEMBRE 23'!I529+'DICIEMBRE 23'!I530</f>
        <v>36448</v>
      </c>
      <c r="J529" s="57">
        <f>+'OCTUBRE 23'!J528+'NOVIEMBRE 23'!J529+'DICIEMBRE 23'!J530</f>
        <v>3450</v>
      </c>
      <c r="K529" s="57">
        <f>+'OCTUBRE 23'!K528+'NOVIEMBRE 23'!K529+'DICIEMBRE 23'!K530</f>
        <v>4289</v>
      </c>
      <c r="L529" s="57">
        <f>+'OCTUBRE 23'!L528+'NOVIEMBRE 23'!L529+'DICIEMBRE 23'!L530</f>
        <v>0</v>
      </c>
      <c r="M529" s="57">
        <f>+'OCTUBRE 23'!M528+'NOVIEMBRE 23'!M529+'DICIEMBRE 23'!M530</f>
        <v>0</v>
      </c>
      <c r="N529" s="24">
        <f t="shared" si="8"/>
        <v>2427054</v>
      </c>
    </row>
    <row r="530" spans="1:14" x14ac:dyDescent="0.25">
      <c r="A530" s="8" t="s">
        <v>1044</v>
      </c>
      <c r="B530" s="7" t="s">
        <v>1045</v>
      </c>
      <c r="C530" s="57">
        <f>+'OCTUBRE 23'!C529+'NOVIEMBRE 23'!C530+'DICIEMBRE 23'!C531</f>
        <v>235258</v>
      </c>
      <c r="D530" s="57">
        <f>+'OCTUBRE 23'!D529+'NOVIEMBRE 23'!D530+'DICIEMBRE 23'!D531</f>
        <v>118739</v>
      </c>
      <c r="E530" s="57">
        <f>+'OCTUBRE 23'!E529+'NOVIEMBRE 23'!E530+'DICIEMBRE 23'!E531</f>
        <v>4218</v>
      </c>
      <c r="F530" s="57">
        <f>+'OCTUBRE 23'!F529+'NOVIEMBRE 23'!F530+'DICIEMBRE 23'!F531</f>
        <v>13525</v>
      </c>
      <c r="G530" s="57">
        <f>+'OCTUBRE 23'!G529+'NOVIEMBRE 23'!G530+'DICIEMBRE 23'!G531</f>
        <v>1764</v>
      </c>
      <c r="H530" s="57">
        <f>+'OCTUBRE 23'!H529+'NOVIEMBRE 23'!H530+'DICIEMBRE 23'!H531</f>
        <v>1359</v>
      </c>
      <c r="I530" s="57">
        <f>+'OCTUBRE 23'!I529+'NOVIEMBRE 23'!I530+'DICIEMBRE 23'!I531</f>
        <v>1475</v>
      </c>
      <c r="J530" s="57">
        <f>+'OCTUBRE 23'!J529+'NOVIEMBRE 23'!J530+'DICIEMBRE 23'!J531</f>
        <v>786</v>
      </c>
      <c r="K530" s="57">
        <f>+'OCTUBRE 23'!K529+'NOVIEMBRE 23'!K530+'DICIEMBRE 23'!K531</f>
        <v>207</v>
      </c>
      <c r="L530" s="57">
        <f>+'OCTUBRE 23'!L529+'NOVIEMBRE 23'!L530+'DICIEMBRE 23'!L531</f>
        <v>4606</v>
      </c>
      <c r="M530" s="57">
        <f>+'OCTUBRE 23'!M529+'NOVIEMBRE 23'!M530+'DICIEMBRE 23'!M531</f>
        <v>0</v>
      </c>
      <c r="N530" s="24">
        <f t="shared" si="8"/>
        <v>381937</v>
      </c>
    </row>
    <row r="531" spans="1:14" x14ac:dyDescent="0.25">
      <c r="A531" s="8" t="s">
        <v>1046</v>
      </c>
      <c r="B531" s="7" t="s">
        <v>1047</v>
      </c>
      <c r="C531" s="57">
        <f>+'OCTUBRE 23'!C530+'NOVIEMBRE 23'!C531+'DICIEMBRE 23'!C532</f>
        <v>329922</v>
      </c>
      <c r="D531" s="57">
        <f>+'OCTUBRE 23'!D530+'NOVIEMBRE 23'!D531+'DICIEMBRE 23'!D532</f>
        <v>123234</v>
      </c>
      <c r="E531" s="57">
        <f>+'OCTUBRE 23'!E530+'NOVIEMBRE 23'!E531+'DICIEMBRE 23'!E532</f>
        <v>5814</v>
      </c>
      <c r="F531" s="57">
        <f>+'OCTUBRE 23'!F530+'NOVIEMBRE 23'!F531+'DICIEMBRE 23'!F532</f>
        <v>19084</v>
      </c>
      <c r="G531" s="57">
        <f>+'OCTUBRE 23'!G530+'NOVIEMBRE 23'!G531+'DICIEMBRE 23'!G532</f>
        <v>8421</v>
      </c>
      <c r="H531" s="57">
        <f>+'OCTUBRE 23'!H530+'NOVIEMBRE 23'!H531+'DICIEMBRE 23'!H532</f>
        <v>2419</v>
      </c>
      <c r="I531" s="57">
        <f>+'OCTUBRE 23'!I530+'NOVIEMBRE 23'!I531+'DICIEMBRE 23'!I532</f>
        <v>5718</v>
      </c>
      <c r="J531" s="57">
        <f>+'OCTUBRE 23'!J530+'NOVIEMBRE 23'!J531+'DICIEMBRE 23'!J532</f>
        <v>969</v>
      </c>
      <c r="K531" s="57">
        <f>+'OCTUBRE 23'!K530+'NOVIEMBRE 23'!K531+'DICIEMBRE 23'!K532</f>
        <v>641</v>
      </c>
      <c r="L531" s="57">
        <f>+'OCTUBRE 23'!L530+'NOVIEMBRE 23'!L531+'DICIEMBRE 23'!L532</f>
        <v>8646</v>
      </c>
      <c r="M531" s="57">
        <f>+'OCTUBRE 23'!M530+'NOVIEMBRE 23'!M531+'DICIEMBRE 23'!M532</f>
        <v>0</v>
      </c>
      <c r="N531" s="24">
        <f t="shared" si="8"/>
        <v>504868</v>
      </c>
    </row>
    <row r="532" spans="1:14" x14ac:dyDescent="0.25">
      <c r="A532" s="8" t="s">
        <v>1048</v>
      </c>
      <c r="B532" s="7" t="s">
        <v>1049</v>
      </c>
      <c r="C532" s="57">
        <f>+'OCTUBRE 23'!C531+'NOVIEMBRE 23'!C532+'DICIEMBRE 23'!C533</f>
        <v>712495</v>
      </c>
      <c r="D532" s="57">
        <f>+'OCTUBRE 23'!D531+'NOVIEMBRE 23'!D532+'DICIEMBRE 23'!D533</f>
        <v>228260</v>
      </c>
      <c r="E532" s="57">
        <f>+'OCTUBRE 23'!E531+'NOVIEMBRE 23'!E532+'DICIEMBRE 23'!E533</f>
        <v>11562</v>
      </c>
      <c r="F532" s="57">
        <f>+'OCTUBRE 23'!F531+'NOVIEMBRE 23'!F532+'DICIEMBRE 23'!F533</f>
        <v>40017</v>
      </c>
      <c r="G532" s="57">
        <f>+'OCTUBRE 23'!G531+'NOVIEMBRE 23'!G532+'DICIEMBRE 23'!G533</f>
        <v>11573</v>
      </c>
      <c r="H532" s="57">
        <f>+'OCTUBRE 23'!H531+'NOVIEMBRE 23'!H532+'DICIEMBRE 23'!H533</f>
        <v>6862</v>
      </c>
      <c r="I532" s="57">
        <f>+'OCTUBRE 23'!I531+'NOVIEMBRE 23'!I532+'DICIEMBRE 23'!I533</f>
        <v>14206</v>
      </c>
      <c r="J532" s="57">
        <f>+'OCTUBRE 23'!J531+'NOVIEMBRE 23'!J532+'DICIEMBRE 23'!J533</f>
        <v>1776</v>
      </c>
      <c r="K532" s="57">
        <f>+'OCTUBRE 23'!K531+'NOVIEMBRE 23'!K532+'DICIEMBRE 23'!K533</f>
        <v>2526</v>
      </c>
      <c r="L532" s="57">
        <f>+'OCTUBRE 23'!L531+'NOVIEMBRE 23'!L532+'DICIEMBRE 23'!L533</f>
        <v>0</v>
      </c>
      <c r="M532" s="57">
        <f>+'OCTUBRE 23'!M531+'NOVIEMBRE 23'!M532+'DICIEMBRE 23'!M533</f>
        <v>0</v>
      </c>
      <c r="N532" s="24">
        <f t="shared" si="8"/>
        <v>1029277</v>
      </c>
    </row>
    <row r="533" spans="1:14" x14ac:dyDescent="0.25">
      <c r="A533" s="8" t="s">
        <v>1050</v>
      </c>
      <c r="B533" s="7" t="s">
        <v>1051</v>
      </c>
      <c r="C533" s="57">
        <f>+'OCTUBRE 23'!C532+'NOVIEMBRE 23'!C533+'DICIEMBRE 23'!C534</f>
        <v>224301</v>
      </c>
      <c r="D533" s="57">
        <f>+'OCTUBRE 23'!D532+'NOVIEMBRE 23'!D533+'DICIEMBRE 23'!D534</f>
        <v>105211</v>
      </c>
      <c r="E533" s="57">
        <f>+'OCTUBRE 23'!E532+'NOVIEMBRE 23'!E533+'DICIEMBRE 23'!E534</f>
        <v>3804</v>
      </c>
      <c r="F533" s="57">
        <f>+'OCTUBRE 23'!F532+'NOVIEMBRE 23'!F533+'DICIEMBRE 23'!F534</f>
        <v>12523</v>
      </c>
      <c r="G533" s="57">
        <f>+'OCTUBRE 23'!G532+'NOVIEMBRE 23'!G533+'DICIEMBRE 23'!G534</f>
        <v>2322</v>
      </c>
      <c r="H533" s="57">
        <f>+'OCTUBRE 23'!H532+'NOVIEMBRE 23'!H533+'DICIEMBRE 23'!H534</f>
        <v>1358</v>
      </c>
      <c r="I533" s="57">
        <f>+'OCTUBRE 23'!I532+'NOVIEMBRE 23'!I533+'DICIEMBRE 23'!I534</f>
        <v>1835</v>
      </c>
      <c r="J533" s="57">
        <f>+'OCTUBRE 23'!J532+'NOVIEMBRE 23'!J533+'DICIEMBRE 23'!J534</f>
        <v>687</v>
      </c>
      <c r="K533" s="57">
        <f>+'OCTUBRE 23'!K532+'NOVIEMBRE 23'!K533+'DICIEMBRE 23'!K534</f>
        <v>247</v>
      </c>
      <c r="L533" s="57">
        <f>+'OCTUBRE 23'!L532+'NOVIEMBRE 23'!L533+'DICIEMBRE 23'!L534</f>
        <v>11613</v>
      </c>
      <c r="M533" s="57">
        <f>+'OCTUBRE 23'!M532+'NOVIEMBRE 23'!M533+'DICIEMBRE 23'!M534</f>
        <v>0</v>
      </c>
      <c r="N533" s="24">
        <f t="shared" si="8"/>
        <v>363901</v>
      </c>
    </row>
    <row r="534" spans="1:14" x14ac:dyDescent="0.25">
      <c r="A534" s="8" t="s">
        <v>1052</v>
      </c>
      <c r="B534" s="7" t="s">
        <v>1053</v>
      </c>
      <c r="C534" s="57">
        <f>+'OCTUBRE 23'!C533+'NOVIEMBRE 23'!C534+'DICIEMBRE 23'!C535</f>
        <v>2686486</v>
      </c>
      <c r="D534" s="57">
        <f>+'OCTUBRE 23'!D533+'NOVIEMBRE 23'!D534+'DICIEMBRE 23'!D535</f>
        <v>785965</v>
      </c>
      <c r="E534" s="57">
        <f>+'OCTUBRE 23'!E533+'NOVIEMBRE 23'!E534+'DICIEMBRE 23'!E535</f>
        <v>37558</v>
      </c>
      <c r="F534" s="57">
        <f>+'OCTUBRE 23'!F533+'NOVIEMBRE 23'!F534+'DICIEMBRE 23'!F535</f>
        <v>137402</v>
      </c>
      <c r="G534" s="57">
        <f>+'OCTUBRE 23'!G533+'NOVIEMBRE 23'!G534+'DICIEMBRE 23'!G535</f>
        <v>88283</v>
      </c>
      <c r="H534" s="57">
        <f>+'OCTUBRE 23'!H533+'NOVIEMBRE 23'!H534+'DICIEMBRE 23'!H535</f>
        <v>26300</v>
      </c>
      <c r="I534" s="57">
        <f>+'OCTUBRE 23'!I533+'NOVIEMBRE 23'!I534+'DICIEMBRE 23'!I535</f>
        <v>71760</v>
      </c>
      <c r="J534" s="57">
        <f>+'OCTUBRE 23'!J533+'NOVIEMBRE 23'!J534+'DICIEMBRE 23'!J535</f>
        <v>5463</v>
      </c>
      <c r="K534" s="57">
        <f>+'OCTUBRE 23'!K533+'NOVIEMBRE 23'!K534+'DICIEMBRE 23'!K535</f>
        <v>9862</v>
      </c>
      <c r="L534" s="57">
        <f>+'OCTUBRE 23'!L533+'NOVIEMBRE 23'!L534+'DICIEMBRE 23'!L535</f>
        <v>76735</v>
      </c>
      <c r="M534" s="57">
        <f>+'OCTUBRE 23'!M533+'NOVIEMBRE 23'!M534+'DICIEMBRE 23'!M535</f>
        <v>0</v>
      </c>
      <c r="N534" s="24">
        <f t="shared" si="8"/>
        <v>3925814</v>
      </c>
    </row>
    <row r="535" spans="1:14" x14ac:dyDescent="0.25">
      <c r="A535" s="8" t="s">
        <v>1054</v>
      </c>
      <c r="B535" s="7" t="s">
        <v>1055</v>
      </c>
      <c r="C535" s="57">
        <f>+'OCTUBRE 23'!C534+'NOVIEMBRE 23'!C535+'DICIEMBRE 23'!C536</f>
        <v>2434697</v>
      </c>
      <c r="D535" s="57">
        <f>+'OCTUBRE 23'!D534+'NOVIEMBRE 23'!D535+'DICIEMBRE 23'!D536</f>
        <v>1190945</v>
      </c>
      <c r="E535" s="57">
        <f>+'OCTUBRE 23'!E534+'NOVIEMBRE 23'!E535+'DICIEMBRE 23'!E536</f>
        <v>41174</v>
      </c>
      <c r="F535" s="57">
        <f>+'OCTUBRE 23'!F534+'NOVIEMBRE 23'!F535+'DICIEMBRE 23'!F536</f>
        <v>142062</v>
      </c>
      <c r="G535" s="57">
        <f>+'OCTUBRE 23'!G534+'NOVIEMBRE 23'!G535+'DICIEMBRE 23'!G536</f>
        <v>117190</v>
      </c>
      <c r="H535" s="57">
        <f>+'OCTUBRE 23'!H534+'NOVIEMBRE 23'!H535+'DICIEMBRE 23'!H536</f>
        <v>25009</v>
      </c>
      <c r="I535" s="57">
        <f>+'OCTUBRE 23'!I534+'NOVIEMBRE 23'!I535+'DICIEMBRE 23'!I536</f>
        <v>82199</v>
      </c>
      <c r="J535" s="57">
        <f>+'OCTUBRE 23'!J534+'NOVIEMBRE 23'!J535+'DICIEMBRE 23'!J536</f>
        <v>4917</v>
      </c>
      <c r="K535" s="57">
        <f>+'OCTUBRE 23'!K534+'NOVIEMBRE 23'!K535+'DICIEMBRE 23'!K536</f>
        <v>9663</v>
      </c>
      <c r="L535" s="57">
        <f>+'OCTUBRE 23'!L534+'NOVIEMBRE 23'!L535+'DICIEMBRE 23'!L536</f>
        <v>0</v>
      </c>
      <c r="M535" s="57">
        <f>+'OCTUBRE 23'!M534+'NOVIEMBRE 23'!M535+'DICIEMBRE 23'!M536</f>
        <v>0</v>
      </c>
      <c r="N535" s="24">
        <f t="shared" si="8"/>
        <v>4047856</v>
      </c>
    </row>
    <row r="536" spans="1:14" x14ac:dyDescent="0.25">
      <c r="A536" s="8" t="s">
        <v>1056</v>
      </c>
      <c r="B536" s="7" t="s">
        <v>1057</v>
      </c>
      <c r="C536" s="57">
        <f>+'OCTUBRE 23'!C535+'NOVIEMBRE 23'!C536+'DICIEMBRE 23'!C537</f>
        <v>691202</v>
      </c>
      <c r="D536" s="57">
        <f>+'OCTUBRE 23'!D535+'NOVIEMBRE 23'!D536+'DICIEMBRE 23'!D537</f>
        <v>367508</v>
      </c>
      <c r="E536" s="57">
        <f>+'OCTUBRE 23'!E535+'NOVIEMBRE 23'!E536+'DICIEMBRE 23'!E537</f>
        <v>11998</v>
      </c>
      <c r="F536" s="57">
        <f>+'OCTUBRE 23'!F535+'NOVIEMBRE 23'!F536+'DICIEMBRE 23'!F537</f>
        <v>40389</v>
      </c>
      <c r="G536" s="57">
        <f>+'OCTUBRE 23'!G535+'NOVIEMBRE 23'!G536+'DICIEMBRE 23'!G537</f>
        <v>17437</v>
      </c>
      <c r="H536" s="57">
        <f>+'OCTUBRE 23'!H535+'NOVIEMBRE 23'!H536+'DICIEMBRE 23'!H537</f>
        <v>6388</v>
      </c>
      <c r="I536" s="57">
        <f>+'OCTUBRE 23'!I535+'NOVIEMBRE 23'!I536+'DICIEMBRE 23'!I537</f>
        <v>15390</v>
      </c>
      <c r="J536" s="57">
        <f>+'OCTUBRE 23'!J535+'NOVIEMBRE 23'!J536+'DICIEMBRE 23'!J537</f>
        <v>1725</v>
      </c>
      <c r="K536" s="57">
        <f>+'OCTUBRE 23'!K535+'NOVIEMBRE 23'!K536+'DICIEMBRE 23'!K537</f>
        <v>2243</v>
      </c>
      <c r="L536" s="57">
        <f>+'OCTUBRE 23'!L535+'NOVIEMBRE 23'!L536+'DICIEMBRE 23'!L537</f>
        <v>42121</v>
      </c>
      <c r="M536" s="57">
        <f>+'OCTUBRE 23'!M535+'NOVIEMBRE 23'!M536+'DICIEMBRE 23'!M537</f>
        <v>0</v>
      </c>
      <c r="N536" s="24">
        <f t="shared" si="8"/>
        <v>1196401</v>
      </c>
    </row>
    <row r="537" spans="1:14" x14ac:dyDescent="0.25">
      <c r="A537" s="8" t="s">
        <v>1058</v>
      </c>
      <c r="B537" s="7" t="s">
        <v>1059</v>
      </c>
      <c r="C537" s="57">
        <f>+'OCTUBRE 23'!C536+'NOVIEMBRE 23'!C537+'DICIEMBRE 23'!C538</f>
        <v>390882</v>
      </c>
      <c r="D537" s="57">
        <f>+'OCTUBRE 23'!D536+'NOVIEMBRE 23'!D537+'DICIEMBRE 23'!D538</f>
        <v>154443</v>
      </c>
      <c r="E537" s="57">
        <f>+'OCTUBRE 23'!E536+'NOVIEMBRE 23'!E537+'DICIEMBRE 23'!E538</f>
        <v>6796</v>
      </c>
      <c r="F537" s="57">
        <f>+'OCTUBRE 23'!F536+'NOVIEMBRE 23'!F537+'DICIEMBRE 23'!F538</f>
        <v>22570</v>
      </c>
      <c r="G537" s="57">
        <f>+'OCTUBRE 23'!G536+'NOVIEMBRE 23'!G537+'DICIEMBRE 23'!G538</f>
        <v>6332</v>
      </c>
      <c r="H537" s="57">
        <f>+'OCTUBRE 23'!H536+'NOVIEMBRE 23'!H537+'DICIEMBRE 23'!H538</f>
        <v>3182</v>
      </c>
      <c r="I537" s="57">
        <f>+'OCTUBRE 23'!I536+'NOVIEMBRE 23'!I537+'DICIEMBRE 23'!I538</f>
        <v>6220</v>
      </c>
      <c r="J537" s="57">
        <f>+'OCTUBRE 23'!J536+'NOVIEMBRE 23'!J537+'DICIEMBRE 23'!J538</f>
        <v>1107</v>
      </c>
      <c r="K537" s="57">
        <f>+'OCTUBRE 23'!K536+'NOVIEMBRE 23'!K537+'DICIEMBRE 23'!K538</f>
        <v>977</v>
      </c>
      <c r="L537" s="57">
        <f>+'OCTUBRE 23'!L536+'NOVIEMBRE 23'!L537+'DICIEMBRE 23'!L538</f>
        <v>12702</v>
      </c>
      <c r="M537" s="57">
        <f>+'OCTUBRE 23'!M536+'NOVIEMBRE 23'!M537+'DICIEMBRE 23'!M538</f>
        <v>0</v>
      </c>
      <c r="N537" s="24">
        <f t="shared" si="8"/>
        <v>605211</v>
      </c>
    </row>
    <row r="538" spans="1:14" x14ac:dyDescent="0.25">
      <c r="A538" s="8" t="s">
        <v>1060</v>
      </c>
      <c r="B538" s="7" t="s">
        <v>1061</v>
      </c>
      <c r="C538" s="57">
        <f>+'OCTUBRE 23'!C537+'NOVIEMBRE 23'!C538+'DICIEMBRE 23'!C539</f>
        <v>403946</v>
      </c>
      <c r="D538" s="57">
        <f>+'OCTUBRE 23'!D537+'NOVIEMBRE 23'!D538+'DICIEMBRE 23'!D539</f>
        <v>144372</v>
      </c>
      <c r="E538" s="57">
        <f>+'OCTUBRE 23'!E537+'NOVIEMBRE 23'!E538+'DICIEMBRE 23'!E539</f>
        <v>7169</v>
      </c>
      <c r="F538" s="57">
        <f>+'OCTUBRE 23'!F537+'NOVIEMBRE 23'!F538+'DICIEMBRE 23'!F539</f>
        <v>23460</v>
      </c>
      <c r="G538" s="57">
        <f>+'OCTUBRE 23'!G537+'NOVIEMBRE 23'!G538+'DICIEMBRE 23'!G539</f>
        <v>10211</v>
      </c>
      <c r="H538" s="57">
        <f>+'OCTUBRE 23'!H537+'NOVIEMBRE 23'!H538+'DICIEMBRE 23'!H539</f>
        <v>2949</v>
      </c>
      <c r="I538" s="57">
        <f>+'OCTUBRE 23'!I537+'NOVIEMBRE 23'!I538+'DICIEMBRE 23'!I539</f>
        <v>6955</v>
      </c>
      <c r="J538" s="57">
        <f>+'OCTUBRE 23'!J537+'NOVIEMBRE 23'!J538+'DICIEMBRE 23'!J539</f>
        <v>1191</v>
      </c>
      <c r="K538" s="57">
        <f>+'OCTUBRE 23'!K537+'NOVIEMBRE 23'!K538+'DICIEMBRE 23'!K539</f>
        <v>775</v>
      </c>
      <c r="L538" s="57">
        <f>+'OCTUBRE 23'!L537+'NOVIEMBRE 23'!L538+'DICIEMBRE 23'!L539</f>
        <v>0</v>
      </c>
      <c r="M538" s="57">
        <f>+'OCTUBRE 23'!M537+'NOVIEMBRE 23'!M538+'DICIEMBRE 23'!M539</f>
        <v>0</v>
      </c>
      <c r="N538" s="24">
        <f t="shared" si="8"/>
        <v>601028</v>
      </c>
    </row>
    <row r="539" spans="1:14" x14ac:dyDescent="0.25">
      <c r="A539" s="8" t="s">
        <v>1062</v>
      </c>
      <c r="B539" s="7" t="s">
        <v>1063</v>
      </c>
      <c r="C539" s="57">
        <f>+'OCTUBRE 23'!C538+'NOVIEMBRE 23'!C539+'DICIEMBRE 23'!C540</f>
        <v>865325</v>
      </c>
      <c r="D539" s="57">
        <f>+'OCTUBRE 23'!D538+'NOVIEMBRE 23'!D539+'DICIEMBRE 23'!D540</f>
        <v>412589</v>
      </c>
      <c r="E539" s="57">
        <f>+'OCTUBRE 23'!E538+'NOVIEMBRE 23'!E539+'DICIEMBRE 23'!E540</f>
        <v>14346</v>
      </c>
      <c r="F539" s="57">
        <f>+'OCTUBRE 23'!F538+'NOVIEMBRE 23'!F539+'DICIEMBRE 23'!F540</f>
        <v>49323</v>
      </c>
      <c r="G539" s="57">
        <f>+'OCTUBRE 23'!G538+'NOVIEMBRE 23'!G539+'DICIEMBRE 23'!G540</f>
        <v>27374</v>
      </c>
      <c r="H539" s="57">
        <f>+'OCTUBRE 23'!H538+'NOVIEMBRE 23'!H539+'DICIEMBRE 23'!H540</f>
        <v>8173</v>
      </c>
      <c r="I539" s="57">
        <f>+'OCTUBRE 23'!I538+'NOVIEMBRE 23'!I539+'DICIEMBRE 23'!I540</f>
        <v>21992</v>
      </c>
      <c r="J539" s="57">
        <f>+'OCTUBRE 23'!J538+'NOVIEMBRE 23'!J539+'DICIEMBRE 23'!J540</f>
        <v>2025</v>
      </c>
      <c r="K539" s="57">
        <f>+'OCTUBRE 23'!K538+'NOVIEMBRE 23'!K539+'DICIEMBRE 23'!K540</f>
        <v>2957</v>
      </c>
      <c r="L539" s="57">
        <f>+'OCTUBRE 23'!L538+'NOVIEMBRE 23'!L539+'DICIEMBRE 23'!L540</f>
        <v>38727</v>
      </c>
      <c r="M539" s="57">
        <f>+'OCTUBRE 23'!M538+'NOVIEMBRE 23'!M539+'DICIEMBRE 23'!M540</f>
        <v>0</v>
      </c>
      <c r="N539" s="24">
        <f t="shared" si="8"/>
        <v>1442831</v>
      </c>
    </row>
    <row r="540" spans="1:14" x14ac:dyDescent="0.25">
      <c r="A540" s="8" t="s">
        <v>1064</v>
      </c>
      <c r="B540" s="7" t="s">
        <v>1065</v>
      </c>
      <c r="C540" s="57">
        <f>+'OCTUBRE 23'!C539+'NOVIEMBRE 23'!C540+'DICIEMBRE 23'!C541</f>
        <v>500406</v>
      </c>
      <c r="D540" s="57">
        <f>+'OCTUBRE 23'!D539+'NOVIEMBRE 23'!D540+'DICIEMBRE 23'!D541</f>
        <v>145374</v>
      </c>
      <c r="E540" s="57">
        <f>+'OCTUBRE 23'!E539+'NOVIEMBRE 23'!E540+'DICIEMBRE 23'!E541</f>
        <v>8650</v>
      </c>
      <c r="F540" s="57">
        <f>+'OCTUBRE 23'!F539+'NOVIEMBRE 23'!F540+'DICIEMBRE 23'!F541</f>
        <v>28987</v>
      </c>
      <c r="G540" s="57">
        <f>+'OCTUBRE 23'!G539+'NOVIEMBRE 23'!G540+'DICIEMBRE 23'!G541</f>
        <v>18512</v>
      </c>
      <c r="H540" s="57">
        <f>+'OCTUBRE 23'!H539+'NOVIEMBRE 23'!H540+'DICIEMBRE 23'!H541</f>
        <v>4239</v>
      </c>
      <c r="I540" s="57">
        <f>+'OCTUBRE 23'!I539+'NOVIEMBRE 23'!I540+'DICIEMBRE 23'!I541</f>
        <v>12294</v>
      </c>
      <c r="J540" s="57">
        <f>+'OCTUBRE 23'!J539+'NOVIEMBRE 23'!J540+'DICIEMBRE 23'!J541</f>
        <v>1281</v>
      </c>
      <c r="K540" s="57">
        <f>+'OCTUBRE 23'!K539+'NOVIEMBRE 23'!K540+'DICIEMBRE 23'!K541</f>
        <v>1365</v>
      </c>
      <c r="L540" s="57">
        <f>+'OCTUBRE 23'!L539+'NOVIEMBRE 23'!L540+'DICIEMBRE 23'!L541</f>
        <v>7560</v>
      </c>
      <c r="M540" s="57">
        <f>+'OCTUBRE 23'!M539+'NOVIEMBRE 23'!M540+'DICIEMBRE 23'!M541</f>
        <v>0</v>
      </c>
      <c r="N540" s="24">
        <f t="shared" si="8"/>
        <v>728668</v>
      </c>
    </row>
    <row r="541" spans="1:14" x14ac:dyDescent="0.25">
      <c r="A541" s="8" t="s">
        <v>1066</v>
      </c>
      <c r="B541" s="7" t="s">
        <v>1067</v>
      </c>
      <c r="C541" s="57">
        <f>+'OCTUBRE 23'!C540+'NOVIEMBRE 23'!C541+'DICIEMBRE 23'!C542</f>
        <v>755830</v>
      </c>
      <c r="D541" s="57">
        <f>+'OCTUBRE 23'!D540+'NOVIEMBRE 23'!D541+'DICIEMBRE 23'!D542</f>
        <v>337269</v>
      </c>
      <c r="E541" s="57">
        <f>+'OCTUBRE 23'!E540+'NOVIEMBRE 23'!E541+'DICIEMBRE 23'!E542</f>
        <v>13049</v>
      </c>
      <c r="F541" s="57">
        <f>+'OCTUBRE 23'!F540+'NOVIEMBRE 23'!F541+'DICIEMBRE 23'!F542</f>
        <v>44054</v>
      </c>
      <c r="G541" s="57">
        <f>+'OCTUBRE 23'!G540+'NOVIEMBRE 23'!G541+'DICIEMBRE 23'!G542</f>
        <v>28412</v>
      </c>
      <c r="H541" s="57">
        <f>+'OCTUBRE 23'!H540+'NOVIEMBRE 23'!H541+'DICIEMBRE 23'!H542</f>
        <v>6882</v>
      </c>
      <c r="I541" s="57">
        <f>+'OCTUBRE 23'!I540+'NOVIEMBRE 23'!I541+'DICIEMBRE 23'!I542</f>
        <v>20166</v>
      </c>
      <c r="J541" s="57">
        <f>+'OCTUBRE 23'!J540+'NOVIEMBRE 23'!J541+'DICIEMBRE 23'!J542</f>
        <v>1812</v>
      </c>
      <c r="K541" s="57">
        <f>+'OCTUBRE 23'!K540+'NOVIEMBRE 23'!K541+'DICIEMBRE 23'!K542</f>
        <v>2391</v>
      </c>
      <c r="L541" s="57">
        <f>+'OCTUBRE 23'!L540+'NOVIEMBRE 23'!L541+'DICIEMBRE 23'!L542</f>
        <v>0</v>
      </c>
      <c r="M541" s="57">
        <f>+'OCTUBRE 23'!M540+'NOVIEMBRE 23'!M541+'DICIEMBRE 23'!M542</f>
        <v>0</v>
      </c>
      <c r="N541" s="24">
        <f t="shared" si="8"/>
        <v>1209865</v>
      </c>
    </row>
    <row r="542" spans="1:14" x14ac:dyDescent="0.25">
      <c r="A542" s="8" t="s">
        <v>1068</v>
      </c>
      <c r="B542" s="7" t="s">
        <v>1069</v>
      </c>
      <c r="C542" s="57">
        <f>+'OCTUBRE 23'!C541+'NOVIEMBRE 23'!C542+'DICIEMBRE 23'!C543</f>
        <v>627655</v>
      </c>
      <c r="D542" s="57">
        <f>+'OCTUBRE 23'!D541+'NOVIEMBRE 23'!D542+'DICIEMBRE 23'!D543</f>
        <v>300755</v>
      </c>
      <c r="E542" s="57">
        <f>+'OCTUBRE 23'!E541+'NOVIEMBRE 23'!E542+'DICIEMBRE 23'!E543</f>
        <v>10713</v>
      </c>
      <c r="F542" s="57">
        <f>+'OCTUBRE 23'!F541+'NOVIEMBRE 23'!F542+'DICIEMBRE 23'!F543</f>
        <v>36365</v>
      </c>
      <c r="G542" s="57">
        <f>+'OCTUBRE 23'!G541+'NOVIEMBRE 23'!G542+'DICIEMBRE 23'!G543</f>
        <v>19236</v>
      </c>
      <c r="H542" s="57">
        <f>+'OCTUBRE 23'!H541+'NOVIEMBRE 23'!H542+'DICIEMBRE 23'!H543</f>
        <v>5714</v>
      </c>
      <c r="I542" s="57">
        <f>+'OCTUBRE 23'!I541+'NOVIEMBRE 23'!I542+'DICIEMBRE 23'!I543</f>
        <v>15029</v>
      </c>
      <c r="J542" s="57">
        <f>+'OCTUBRE 23'!J541+'NOVIEMBRE 23'!J542+'DICIEMBRE 23'!J543</f>
        <v>1461</v>
      </c>
      <c r="K542" s="57">
        <f>+'OCTUBRE 23'!K541+'NOVIEMBRE 23'!K542+'DICIEMBRE 23'!K543</f>
        <v>1989</v>
      </c>
      <c r="L542" s="57">
        <f>+'OCTUBRE 23'!L541+'NOVIEMBRE 23'!L542+'DICIEMBRE 23'!L543</f>
        <v>28906</v>
      </c>
      <c r="M542" s="57">
        <f>+'OCTUBRE 23'!M541+'NOVIEMBRE 23'!M542+'DICIEMBRE 23'!M543</f>
        <v>0</v>
      </c>
      <c r="N542" s="24">
        <f t="shared" si="8"/>
        <v>1047823</v>
      </c>
    </row>
    <row r="543" spans="1:14" x14ac:dyDescent="0.25">
      <c r="A543" s="8" t="s">
        <v>1070</v>
      </c>
      <c r="B543" s="7" t="s">
        <v>1071</v>
      </c>
      <c r="C543" s="57">
        <f>+'OCTUBRE 23'!C542+'NOVIEMBRE 23'!C543+'DICIEMBRE 23'!C544</f>
        <v>828103</v>
      </c>
      <c r="D543" s="57">
        <f>+'OCTUBRE 23'!D542+'NOVIEMBRE 23'!D543+'DICIEMBRE 23'!D544</f>
        <v>291636</v>
      </c>
      <c r="E543" s="57">
        <f>+'OCTUBRE 23'!E542+'NOVIEMBRE 23'!E543+'DICIEMBRE 23'!E544</f>
        <v>14004</v>
      </c>
      <c r="F543" s="57">
        <f>+'OCTUBRE 23'!F542+'NOVIEMBRE 23'!F543+'DICIEMBRE 23'!F544</f>
        <v>47993</v>
      </c>
      <c r="G543" s="57">
        <f>+'OCTUBRE 23'!G542+'NOVIEMBRE 23'!G543+'DICIEMBRE 23'!G544</f>
        <v>24430</v>
      </c>
      <c r="H543" s="57">
        <f>+'OCTUBRE 23'!H542+'NOVIEMBRE 23'!H543+'DICIEMBRE 23'!H544</f>
        <v>8058</v>
      </c>
      <c r="I543" s="57">
        <f>+'OCTUBRE 23'!I542+'NOVIEMBRE 23'!I543+'DICIEMBRE 23'!I544</f>
        <v>20990</v>
      </c>
      <c r="J543" s="57">
        <f>+'OCTUBRE 23'!J542+'NOVIEMBRE 23'!J543+'DICIEMBRE 23'!J544</f>
        <v>1830</v>
      </c>
      <c r="K543" s="57">
        <f>+'OCTUBRE 23'!K542+'NOVIEMBRE 23'!K543+'DICIEMBRE 23'!K544</f>
        <v>2980</v>
      </c>
      <c r="L543" s="57">
        <f>+'OCTUBRE 23'!L542+'NOVIEMBRE 23'!L543+'DICIEMBRE 23'!L544</f>
        <v>0</v>
      </c>
      <c r="M543" s="57">
        <f>+'OCTUBRE 23'!M542+'NOVIEMBRE 23'!M543+'DICIEMBRE 23'!M544</f>
        <v>0</v>
      </c>
      <c r="N543" s="24">
        <f t="shared" si="8"/>
        <v>1240024</v>
      </c>
    </row>
    <row r="544" spans="1:14" x14ac:dyDescent="0.25">
      <c r="A544" s="8" t="s">
        <v>1072</v>
      </c>
      <c r="B544" s="7" t="s">
        <v>1073</v>
      </c>
      <c r="C544" s="57">
        <f>+'OCTUBRE 23'!C543+'NOVIEMBRE 23'!C544+'DICIEMBRE 23'!C545</f>
        <v>769267</v>
      </c>
      <c r="D544" s="57">
        <f>+'OCTUBRE 23'!D543+'NOVIEMBRE 23'!D544+'DICIEMBRE 23'!D545</f>
        <v>165726</v>
      </c>
      <c r="E544" s="57">
        <f>+'OCTUBRE 23'!E543+'NOVIEMBRE 23'!E544+'DICIEMBRE 23'!E545</f>
        <v>12750</v>
      </c>
      <c r="F544" s="57">
        <f>+'OCTUBRE 23'!F543+'NOVIEMBRE 23'!F544+'DICIEMBRE 23'!F545</f>
        <v>43792</v>
      </c>
      <c r="G544" s="57">
        <f>+'OCTUBRE 23'!G543+'NOVIEMBRE 23'!G544+'DICIEMBRE 23'!G545</f>
        <v>22621</v>
      </c>
      <c r="H544" s="57">
        <f>+'OCTUBRE 23'!H543+'NOVIEMBRE 23'!H544+'DICIEMBRE 23'!H545</f>
        <v>6848</v>
      </c>
      <c r="I544" s="57">
        <f>+'OCTUBRE 23'!I543+'NOVIEMBRE 23'!I544+'DICIEMBRE 23'!I545</f>
        <v>17771</v>
      </c>
      <c r="J544" s="57">
        <f>+'OCTUBRE 23'!J543+'NOVIEMBRE 23'!J544+'DICIEMBRE 23'!J545</f>
        <v>1698</v>
      </c>
      <c r="K544" s="57">
        <f>+'OCTUBRE 23'!K543+'NOVIEMBRE 23'!K544+'DICIEMBRE 23'!K545</f>
        <v>2349</v>
      </c>
      <c r="L544" s="57">
        <f>+'OCTUBRE 23'!L543+'NOVIEMBRE 23'!L544+'DICIEMBRE 23'!L545</f>
        <v>6037</v>
      </c>
      <c r="M544" s="57">
        <f>+'OCTUBRE 23'!M543+'NOVIEMBRE 23'!M544+'DICIEMBRE 23'!M545</f>
        <v>0</v>
      </c>
      <c r="N544" s="24">
        <f t="shared" si="8"/>
        <v>1048859</v>
      </c>
    </row>
    <row r="545" spans="1:14" x14ac:dyDescent="0.25">
      <c r="A545" s="8" t="s">
        <v>1074</v>
      </c>
      <c r="B545" s="7" t="s">
        <v>1075</v>
      </c>
      <c r="C545" s="57">
        <f>+'OCTUBRE 23'!C544+'NOVIEMBRE 23'!C545+'DICIEMBRE 23'!C546</f>
        <v>282696</v>
      </c>
      <c r="D545" s="57">
        <f>+'OCTUBRE 23'!D544+'NOVIEMBRE 23'!D545+'DICIEMBRE 23'!D546</f>
        <v>132922</v>
      </c>
      <c r="E545" s="57">
        <f>+'OCTUBRE 23'!E544+'NOVIEMBRE 23'!E545+'DICIEMBRE 23'!E546</f>
        <v>5294</v>
      </c>
      <c r="F545" s="57">
        <f>+'OCTUBRE 23'!F544+'NOVIEMBRE 23'!F545+'DICIEMBRE 23'!F546</f>
        <v>17069</v>
      </c>
      <c r="G545" s="57">
        <f>+'OCTUBRE 23'!G544+'NOVIEMBRE 23'!G545+'DICIEMBRE 23'!G546</f>
        <v>3185</v>
      </c>
      <c r="H545" s="57">
        <f>+'OCTUBRE 23'!H544+'NOVIEMBRE 23'!H545+'DICIEMBRE 23'!H546</f>
        <v>2354</v>
      </c>
      <c r="I545" s="57">
        <f>+'OCTUBRE 23'!I544+'NOVIEMBRE 23'!I545+'DICIEMBRE 23'!I546</f>
        <v>4021</v>
      </c>
      <c r="J545" s="57">
        <f>+'OCTUBRE 23'!J544+'NOVIEMBRE 23'!J545+'DICIEMBRE 23'!J546</f>
        <v>879</v>
      </c>
      <c r="K545" s="57">
        <f>+'OCTUBRE 23'!K544+'NOVIEMBRE 23'!K545+'DICIEMBRE 23'!K546</f>
        <v>724</v>
      </c>
      <c r="L545" s="57">
        <f>+'OCTUBRE 23'!L544+'NOVIEMBRE 23'!L545+'DICIEMBRE 23'!L546</f>
        <v>4575</v>
      </c>
      <c r="M545" s="57">
        <f>+'OCTUBRE 23'!M544+'NOVIEMBRE 23'!M545+'DICIEMBRE 23'!M546</f>
        <v>0</v>
      </c>
      <c r="N545" s="24">
        <f t="shared" si="8"/>
        <v>453719</v>
      </c>
    </row>
    <row r="546" spans="1:14" x14ac:dyDescent="0.25">
      <c r="A546" s="8" t="s">
        <v>1076</v>
      </c>
      <c r="B546" s="7" t="s">
        <v>1077</v>
      </c>
      <c r="C546" s="57">
        <f>+'OCTUBRE 23'!C545+'NOVIEMBRE 23'!C546+'DICIEMBRE 23'!C547</f>
        <v>1567591</v>
      </c>
      <c r="D546" s="57">
        <f>+'OCTUBRE 23'!D545+'NOVIEMBRE 23'!D546+'DICIEMBRE 23'!D547</f>
        <v>688702</v>
      </c>
      <c r="E546" s="57">
        <f>+'OCTUBRE 23'!E545+'NOVIEMBRE 23'!E546+'DICIEMBRE 23'!E547</f>
        <v>25609</v>
      </c>
      <c r="F546" s="57">
        <f>+'OCTUBRE 23'!F545+'NOVIEMBRE 23'!F546+'DICIEMBRE 23'!F547</f>
        <v>87847</v>
      </c>
      <c r="G546" s="57">
        <f>+'OCTUBRE 23'!G545+'NOVIEMBRE 23'!G546+'DICIEMBRE 23'!G547</f>
        <v>47223</v>
      </c>
      <c r="H546" s="57">
        <f>+'OCTUBRE 23'!H545+'NOVIEMBRE 23'!H546+'DICIEMBRE 23'!H547</f>
        <v>13286</v>
      </c>
      <c r="I546" s="57">
        <f>+'OCTUBRE 23'!I545+'NOVIEMBRE 23'!I546+'DICIEMBRE 23'!I547</f>
        <v>34834</v>
      </c>
      <c r="J546" s="57">
        <f>+'OCTUBRE 23'!J545+'NOVIEMBRE 23'!J546+'DICIEMBRE 23'!J547</f>
        <v>3795</v>
      </c>
      <c r="K546" s="57">
        <f>+'OCTUBRE 23'!K545+'NOVIEMBRE 23'!K546+'DICIEMBRE 23'!K547</f>
        <v>4342</v>
      </c>
      <c r="L546" s="57">
        <f>+'OCTUBRE 23'!L545+'NOVIEMBRE 23'!L546+'DICIEMBRE 23'!L547</f>
        <v>71729</v>
      </c>
      <c r="M546" s="57">
        <f>+'OCTUBRE 23'!M545+'NOVIEMBRE 23'!M546+'DICIEMBRE 23'!M547</f>
        <v>0</v>
      </c>
      <c r="N546" s="24">
        <f t="shared" si="8"/>
        <v>2544958</v>
      </c>
    </row>
    <row r="547" spans="1:14" x14ac:dyDescent="0.25">
      <c r="A547" s="8" t="s">
        <v>1078</v>
      </c>
      <c r="B547" s="7" t="s">
        <v>1079</v>
      </c>
      <c r="C547" s="57">
        <f>+'OCTUBRE 23'!C546+'NOVIEMBRE 23'!C547+'DICIEMBRE 23'!C548</f>
        <v>311419</v>
      </c>
      <c r="D547" s="57">
        <f>+'OCTUBRE 23'!D546+'NOVIEMBRE 23'!D547+'DICIEMBRE 23'!D548</f>
        <v>164258</v>
      </c>
      <c r="E547" s="57">
        <f>+'OCTUBRE 23'!E546+'NOVIEMBRE 23'!E547+'DICIEMBRE 23'!E548</f>
        <v>5574</v>
      </c>
      <c r="F547" s="57">
        <f>+'OCTUBRE 23'!F546+'NOVIEMBRE 23'!F547+'DICIEMBRE 23'!F548</f>
        <v>18050</v>
      </c>
      <c r="G547" s="57">
        <f>+'OCTUBRE 23'!G546+'NOVIEMBRE 23'!G547+'DICIEMBRE 23'!G548</f>
        <v>5034</v>
      </c>
      <c r="H547" s="57">
        <f>+'OCTUBRE 23'!H546+'NOVIEMBRE 23'!H547+'DICIEMBRE 23'!H548</f>
        <v>2063</v>
      </c>
      <c r="I547" s="57">
        <f>+'OCTUBRE 23'!I546+'NOVIEMBRE 23'!I547+'DICIEMBRE 23'!I548</f>
        <v>3666</v>
      </c>
      <c r="J547" s="57">
        <f>+'OCTUBRE 23'!J546+'NOVIEMBRE 23'!J547+'DICIEMBRE 23'!J548</f>
        <v>981</v>
      </c>
      <c r="K547" s="57">
        <f>+'OCTUBRE 23'!K546+'NOVIEMBRE 23'!K547+'DICIEMBRE 23'!K548</f>
        <v>452</v>
      </c>
      <c r="L547" s="57">
        <f>+'OCTUBRE 23'!L546+'NOVIEMBRE 23'!L547+'DICIEMBRE 23'!L548</f>
        <v>4256</v>
      </c>
      <c r="M547" s="57">
        <f>+'OCTUBRE 23'!M546+'NOVIEMBRE 23'!M547+'DICIEMBRE 23'!M548</f>
        <v>0</v>
      </c>
      <c r="N547" s="24">
        <f t="shared" si="8"/>
        <v>515753</v>
      </c>
    </row>
    <row r="548" spans="1:14" x14ac:dyDescent="0.25">
      <c r="A548" s="8" t="s">
        <v>1080</v>
      </c>
      <c r="B548" s="7" t="s">
        <v>1081</v>
      </c>
      <c r="C548" s="57">
        <f>+'OCTUBRE 23'!C547+'NOVIEMBRE 23'!C548+'DICIEMBRE 23'!C549</f>
        <v>830902</v>
      </c>
      <c r="D548" s="57">
        <f>+'OCTUBRE 23'!D547+'NOVIEMBRE 23'!D548+'DICIEMBRE 23'!D549</f>
        <v>316797</v>
      </c>
      <c r="E548" s="57">
        <f>+'OCTUBRE 23'!E547+'NOVIEMBRE 23'!E548+'DICIEMBRE 23'!E549</f>
        <v>13981</v>
      </c>
      <c r="F548" s="57">
        <f>+'OCTUBRE 23'!F547+'NOVIEMBRE 23'!F548+'DICIEMBRE 23'!F549</f>
        <v>48330</v>
      </c>
      <c r="G548" s="57">
        <f>+'OCTUBRE 23'!G547+'NOVIEMBRE 23'!G548+'DICIEMBRE 23'!G549</f>
        <v>45067</v>
      </c>
      <c r="H548" s="57">
        <f>+'OCTUBRE 23'!H547+'NOVIEMBRE 23'!H548+'DICIEMBRE 23'!H549</f>
        <v>8473</v>
      </c>
      <c r="I548" s="57">
        <f>+'OCTUBRE 23'!I547+'NOVIEMBRE 23'!I548+'DICIEMBRE 23'!I549</f>
        <v>29646</v>
      </c>
      <c r="J548" s="57">
        <f>+'OCTUBRE 23'!J547+'NOVIEMBRE 23'!J548+'DICIEMBRE 23'!J549</f>
        <v>1656</v>
      </c>
      <c r="K548" s="57">
        <f>+'OCTUBRE 23'!K547+'NOVIEMBRE 23'!K548+'DICIEMBRE 23'!K549</f>
        <v>3260</v>
      </c>
      <c r="L548" s="57">
        <f>+'OCTUBRE 23'!L547+'NOVIEMBRE 23'!L548+'DICIEMBRE 23'!L549</f>
        <v>0</v>
      </c>
      <c r="M548" s="57">
        <f>+'OCTUBRE 23'!M547+'NOVIEMBRE 23'!M548+'DICIEMBRE 23'!M549</f>
        <v>0</v>
      </c>
      <c r="N548" s="24">
        <f t="shared" si="8"/>
        <v>1298112</v>
      </c>
    </row>
    <row r="549" spans="1:14" ht="25.5" x14ac:dyDescent="0.25">
      <c r="A549" s="8" t="s">
        <v>1082</v>
      </c>
      <c r="B549" s="7" t="s">
        <v>1083</v>
      </c>
      <c r="C549" s="57">
        <f>+'OCTUBRE 23'!C548+'NOVIEMBRE 23'!C549+'DICIEMBRE 23'!C550</f>
        <v>1736822</v>
      </c>
      <c r="D549" s="57">
        <f>+'OCTUBRE 23'!D548+'NOVIEMBRE 23'!D549+'DICIEMBRE 23'!D550</f>
        <v>707957</v>
      </c>
      <c r="E549" s="57">
        <f>+'OCTUBRE 23'!E548+'NOVIEMBRE 23'!E549+'DICIEMBRE 23'!E550</f>
        <v>29058</v>
      </c>
      <c r="F549" s="57">
        <f>+'OCTUBRE 23'!F548+'NOVIEMBRE 23'!F549+'DICIEMBRE 23'!F550</f>
        <v>101147</v>
      </c>
      <c r="G549" s="57">
        <f>+'OCTUBRE 23'!G548+'NOVIEMBRE 23'!G549+'DICIEMBRE 23'!G550</f>
        <v>59391</v>
      </c>
      <c r="H549" s="57">
        <f>+'OCTUBRE 23'!H548+'NOVIEMBRE 23'!H549+'DICIEMBRE 23'!H550</f>
        <v>19162</v>
      </c>
      <c r="I549" s="57">
        <f>+'OCTUBRE 23'!I548+'NOVIEMBRE 23'!I549+'DICIEMBRE 23'!I550</f>
        <v>52583</v>
      </c>
      <c r="J549" s="57">
        <f>+'OCTUBRE 23'!J548+'NOVIEMBRE 23'!J549+'DICIEMBRE 23'!J550</f>
        <v>3528</v>
      </c>
      <c r="K549" s="57">
        <f>+'OCTUBRE 23'!K548+'NOVIEMBRE 23'!K549+'DICIEMBRE 23'!K550</f>
        <v>7790</v>
      </c>
      <c r="L549" s="57">
        <f>+'OCTUBRE 23'!L548+'NOVIEMBRE 23'!L549+'DICIEMBRE 23'!L550</f>
        <v>0</v>
      </c>
      <c r="M549" s="57">
        <f>+'OCTUBRE 23'!M548+'NOVIEMBRE 23'!M549+'DICIEMBRE 23'!M550</f>
        <v>0</v>
      </c>
      <c r="N549" s="24">
        <f t="shared" si="8"/>
        <v>2717438</v>
      </c>
    </row>
    <row r="550" spans="1:14" x14ac:dyDescent="0.25">
      <c r="A550" s="8" t="s">
        <v>1084</v>
      </c>
      <c r="B550" s="7" t="s">
        <v>1085</v>
      </c>
      <c r="C550" s="57">
        <f>+'OCTUBRE 23'!C549+'NOVIEMBRE 23'!C550+'DICIEMBRE 23'!C551</f>
        <v>411382</v>
      </c>
      <c r="D550" s="57">
        <f>+'OCTUBRE 23'!D549+'NOVIEMBRE 23'!D550+'DICIEMBRE 23'!D551</f>
        <v>176748</v>
      </c>
      <c r="E550" s="57">
        <f>+'OCTUBRE 23'!E549+'NOVIEMBRE 23'!E550+'DICIEMBRE 23'!E551</f>
        <v>6907</v>
      </c>
      <c r="F550" s="57">
        <f>+'OCTUBRE 23'!F549+'NOVIEMBRE 23'!F550+'DICIEMBRE 23'!F551</f>
        <v>23163</v>
      </c>
      <c r="G550" s="57">
        <f>+'OCTUBRE 23'!G549+'NOVIEMBRE 23'!G550+'DICIEMBRE 23'!G551</f>
        <v>11015</v>
      </c>
      <c r="H550" s="57">
        <f>+'OCTUBRE 23'!H549+'NOVIEMBRE 23'!H550+'DICIEMBRE 23'!H551</f>
        <v>3067</v>
      </c>
      <c r="I550" s="57">
        <f>+'OCTUBRE 23'!I549+'NOVIEMBRE 23'!I550+'DICIEMBRE 23'!I551</f>
        <v>7455</v>
      </c>
      <c r="J550" s="57">
        <f>+'OCTUBRE 23'!J549+'NOVIEMBRE 23'!J550+'DICIEMBRE 23'!J551</f>
        <v>1125</v>
      </c>
      <c r="K550" s="57">
        <f>+'OCTUBRE 23'!K549+'NOVIEMBRE 23'!K550+'DICIEMBRE 23'!K551</f>
        <v>846</v>
      </c>
      <c r="L550" s="57">
        <f>+'OCTUBRE 23'!L549+'NOVIEMBRE 23'!L550+'DICIEMBRE 23'!L551</f>
        <v>21760</v>
      </c>
      <c r="M550" s="57">
        <f>+'OCTUBRE 23'!M549+'NOVIEMBRE 23'!M550+'DICIEMBRE 23'!M551</f>
        <v>0</v>
      </c>
      <c r="N550" s="24">
        <f t="shared" si="8"/>
        <v>663468</v>
      </c>
    </row>
    <row r="551" spans="1:14" x14ac:dyDescent="0.25">
      <c r="A551" s="8" t="s">
        <v>1086</v>
      </c>
      <c r="B551" s="7" t="s">
        <v>1087</v>
      </c>
      <c r="C551" s="57">
        <f>+'OCTUBRE 23'!C550+'NOVIEMBRE 23'!C551+'DICIEMBRE 23'!C552</f>
        <v>331885</v>
      </c>
      <c r="D551" s="57">
        <f>+'OCTUBRE 23'!D550+'NOVIEMBRE 23'!D551+'DICIEMBRE 23'!D552</f>
        <v>186607</v>
      </c>
      <c r="E551" s="57">
        <f>+'OCTUBRE 23'!E550+'NOVIEMBRE 23'!E551+'DICIEMBRE 23'!E552</f>
        <v>5871</v>
      </c>
      <c r="F551" s="57">
        <f>+'OCTUBRE 23'!F550+'NOVIEMBRE 23'!F551+'DICIEMBRE 23'!F552</f>
        <v>19155</v>
      </c>
      <c r="G551" s="57">
        <f>+'OCTUBRE 23'!G550+'NOVIEMBRE 23'!G551+'DICIEMBRE 23'!G552</f>
        <v>6255</v>
      </c>
      <c r="H551" s="57">
        <f>+'OCTUBRE 23'!H550+'NOVIEMBRE 23'!H551+'DICIEMBRE 23'!H552</f>
        <v>2279</v>
      </c>
      <c r="I551" s="57">
        <f>+'OCTUBRE 23'!I550+'NOVIEMBRE 23'!I551+'DICIEMBRE 23'!I552</f>
        <v>4469</v>
      </c>
      <c r="J551" s="57">
        <f>+'OCTUBRE 23'!J550+'NOVIEMBRE 23'!J551+'DICIEMBRE 23'!J552</f>
        <v>1005</v>
      </c>
      <c r="K551" s="57">
        <f>+'OCTUBRE 23'!K550+'NOVIEMBRE 23'!K551+'DICIEMBRE 23'!K552</f>
        <v>539</v>
      </c>
      <c r="L551" s="57">
        <f>+'OCTUBRE 23'!L550+'NOVIEMBRE 23'!L551+'DICIEMBRE 23'!L552</f>
        <v>7966</v>
      </c>
      <c r="M551" s="57">
        <f>+'OCTUBRE 23'!M550+'NOVIEMBRE 23'!M551+'DICIEMBRE 23'!M552</f>
        <v>0</v>
      </c>
      <c r="N551" s="24">
        <f t="shared" si="8"/>
        <v>566031</v>
      </c>
    </row>
    <row r="552" spans="1:14" x14ac:dyDescent="0.25">
      <c r="A552" s="8" t="s">
        <v>1088</v>
      </c>
      <c r="B552" s="7" t="s">
        <v>1089</v>
      </c>
      <c r="C552" s="57">
        <f>+'OCTUBRE 23'!C551+'NOVIEMBRE 23'!C552+'DICIEMBRE 23'!C553</f>
        <v>1031059</v>
      </c>
      <c r="D552" s="57">
        <f>+'OCTUBRE 23'!D551+'NOVIEMBRE 23'!D552+'DICIEMBRE 23'!D553</f>
        <v>280359</v>
      </c>
      <c r="E552" s="57">
        <f>+'OCTUBRE 23'!E551+'NOVIEMBRE 23'!E552+'DICIEMBRE 23'!E553</f>
        <v>18155</v>
      </c>
      <c r="F552" s="57">
        <f>+'OCTUBRE 23'!F551+'NOVIEMBRE 23'!F552+'DICIEMBRE 23'!F553</f>
        <v>61386</v>
      </c>
      <c r="G552" s="57">
        <f>+'OCTUBRE 23'!G551+'NOVIEMBRE 23'!G552+'DICIEMBRE 23'!G553</f>
        <v>44501</v>
      </c>
      <c r="H552" s="57">
        <f>+'OCTUBRE 23'!H551+'NOVIEMBRE 23'!H552+'DICIEMBRE 23'!H553</f>
        <v>10502</v>
      </c>
      <c r="I552" s="57">
        <f>+'OCTUBRE 23'!I551+'NOVIEMBRE 23'!I552+'DICIEMBRE 23'!I553</f>
        <v>32628</v>
      </c>
      <c r="J552" s="57">
        <f>+'OCTUBRE 23'!J551+'NOVIEMBRE 23'!J552+'DICIEMBRE 23'!J553</f>
        <v>2349</v>
      </c>
      <c r="K552" s="57">
        <f>+'OCTUBRE 23'!K551+'NOVIEMBRE 23'!K552+'DICIEMBRE 23'!K553</f>
        <v>3998</v>
      </c>
      <c r="L552" s="57">
        <f>+'OCTUBRE 23'!L551+'NOVIEMBRE 23'!L552+'DICIEMBRE 23'!L553</f>
        <v>0</v>
      </c>
      <c r="M552" s="57">
        <f>+'OCTUBRE 23'!M551+'NOVIEMBRE 23'!M552+'DICIEMBRE 23'!M553</f>
        <v>0</v>
      </c>
      <c r="N552" s="24">
        <f t="shared" si="8"/>
        <v>1484937</v>
      </c>
    </row>
    <row r="553" spans="1:14" x14ac:dyDescent="0.25">
      <c r="A553" s="8" t="s">
        <v>1090</v>
      </c>
      <c r="B553" s="7" t="s">
        <v>1091</v>
      </c>
      <c r="C553" s="57">
        <f>+'OCTUBRE 23'!C552+'NOVIEMBRE 23'!C553+'DICIEMBRE 23'!C554</f>
        <v>511468</v>
      </c>
      <c r="D553" s="57">
        <f>+'OCTUBRE 23'!D552+'NOVIEMBRE 23'!D553+'DICIEMBRE 23'!D554</f>
        <v>189028</v>
      </c>
      <c r="E553" s="57">
        <f>+'OCTUBRE 23'!E552+'NOVIEMBRE 23'!E553+'DICIEMBRE 23'!E554</f>
        <v>9157</v>
      </c>
      <c r="F553" s="57">
        <f>+'OCTUBRE 23'!F552+'NOVIEMBRE 23'!F553+'DICIEMBRE 23'!F554</f>
        <v>31096</v>
      </c>
      <c r="G553" s="57">
        <f>+'OCTUBRE 23'!G552+'NOVIEMBRE 23'!G553+'DICIEMBRE 23'!G554</f>
        <v>7268</v>
      </c>
      <c r="H553" s="57">
        <f>+'OCTUBRE 23'!H552+'NOVIEMBRE 23'!H553+'DICIEMBRE 23'!H554</f>
        <v>5581</v>
      </c>
      <c r="I553" s="57">
        <f>+'OCTUBRE 23'!I552+'NOVIEMBRE 23'!I553+'DICIEMBRE 23'!I554</f>
        <v>11459</v>
      </c>
      <c r="J553" s="57">
        <f>+'OCTUBRE 23'!J552+'NOVIEMBRE 23'!J553+'DICIEMBRE 23'!J554</f>
        <v>987</v>
      </c>
      <c r="K553" s="57">
        <f>+'OCTUBRE 23'!K552+'NOVIEMBRE 23'!K553+'DICIEMBRE 23'!K554</f>
        <v>2234</v>
      </c>
      <c r="L553" s="57">
        <f>+'OCTUBRE 23'!L552+'NOVIEMBRE 23'!L553+'DICIEMBRE 23'!L554</f>
        <v>14373</v>
      </c>
      <c r="M553" s="57">
        <f>+'OCTUBRE 23'!M552+'NOVIEMBRE 23'!M553+'DICIEMBRE 23'!M554</f>
        <v>0</v>
      </c>
      <c r="N553" s="24">
        <f t="shared" si="8"/>
        <v>782651</v>
      </c>
    </row>
    <row r="554" spans="1:14" x14ac:dyDescent="0.25">
      <c r="A554" s="8" t="s">
        <v>1092</v>
      </c>
      <c r="B554" s="7" t="s">
        <v>1093</v>
      </c>
      <c r="C554" s="57">
        <f>+'OCTUBRE 23'!C553+'NOVIEMBRE 23'!C554+'DICIEMBRE 23'!C555</f>
        <v>3079880</v>
      </c>
      <c r="D554" s="57">
        <f>+'OCTUBRE 23'!D553+'NOVIEMBRE 23'!D554+'DICIEMBRE 23'!D555</f>
        <v>1303620</v>
      </c>
      <c r="E554" s="57">
        <f>+'OCTUBRE 23'!E553+'NOVIEMBRE 23'!E554+'DICIEMBRE 23'!E555</f>
        <v>55184</v>
      </c>
      <c r="F554" s="57">
        <f>+'OCTUBRE 23'!F553+'NOVIEMBRE 23'!F554+'DICIEMBRE 23'!F555</f>
        <v>186072</v>
      </c>
      <c r="G554" s="57">
        <f>+'OCTUBRE 23'!G553+'NOVIEMBRE 23'!G554+'DICIEMBRE 23'!G555</f>
        <v>71842</v>
      </c>
      <c r="H554" s="57">
        <f>+'OCTUBRE 23'!H553+'NOVIEMBRE 23'!H554+'DICIEMBRE 23'!H555</f>
        <v>31583</v>
      </c>
      <c r="I554" s="57">
        <f>+'OCTUBRE 23'!I553+'NOVIEMBRE 23'!I554+'DICIEMBRE 23'!I555</f>
        <v>74009</v>
      </c>
      <c r="J554" s="57">
        <f>+'OCTUBRE 23'!J553+'NOVIEMBRE 23'!J554+'DICIEMBRE 23'!J555</f>
        <v>6459</v>
      </c>
      <c r="K554" s="57">
        <f>+'OCTUBRE 23'!K553+'NOVIEMBRE 23'!K554+'DICIEMBRE 23'!K555</f>
        <v>12073</v>
      </c>
      <c r="L554" s="57">
        <f>+'OCTUBRE 23'!L553+'NOVIEMBRE 23'!L554+'DICIEMBRE 23'!L555</f>
        <v>0</v>
      </c>
      <c r="M554" s="57">
        <f>+'OCTUBRE 23'!M553+'NOVIEMBRE 23'!M554+'DICIEMBRE 23'!M555</f>
        <v>0</v>
      </c>
      <c r="N554" s="24">
        <f t="shared" si="8"/>
        <v>4820722</v>
      </c>
    </row>
    <row r="555" spans="1:14" x14ac:dyDescent="0.25">
      <c r="A555" s="8" t="s">
        <v>1094</v>
      </c>
      <c r="B555" s="7" t="s">
        <v>1095</v>
      </c>
      <c r="C555" s="57">
        <f>+'OCTUBRE 23'!C554+'NOVIEMBRE 23'!C555+'DICIEMBRE 23'!C556</f>
        <v>1098655</v>
      </c>
      <c r="D555" s="57">
        <f>+'OCTUBRE 23'!D554+'NOVIEMBRE 23'!D555+'DICIEMBRE 23'!D556</f>
        <v>433309</v>
      </c>
      <c r="E555" s="57">
        <f>+'OCTUBRE 23'!E554+'NOVIEMBRE 23'!E555+'DICIEMBRE 23'!E556</f>
        <v>19243</v>
      </c>
      <c r="F555" s="57">
        <f>+'OCTUBRE 23'!F554+'NOVIEMBRE 23'!F555+'DICIEMBRE 23'!F556</f>
        <v>64910</v>
      </c>
      <c r="G555" s="57">
        <f>+'OCTUBRE 23'!G554+'NOVIEMBRE 23'!G555+'DICIEMBRE 23'!G556</f>
        <v>44938</v>
      </c>
      <c r="H555" s="57">
        <f>+'OCTUBRE 23'!H554+'NOVIEMBRE 23'!H555+'DICIEMBRE 23'!H556</f>
        <v>11200</v>
      </c>
      <c r="I555" s="57">
        <f>+'OCTUBRE 23'!I554+'NOVIEMBRE 23'!I555+'DICIEMBRE 23'!I556</f>
        <v>33676</v>
      </c>
      <c r="J555" s="57">
        <f>+'OCTUBRE 23'!J554+'NOVIEMBRE 23'!J555+'DICIEMBRE 23'!J556</f>
        <v>2787</v>
      </c>
      <c r="K555" s="57">
        <f>+'OCTUBRE 23'!K554+'NOVIEMBRE 23'!K555+'DICIEMBRE 23'!K556</f>
        <v>4263</v>
      </c>
      <c r="L555" s="57">
        <f>+'OCTUBRE 23'!L554+'NOVIEMBRE 23'!L555+'DICIEMBRE 23'!L556</f>
        <v>0</v>
      </c>
      <c r="M555" s="57">
        <f>+'OCTUBRE 23'!M554+'NOVIEMBRE 23'!M555+'DICIEMBRE 23'!M556</f>
        <v>0</v>
      </c>
      <c r="N555" s="24">
        <f t="shared" si="8"/>
        <v>1712981</v>
      </c>
    </row>
    <row r="556" spans="1:14" x14ac:dyDescent="0.25">
      <c r="A556" s="8" t="s">
        <v>1096</v>
      </c>
      <c r="B556" s="7" t="s">
        <v>1097</v>
      </c>
      <c r="C556" s="57">
        <f>+'OCTUBRE 23'!C555+'NOVIEMBRE 23'!C556+'DICIEMBRE 23'!C557</f>
        <v>380516</v>
      </c>
      <c r="D556" s="57">
        <f>+'OCTUBRE 23'!D555+'NOVIEMBRE 23'!D556+'DICIEMBRE 23'!D557</f>
        <v>200341</v>
      </c>
      <c r="E556" s="57">
        <f>+'OCTUBRE 23'!E555+'NOVIEMBRE 23'!E556+'DICIEMBRE 23'!E557</f>
        <v>6404</v>
      </c>
      <c r="F556" s="57">
        <f>+'OCTUBRE 23'!F555+'NOVIEMBRE 23'!F556+'DICIEMBRE 23'!F557</f>
        <v>21493</v>
      </c>
      <c r="G556" s="57">
        <f>+'OCTUBRE 23'!G555+'NOVIEMBRE 23'!G556+'DICIEMBRE 23'!G557</f>
        <v>7117</v>
      </c>
      <c r="H556" s="57">
        <f>+'OCTUBRE 23'!H555+'NOVIEMBRE 23'!H556+'DICIEMBRE 23'!H557</f>
        <v>2864</v>
      </c>
      <c r="I556" s="57">
        <f>+'OCTUBRE 23'!I555+'NOVIEMBRE 23'!I556+'DICIEMBRE 23'!I557</f>
        <v>5808</v>
      </c>
      <c r="J556" s="57">
        <f>+'OCTUBRE 23'!J555+'NOVIEMBRE 23'!J556+'DICIEMBRE 23'!J557</f>
        <v>1020</v>
      </c>
      <c r="K556" s="57">
        <f>+'OCTUBRE 23'!K555+'NOVIEMBRE 23'!K556+'DICIEMBRE 23'!K557</f>
        <v>803</v>
      </c>
      <c r="L556" s="57">
        <f>+'OCTUBRE 23'!L555+'NOVIEMBRE 23'!L556+'DICIEMBRE 23'!L557</f>
        <v>14382</v>
      </c>
      <c r="M556" s="57">
        <f>+'OCTUBRE 23'!M555+'NOVIEMBRE 23'!M556+'DICIEMBRE 23'!M557</f>
        <v>0</v>
      </c>
      <c r="N556" s="24">
        <f t="shared" si="8"/>
        <v>640748</v>
      </c>
    </row>
    <row r="557" spans="1:14" x14ac:dyDescent="0.25">
      <c r="A557" s="8" t="s">
        <v>1098</v>
      </c>
      <c r="B557" s="7" t="s">
        <v>1099</v>
      </c>
      <c r="C557" s="57">
        <f>+'OCTUBRE 23'!C556+'NOVIEMBRE 23'!C557+'DICIEMBRE 23'!C558</f>
        <v>692001</v>
      </c>
      <c r="D557" s="57">
        <f>+'OCTUBRE 23'!D556+'NOVIEMBRE 23'!D557+'DICIEMBRE 23'!D558</f>
        <v>284202</v>
      </c>
      <c r="E557" s="57">
        <f>+'OCTUBRE 23'!E556+'NOVIEMBRE 23'!E557+'DICIEMBRE 23'!E558</f>
        <v>11115</v>
      </c>
      <c r="F557" s="57">
        <f>+'OCTUBRE 23'!F556+'NOVIEMBRE 23'!F557+'DICIEMBRE 23'!F558</f>
        <v>38014</v>
      </c>
      <c r="G557" s="57">
        <f>+'OCTUBRE 23'!G556+'NOVIEMBRE 23'!G557+'DICIEMBRE 23'!G558</f>
        <v>13672</v>
      </c>
      <c r="H557" s="57">
        <f>+'OCTUBRE 23'!H556+'NOVIEMBRE 23'!H557+'DICIEMBRE 23'!H558</f>
        <v>5910</v>
      </c>
      <c r="I557" s="57">
        <f>+'OCTUBRE 23'!I556+'NOVIEMBRE 23'!I557+'DICIEMBRE 23'!I558</f>
        <v>12803</v>
      </c>
      <c r="J557" s="57">
        <f>+'OCTUBRE 23'!J556+'NOVIEMBRE 23'!J557+'DICIEMBRE 23'!J558</f>
        <v>2043</v>
      </c>
      <c r="K557" s="57">
        <f>+'OCTUBRE 23'!K556+'NOVIEMBRE 23'!K557+'DICIEMBRE 23'!K558</f>
        <v>1943</v>
      </c>
      <c r="L557" s="57">
        <f>+'OCTUBRE 23'!L556+'NOVIEMBRE 23'!L557+'DICIEMBRE 23'!L558</f>
        <v>30671</v>
      </c>
      <c r="M557" s="57">
        <f>+'OCTUBRE 23'!M556+'NOVIEMBRE 23'!M557+'DICIEMBRE 23'!M558</f>
        <v>0</v>
      </c>
      <c r="N557" s="24">
        <f t="shared" si="8"/>
        <v>1092374</v>
      </c>
    </row>
    <row r="558" spans="1:14" ht="38.25" x14ac:dyDescent="0.25">
      <c r="A558" s="8" t="s">
        <v>1100</v>
      </c>
      <c r="B558" s="7" t="s">
        <v>1101</v>
      </c>
      <c r="C558" s="57">
        <f>+'OCTUBRE 23'!C557+'NOVIEMBRE 23'!C558+'DICIEMBRE 23'!C559</f>
        <v>2213739</v>
      </c>
      <c r="D558" s="57">
        <f>+'OCTUBRE 23'!D557+'NOVIEMBRE 23'!D558+'DICIEMBRE 23'!D559</f>
        <v>804540</v>
      </c>
      <c r="E558" s="57">
        <f>+'OCTUBRE 23'!E557+'NOVIEMBRE 23'!E558+'DICIEMBRE 23'!E559</f>
        <v>35798</v>
      </c>
      <c r="F558" s="57">
        <f>+'OCTUBRE 23'!F557+'NOVIEMBRE 23'!F558+'DICIEMBRE 23'!F559</f>
        <v>123299</v>
      </c>
      <c r="G558" s="57">
        <f>+'OCTUBRE 23'!G557+'NOVIEMBRE 23'!G558+'DICIEMBRE 23'!G559</f>
        <v>80504</v>
      </c>
      <c r="H558" s="57">
        <f>+'OCTUBRE 23'!H557+'NOVIEMBRE 23'!H558+'DICIEMBRE 23'!H559</f>
        <v>18367</v>
      </c>
      <c r="I558" s="57">
        <f>+'OCTUBRE 23'!I557+'NOVIEMBRE 23'!I558+'DICIEMBRE 23'!I559</f>
        <v>53543</v>
      </c>
      <c r="J558" s="57">
        <f>+'OCTUBRE 23'!J557+'NOVIEMBRE 23'!J558+'DICIEMBRE 23'!J559</f>
        <v>5190</v>
      </c>
      <c r="K558" s="57">
        <f>+'OCTUBRE 23'!K557+'NOVIEMBRE 23'!K558+'DICIEMBRE 23'!K559</f>
        <v>5886</v>
      </c>
      <c r="L558" s="57">
        <f>+'OCTUBRE 23'!L557+'NOVIEMBRE 23'!L558+'DICIEMBRE 23'!L559</f>
        <v>76268</v>
      </c>
      <c r="M558" s="57">
        <f>+'OCTUBRE 23'!M557+'NOVIEMBRE 23'!M558+'DICIEMBRE 23'!M559</f>
        <v>0</v>
      </c>
      <c r="N558" s="24">
        <f t="shared" si="8"/>
        <v>3417134</v>
      </c>
    </row>
    <row r="559" spans="1:14" x14ac:dyDescent="0.25">
      <c r="A559" s="8" t="s">
        <v>1102</v>
      </c>
      <c r="B559" s="7" t="s">
        <v>1103</v>
      </c>
      <c r="C559" s="57">
        <f>+'OCTUBRE 23'!C558+'NOVIEMBRE 23'!C559+'DICIEMBRE 23'!C560</f>
        <v>1462932</v>
      </c>
      <c r="D559" s="57">
        <f>+'OCTUBRE 23'!D558+'NOVIEMBRE 23'!D559+'DICIEMBRE 23'!D560</f>
        <v>495257</v>
      </c>
      <c r="E559" s="57">
        <f>+'OCTUBRE 23'!E558+'NOVIEMBRE 23'!E559+'DICIEMBRE 23'!E560</f>
        <v>22941</v>
      </c>
      <c r="F559" s="57">
        <f>+'OCTUBRE 23'!F558+'NOVIEMBRE 23'!F559+'DICIEMBRE 23'!F560</f>
        <v>81268</v>
      </c>
      <c r="G559" s="57">
        <f>+'OCTUBRE 23'!G558+'NOVIEMBRE 23'!G559+'DICIEMBRE 23'!G560</f>
        <v>40737</v>
      </c>
      <c r="H559" s="57">
        <f>+'OCTUBRE 23'!H558+'NOVIEMBRE 23'!H559+'DICIEMBRE 23'!H560</f>
        <v>14504</v>
      </c>
      <c r="I559" s="57">
        <f>+'OCTUBRE 23'!I558+'NOVIEMBRE 23'!I559+'DICIEMBRE 23'!I560</f>
        <v>36883</v>
      </c>
      <c r="J559" s="57">
        <f>+'OCTUBRE 23'!J558+'NOVIEMBRE 23'!J559+'DICIEMBRE 23'!J560</f>
        <v>3003</v>
      </c>
      <c r="K559" s="57">
        <f>+'OCTUBRE 23'!K558+'NOVIEMBRE 23'!K559+'DICIEMBRE 23'!K560</f>
        <v>5516</v>
      </c>
      <c r="L559" s="57">
        <f>+'OCTUBRE 23'!L558+'NOVIEMBRE 23'!L559+'DICIEMBRE 23'!L560</f>
        <v>72212</v>
      </c>
      <c r="M559" s="57">
        <f>+'OCTUBRE 23'!M558+'NOVIEMBRE 23'!M559+'DICIEMBRE 23'!M560</f>
        <v>0</v>
      </c>
      <c r="N559" s="24">
        <f t="shared" si="8"/>
        <v>2235253</v>
      </c>
    </row>
    <row r="560" spans="1:14" x14ac:dyDescent="0.25">
      <c r="A560" s="8" t="s">
        <v>1104</v>
      </c>
      <c r="B560" s="7" t="s">
        <v>1105</v>
      </c>
      <c r="C560" s="57">
        <f>+'OCTUBRE 23'!C559+'NOVIEMBRE 23'!C560+'DICIEMBRE 23'!C561</f>
        <v>7571937</v>
      </c>
      <c r="D560" s="57">
        <f>+'OCTUBRE 23'!D559+'NOVIEMBRE 23'!D560+'DICIEMBRE 23'!D561</f>
        <v>2612128</v>
      </c>
      <c r="E560" s="57">
        <f>+'OCTUBRE 23'!E559+'NOVIEMBRE 23'!E560+'DICIEMBRE 23'!E561</f>
        <v>126350</v>
      </c>
      <c r="F560" s="57">
        <f>+'OCTUBRE 23'!F559+'NOVIEMBRE 23'!F560+'DICIEMBRE 23'!F561</f>
        <v>449868</v>
      </c>
      <c r="G560" s="57">
        <f>+'OCTUBRE 23'!G559+'NOVIEMBRE 23'!G560+'DICIEMBRE 23'!G561</f>
        <v>215418</v>
      </c>
      <c r="H560" s="57">
        <f>+'OCTUBRE 23'!H559+'NOVIEMBRE 23'!H560+'DICIEMBRE 23'!H561</f>
        <v>96376</v>
      </c>
      <c r="I560" s="57">
        <f>+'OCTUBRE 23'!I559+'NOVIEMBRE 23'!I560+'DICIEMBRE 23'!I561</f>
        <v>247219</v>
      </c>
      <c r="J560" s="57">
        <f>+'OCTUBRE 23'!J559+'NOVIEMBRE 23'!J560+'DICIEMBRE 23'!J561</f>
        <v>10392</v>
      </c>
      <c r="K560" s="57">
        <f>+'OCTUBRE 23'!K559+'NOVIEMBRE 23'!K560+'DICIEMBRE 23'!K561</f>
        <v>42707</v>
      </c>
      <c r="L560" s="57">
        <f>+'OCTUBRE 23'!L559+'NOVIEMBRE 23'!L560+'DICIEMBRE 23'!L561</f>
        <v>0</v>
      </c>
      <c r="M560" s="57">
        <f>+'OCTUBRE 23'!M559+'NOVIEMBRE 23'!M560+'DICIEMBRE 23'!M561</f>
        <v>0</v>
      </c>
      <c r="N560" s="24">
        <f t="shared" si="8"/>
        <v>11372395</v>
      </c>
    </row>
    <row r="561" spans="1:14" x14ac:dyDescent="0.25">
      <c r="A561" s="8" t="s">
        <v>1106</v>
      </c>
      <c r="B561" s="7" t="s">
        <v>1107</v>
      </c>
      <c r="C561" s="57">
        <f>+'OCTUBRE 23'!C560+'NOVIEMBRE 23'!C561+'DICIEMBRE 23'!C562</f>
        <v>235405</v>
      </c>
      <c r="D561" s="57">
        <f>+'OCTUBRE 23'!D560+'NOVIEMBRE 23'!D561+'DICIEMBRE 23'!D562</f>
        <v>171841</v>
      </c>
      <c r="E561" s="57">
        <f>+'OCTUBRE 23'!E560+'NOVIEMBRE 23'!E561+'DICIEMBRE 23'!E562</f>
        <v>4188</v>
      </c>
      <c r="F561" s="57">
        <f>+'OCTUBRE 23'!F560+'NOVIEMBRE 23'!F561+'DICIEMBRE 23'!F562</f>
        <v>13687</v>
      </c>
      <c r="G561" s="57">
        <f>+'OCTUBRE 23'!G560+'NOVIEMBRE 23'!G561+'DICIEMBRE 23'!G562</f>
        <v>2905</v>
      </c>
      <c r="H561" s="57">
        <f>+'OCTUBRE 23'!H560+'NOVIEMBRE 23'!H561+'DICIEMBRE 23'!H562</f>
        <v>1850</v>
      </c>
      <c r="I561" s="57">
        <f>+'OCTUBRE 23'!I560+'NOVIEMBRE 23'!I561+'DICIEMBRE 23'!I562</f>
        <v>3189</v>
      </c>
      <c r="J561" s="57">
        <f>+'OCTUBRE 23'!J560+'NOVIEMBRE 23'!J561+'DICIEMBRE 23'!J562</f>
        <v>750</v>
      </c>
      <c r="K561" s="57">
        <f>+'OCTUBRE 23'!K560+'NOVIEMBRE 23'!K561+'DICIEMBRE 23'!K562</f>
        <v>537</v>
      </c>
      <c r="L561" s="57">
        <f>+'OCTUBRE 23'!L560+'NOVIEMBRE 23'!L561+'DICIEMBRE 23'!L562</f>
        <v>2850</v>
      </c>
      <c r="M561" s="57">
        <f>+'OCTUBRE 23'!M560+'NOVIEMBRE 23'!M561+'DICIEMBRE 23'!M562</f>
        <v>0</v>
      </c>
      <c r="N561" s="24">
        <f t="shared" si="8"/>
        <v>437202</v>
      </c>
    </row>
    <row r="562" spans="1:14" x14ac:dyDescent="0.25">
      <c r="A562" s="8" t="s">
        <v>1108</v>
      </c>
      <c r="B562" s="7" t="s">
        <v>1109</v>
      </c>
      <c r="C562" s="57">
        <f>+'OCTUBRE 23'!C561+'NOVIEMBRE 23'!C562+'DICIEMBRE 23'!C563</f>
        <v>3833916</v>
      </c>
      <c r="D562" s="57">
        <f>+'OCTUBRE 23'!D561+'NOVIEMBRE 23'!D562+'DICIEMBRE 23'!D563</f>
        <v>948783</v>
      </c>
      <c r="E562" s="57">
        <f>+'OCTUBRE 23'!E561+'NOVIEMBRE 23'!E562+'DICIEMBRE 23'!E563</f>
        <v>64536</v>
      </c>
      <c r="F562" s="57">
        <f>+'OCTUBRE 23'!F561+'NOVIEMBRE 23'!F562+'DICIEMBRE 23'!F563</f>
        <v>228191</v>
      </c>
      <c r="G562" s="57">
        <f>+'OCTUBRE 23'!G561+'NOVIEMBRE 23'!G562+'DICIEMBRE 23'!G563</f>
        <v>86224</v>
      </c>
      <c r="H562" s="57">
        <f>+'OCTUBRE 23'!H561+'NOVIEMBRE 23'!H562+'DICIEMBRE 23'!H563</f>
        <v>48121</v>
      </c>
      <c r="I562" s="57">
        <f>+'OCTUBRE 23'!I561+'NOVIEMBRE 23'!I562+'DICIEMBRE 23'!I563</f>
        <v>114617</v>
      </c>
      <c r="J562" s="57">
        <f>+'OCTUBRE 23'!J561+'NOVIEMBRE 23'!J562+'DICIEMBRE 23'!J563</f>
        <v>5910</v>
      </c>
      <c r="K562" s="57">
        <f>+'OCTUBRE 23'!K561+'NOVIEMBRE 23'!K562+'DICIEMBRE 23'!K563</f>
        <v>21141</v>
      </c>
      <c r="L562" s="57">
        <f>+'OCTUBRE 23'!L561+'NOVIEMBRE 23'!L562+'DICIEMBRE 23'!L563</f>
        <v>0</v>
      </c>
      <c r="M562" s="57">
        <f>+'OCTUBRE 23'!M561+'NOVIEMBRE 23'!M562+'DICIEMBRE 23'!M563</f>
        <v>0</v>
      </c>
      <c r="N562" s="24">
        <f t="shared" si="8"/>
        <v>5351439</v>
      </c>
    </row>
    <row r="563" spans="1:14" x14ac:dyDescent="0.25">
      <c r="A563" s="8" t="s">
        <v>1110</v>
      </c>
      <c r="B563" s="7" t="s">
        <v>1111</v>
      </c>
      <c r="C563" s="57">
        <f>+'OCTUBRE 23'!C562+'NOVIEMBRE 23'!C563+'DICIEMBRE 23'!C564</f>
        <v>1118023</v>
      </c>
      <c r="D563" s="57">
        <f>+'OCTUBRE 23'!D562+'NOVIEMBRE 23'!D563+'DICIEMBRE 23'!D564</f>
        <v>349806</v>
      </c>
      <c r="E563" s="57">
        <f>+'OCTUBRE 23'!E562+'NOVIEMBRE 23'!E563+'DICIEMBRE 23'!E564</f>
        <v>18019</v>
      </c>
      <c r="F563" s="57">
        <f>+'OCTUBRE 23'!F562+'NOVIEMBRE 23'!F563+'DICIEMBRE 23'!F564</f>
        <v>61997</v>
      </c>
      <c r="G563" s="57">
        <f>+'OCTUBRE 23'!G562+'NOVIEMBRE 23'!G563+'DICIEMBRE 23'!G564</f>
        <v>41326</v>
      </c>
      <c r="H563" s="57">
        <f>+'OCTUBRE 23'!H562+'NOVIEMBRE 23'!H563+'DICIEMBRE 23'!H564</f>
        <v>9512</v>
      </c>
      <c r="I563" s="57">
        <f>+'OCTUBRE 23'!I562+'NOVIEMBRE 23'!I563+'DICIEMBRE 23'!I564</f>
        <v>27943</v>
      </c>
      <c r="J563" s="57">
        <f>+'OCTUBRE 23'!J562+'NOVIEMBRE 23'!J563+'DICIEMBRE 23'!J564</f>
        <v>2850</v>
      </c>
      <c r="K563" s="57">
        <f>+'OCTUBRE 23'!K562+'NOVIEMBRE 23'!K563+'DICIEMBRE 23'!K564</f>
        <v>3126</v>
      </c>
      <c r="L563" s="57">
        <f>+'OCTUBRE 23'!L562+'NOVIEMBRE 23'!L563+'DICIEMBRE 23'!L564</f>
        <v>13022</v>
      </c>
      <c r="M563" s="57">
        <f>+'OCTUBRE 23'!M562+'NOVIEMBRE 23'!M563+'DICIEMBRE 23'!M564</f>
        <v>0</v>
      </c>
      <c r="N563" s="24">
        <f t="shared" si="8"/>
        <v>1645624</v>
      </c>
    </row>
    <row r="564" spans="1:14" x14ac:dyDescent="0.25">
      <c r="A564" s="8" t="s">
        <v>1112</v>
      </c>
      <c r="B564" s="7" t="s">
        <v>1113</v>
      </c>
      <c r="C564" s="57">
        <f>+'OCTUBRE 23'!C563+'NOVIEMBRE 23'!C564+'DICIEMBRE 23'!C565</f>
        <v>591281</v>
      </c>
      <c r="D564" s="57">
        <f>+'OCTUBRE 23'!D563+'NOVIEMBRE 23'!D564+'DICIEMBRE 23'!D565</f>
        <v>229566</v>
      </c>
      <c r="E564" s="57">
        <f>+'OCTUBRE 23'!E563+'NOVIEMBRE 23'!E564+'DICIEMBRE 23'!E565</f>
        <v>10257</v>
      </c>
      <c r="F564" s="57">
        <f>+'OCTUBRE 23'!F563+'NOVIEMBRE 23'!F564+'DICIEMBRE 23'!F565</f>
        <v>34602</v>
      </c>
      <c r="G564" s="57">
        <f>+'OCTUBRE 23'!G563+'NOVIEMBRE 23'!G564+'DICIEMBRE 23'!G565</f>
        <v>24128</v>
      </c>
      <c r="H564" s="57">
        <f>+'OCTUBRE 23'!H563+'NOVIEMBRE 23'!H564+'DICIEMBRE 23'!H565</f>
        <v>5420</v>
      </c>
      <c r="I564" s="57">
        <f>+'OCTUBRE 23'!I563+'NOVIEMBRE 23'!I564+'DICIEMBRE 23'!I565</f>
        <v>16502</v>
      </c>
      <c r="J564" s="57">
        <f>+'OCTUBRE 23'!J563+'NOVIEMBRE 23'!J564+'DICIEMBRE 23'!J565</f>
        <v>1395</v>
      </c>
      <c r="K564" s="57">
        <f>+'OCTUBRE 23'!K563+'NOVIEMBRE 23'!K564+'DICIEMBRE 23'!K565</f>
        <v>1892</v>
      </c>
      <c r="L564" s="57">
        <f>+'OCTUBRE 23'!L563+'NOVIEMBRE 23'!L564+'DICIEMBRE 23'!L565</f>
        <v>0</v>
      </c>
      <c r="M564" s="57">
        <f>+'OCTUBRE 23'!M563+'NOVIEMBRE 23'!M564+'DICIEMBRE 23'!M565</f>
        <v>0</v>
      </c>
      <c r="N564" s="24">
        <f t="shared" si="8"/>
        <v>915043</v>
      </c>
    </row>
    <row r="565" spans="1:14" x14ac:dyDescent="0.25">
      <c r="A565" s="8" t="s">
        <v>1114</v>
      </c>
      <c r="B565" s="7" t="s">
        <v>1115</v>
      </c>
      <c r="C565" s="57">
        <f>+'OCTUBRE 23'!C564+'NOVIEMBRE 23'!C565+'DICIEMBRE 23'!C566</f>
        <v>231218</v>
      </c>
      <c r="D565" s="57">
        <f>+'OCTUBRE 23'!D564+'NOVIEMBRE 23'!D565+'DICIEMBRE 23'!D566</f>
        <v>125317</v>
      </c>
      <c r="E565" s="57">
        <f>+'OCTUBRE 23'!E564+'NOVIEMBRE 23'!E565+'DICIEMBRE 23'!E566</f>
        <v>4327</v>
      </c>
      <c r="F565" s="57">
        <f>+'OCTUBRE 23'!F564+'NOVIEMBRE 23'!F565+'DICIEMBRE 23'!F566</f>
        <v>13828</v>
      </c>
      <c r="G565" s="57">
        <f>+'OCTUBRE 23'!G564+'NOVIEMBRE 23'!G565+'DICIEMBRE 23'!G566</f>
        <v>2165</v>
      </c>
      <c r="H565" s="57">
        <f>+'OCTUBRE 23'!H564+'NOVIEMBRE 23'!H565+'DICIEMBRE 23'!H566</f>
        <v>1687</v>
      </c>
      <c r="I565" s="57">
        <f>+'OCTUBRE 23'!I564+'NOVIEMBRE 23'!I565+'DICIEMBRE 23'!I566</f>
        <v>2503</v>
      </c>
      <c r="J565" s="57">
        <f>+'OCTUBRE 23'!J564+'NOVIEMBRE 23'!J565+'DICIEMBRE 23'!J566</f>
        <v>756</v>
      </c>
      <c r="K565" s="57">
        <f>+'OCTUBRE 23'!K564+'NOVIEMBRE 23'!K565+'DICIEMBRE 23'!K566</f>
        <v>433</v>
      </c>
      <c r="L565" s="57">
        <f>+'OCTUBRE 23'!L564+'NOVIEMBRE 23'!L565+'DICIEMBRE 23'!L566</f>
        <v>4394</v>
      </c>
      <c r="M565" s="57">
        <f>+'OCTUBRE 23'!M564+'NOVIEMBRE 23'!M565+'DICIEMBRE 23'!M566</f>
        <v>0</v>
      </c>
      <c r="N565" s="24">
        <f t="shared" si="8"/>
        <v>386628</v>
      </c>
    </row>
    <row r="566" spans="1:14" ht="21.75" customHeight="1" x14ac:dyDescent="0.25">
      <c r="A566" s="8" t="s">
        <v>1116</v>
      </c>
      <c r="B566" s="7" t="s">
        <v>1117</v>
      </c>
      <c r="C566" s="57">
        <f>+'OCTUBRE 23'!C565+'NOVIEMBRE 23'!C566+'DICIEMBRE 23'!C567</f>
        <v>3313853</v>
      </c>
      <c r="D566" s="57">
        <f>+'OCTUBRE 23'!D565+'NOVIEMBRE 23'!D566+'DICIEMBRE 23'!D567</f>
        <v>1798833</v>
      </c>
      <c r="E566" s="57">
        <f>+'OCTUBRE 23'!E565+'NOVIEMBRE 23'!E566+'DICIEMBRE 23'!E567</f>
        <v>56144</v>
      </c>
      <c r="F566" s="57">
        <f>+'OCTUBRE 23'!F565+'NOVIEMBRE 23'!F566+'DICIEMBRE 23'!F567</f>
        <v>192459</v>
      </c>
      <c r="G566" s="57">
        <f>+'OCTUBRE 23'!G565+'NOVIEMBRE 23'!G566+'DICIEMBRE 23'!G567</f>
        <v>104020</v>
      </c>
      <c r="H566" s="57">
        <f>+'OCTUBRE 23'!H565+'NOVIEMBRE 23'!H566+'DICIEMBRE 23'!H567</f>
        <v>34346</v>
      </c>
      <c r="I566" s="57">
        <f>+'OCTUBRE 23'!I565+'NOVIEMBRE 23'!I566+'DICIEMBRE 23'!I567</f>
        <v>90711</v>
      </c>
      <c r="J566" s="57">
        <f>+'OCTUBRE 23'!J565+'NOVIEMBRE 23'!J566+'DICIEMBRE 23'!J567</f>
        <v>7893</v>
      </c>
      <c r="K566" s="57">
        <f>+'OCTUBRE 23'!K565+'NOVIEMBRE 23'!K566+'DICIEMBRE 23'!K567</f>
        <v>13315</v>
      </c>
      <c r="L566" s="57">
        <f>+'OCTUBRE 23'!L565+'NOVIEMBRE 23'!L566+'DICIEMBRE 23'!L567</f>
        <v>0</v>
      </c>
      <c r="M566" s="57">
        <f>+'OCTUBRE 23'!M565+'NOVIEMBRE 23'!M566+'DICIEMBRE 23'!M567</f>
        <v>0</v>
      </c>
      <c r="N566" s="24">
        <f t="shared" si="8"/>
        <v>5611574</v>
      </c>
    </row>
    <row r="567" spans="1:14" ht="20.25" customHeight="1" x14ac:dyDescent="0.25">
      <c r="A567" s="8" t="s">
        <v>1118</v>
      </c>
      <c r="B567" s="7" t="s">
        <v>1119</v>
      </c>
      <c r="C567" s="57">
        <f>+'OCTUBRE 23'!C566+'NOVIEMBRE 23'!C567+'DICIEMBRE 23'!C568</f>
        <v>323194</v>
      </c>
      <c r="D567" s="57">
        <f>+'OCTUBRE 23'!D566+'NOVIEMBRE 23'!D567+'DICIEMBRE 23'!D568</f>
        <v>96000</v>
      </c>
      <c r="E567" s="57">
        <f>+'OCTUBRE 23'!E566+'NOVIEMBRE 23'!E567+'DICIEMBRE 23'!E568</f>
        <v>5584</v>
      </c>
      <c r="F567" s="57">
        <f>+'OCTUBRE 23'!F566+'NOVIEMBRE 23'!F567+'DICIEMBRE 23'!F568</f>
        <v>18542</v>
      </c>
      <c r="G567" s="57">
        <f>+'OCTUBRE 23'!G566+'NOVIEMBRE 23'!G567+'DICIEMBRE 23'!G568</f>
        <v>9732</v>
      </c>
      <c r="H567" s="57">
        <f>+'OCTUBRE 23'!H566+'NOVIEMBRE 23'!H567+'DICIEMBRE 23'!H568</f>
        <v>2479</v>
      </c>
      <c r="I567" s="57">
        <f>+'OCTUBRE 23'!I566+'NOVIEMBRE 23'!I567+'DICIEMBRE 23'!I568</f>
        <v>6426</v>
      </c>
      <c r="J567" s="57">
        <f>+'OCTUBRE 23'!J566+'NOVIEMBRE 23'!J567+'DICIEMBRE 23'!J568</f>
        <v>903</v>
      </c>
      <c r="K567" s="57">
        <f>+'OCTUBRE 23'!K566+'NOVIEMBRE 23'!K567+'DICIEMBRE 23'!K568</f>
        <v>706</v>
      </c>
      <c r="L567" s="57">
        <f>+'OCTUBRE 23'!L566+'NOVIEMBRE 23'!L567+'DICIEMBRE 23'!L568</f>
        <v>0</v>
      </c>
      <c r="M567" s="57">
        <f>+'OCTUBRE 23'!M566+'NOVIEMBRE 23'!M567+'DICIEMBRE 23'!M568</f>
        <v>0</v>
      </c>
      <c r="N567" s="24">
        <f t="shared" si="8"/>
        <v>463566</v>
      </c>
    </row>
    <row r="568" spans="1:14" ht="25.5" x14ac:dyDescent="0.25">
      <c r="A568" s="8" t="s">
        <v>1120</v>
      </c>
      <c r="B568" s="7" t="s">
        <v>1121</v>
      </c>
      <c r="C568" s="57">
        <f>+'OCTUBRE 23'!C567+'NOVIEMBRE 23'!C568+'DICIEMBRE 23'!C569</f>
        <v>3441755</v>
      </c>
      <c r="D568" s="57">
        <f>+'OCTUBRE 23'!D567+'NOVIEMBRE 23'!D568+'DICIEMBRE 23'!D569</f>
        <v>885839</v>
      </c>
      <c r="E568" s="57">
        <f>+'OCTUBRE 23'!E567+'NOVIEMBRE 23'!E568+'DICIEMBRE 23'!E569</f>
        <v>58870</v>
      </c>
      <c r="F568" s="57">
        <f>+'OCTUBRE 23'!F567+'NOVIEMBRE 23'!F568+'DICIEMBRE 23'!F569</f>
        <v>201363</v>
      </c>
      <c r="G568" s="57">
        <f>+'OCTUBRE 23'!G567+'NOVIEMBRE 23'!G568+'DICIEMBRE 23'!G569</f>
        <v>162990</v>
      </c>
      <c r="H568" s="57">
        <f>+'OCTUBRE 23'!H567+'NOVIEMBRE 23'!H568+'DICIEMBRE 23'!H569</f>
        <v>34503</v>
      </c>
      <c r="I568" s="57">
        <f>+'OCTUBRE 23'!I567+'NOVIEMBRE 23'!I568+'DICIEMBRE 23'!I569</f>
        <v>112422</v>
      </c>
      <c r="J568" s="57">
        <f>+'OCTUBRE 23'!J567+'NOVIEMBRE 23'!J568+'DICIEMBRE 23'!J569</f>
        <v>7503</v>
      </c>
      <c r="K568" s="57">
        <f>+'OCTUBRE 23'!K567+'NOVIEMBRE 23'!K568+'DICIEMBRE 23'!K569</f>
        <v>13049</v>
      </c>
      <c r="L568" s="57">
        <f>+'OCTUBRE 23'!L567+'NOVIEMBRE 23'!L568+'DICIEMBRE 23'!L569</f>
        <v>0</v>
      </c>
      <c r="M568" s="57">
        <f>+'OCTUBRE 23'!M567+'NOVIEMBRE 23'!M568+'DICIEMBRE 23'!M569</f>
        <v>0</v>
      </c>
      <c r="N568" s="24">
        <f t="shared" si="8"/>
        <v>4918294</v>
      </c>
    </row>
    <row r="569" spans="1:14" ht="22.5" customHeight="1" x14ac:dyDescent="0.25">
      <c r="A569" s="8" t="s">
        <v>1122</v>
      </c>
      <c r="B569" s="7" t="s">
        <v>1123</v>
      </c>
      <c r="C569" s="57">
        <f>+'OCTUBRE 23'!C568+'NOVIEMBRE 23'!C569+'DICIEMBRE 23'!C570</f>
        <v>1681975</v>
      </c>
      <c r="D569" s="57">
        <f>+'OCTUBRE 23'!D568+'NOVIEMBRE 23'!D569+'DICIEMBRE 23'!D570</f>
        <v>540974</v>
      </c>
      <c r="E569" s="57">
        <f>+'OCTUBRE 23'!E568+'NOVIEMBRE 23'!E569+'DICIEMBRE 23'!E570</f>
        <v>30013</v>
      </c>
      <c r="F569" s="57">
        <f>+'OCTUBRE 23'!F568+'NOVIEMBRE 23'!F569+'DICIEMBRE 23'!F570</f>
        <v>102660</v>
      </c>
      <c r="G569" s="57">
        <f>+'OCTUBRE 23'!G568+'NOVIEMBRE 23'!G569+'DICIEMBRE 23'!G570</f>
        <v>45459</v>
      </c>
      <c r="H569" s="57">
        <f>+'OCTUBRE 23'!H568+'NOVIEMBRE 23'!H569+'DICIEMBRE 23'!H570</f>
        <v>19931</v>
      </c>
      <c r="I569" s="57">
        <f>+'OCTUBRE 23'!I568+'NOVIEMBRE 23'!I569+'DICIEMBRE 23'!I570</f>
        <v>50026</v>
      </c>
      <c r="J569" s="57">
        <f>+'OCTUBRE 23'!J568+'NOVIEMBRE 23'!J569+'DICIEMBRE 23'!J570</f>
        <v>3225</v>
      </c>
      <c r="K569" s="57">
        <f>+'OCTUBRE 23'!K568+'NOVIEMBRE 23'!K569+'DICIEMBRE 23'!K570</f>
        <v>8405</v>
      </c>
      <c r="L569" s="57">
        <f>+'OCTUBRE 23'!L568+'NOVIEMBRE 23'!L569+'DICIEMBRE 23'!L570</f>
        <v>98001</v>
      </c>
      <c r="M569" s="57">
        <f>+'OCTUBRE 23'!M568+'NOVIEMBRE 23'!M569+'DICIEMBRE 23'!M570</f>
        <v>0</v>
      </c>
      <c r="N569" s="24">
        <f t="shared" si="8"/>
        <v>2580669</v>
      </c>
    </row>
    <row r="570" spans="1:14" ht="21" customHeight="1" x14ac:dyDescent="0.25">
      <c r="A570" s="8" t="s">
        <v>1124</v>
      </c>
      <c r="B570" s="7" t="s">
        <v>1125</v>
      </c>
      <c r="C570" s="57">
        <f>+'OCTUBRE 23'!C569+'NOVIEMBRE 23'!C570+'DICIEMBRE 23'!C571</f>
        <v>1127875</v>
      </c>
      <c r="D570" s="57">
        <f>+'OCTUBRE 23'!D569+'NOVIEMBRE 23'!D570+'DICIEMBRE 23'!D571</f>
        <v>578452</v>
      </c>
      <c r="E570" s="57">
        <f>+'OCTUBRE 23'!E569+'NOVIEMBRE 23'!E570+'DICIEMBRE 23'!E571</f>
        <v>19698</v>
      </c>
      <c r="F570" s="57">
        <f>+'OCTUBRE 23'!F569+'NOVIEMBRE 23'!F570+'DICIEMBRE 23'!F571</f>
        <v>64980</v>
      </c>
      <c r="G570" s="57">
        <f>+'OCTUBRE 23'!G569+'NOVIEMBRE 23'!G570+'DICIEMBRE 23'!G571</f>
        <v>20616</v>
      </c>
      <c r="H570" s="57">
        <f>+'OCTUBRE 23'!H569+'NOVIEMBRE 23'!H570+'DICIEMBRE 23'!H571</f>
        <v>8333</v>
      </c>
      <c r="I570" s="57">
        <f>+'OCTUBRE 23'!I569+'NOVIEMBRE 23'!I570+'DICIEMBRE 23'!I571</f>
        <v>16625</v>
      </c>
      <c r="J570" s="57">
        <f>+'OCTUBRE 23'!J569+'NOVIEMBRE 23'!J570+'DICIEMBRE 23'!J571</f>
        <v>3207</v>
      </c>
      <c r="K570" s="57">
        <f>+'OCTUBRE 23'!K569+'NOVIEMBRE 23'!K570+'DICIEMBRE 23'!K571</f>
        <v>2243</v>
      </c>
      <c r="L570" s="57">
        <f>+'OCTUBRE 23'!L569+'NOVIEMBRE 23'!L570+'DICIEMBRE 23'!L571</f>
        <v>0</v>
      </c>
      <c r="M570" s="57">
        <f>+'OCTUBRE 23'!M569+'NOVIEMBRE 23'!M570+'DICIEMBRE 23'!M571</f>
        <v>0</v>
      </c>
      <c r="N570" s="24">
        <f t="shared" si="8"/>
        <v>1842029</v>
      </c>
    </row>
    <row r="571" spans="1:14" ht="39" customHeight="1" x14ac:dyDescent="0.25">
      <c r="A571" s="8" t="s">
        <v>1126</v>
      </c>
      <c r="B571" s="7" t="s">
        <v>1127</v>
      </c>
      <c r="C571" s="57">
        <f>+'OCTUBRE 23'!C570+'NOVIEMBRE 23'!C571+'DICIEMBRE 23'!C572</f>
        <v>446474</v>
      </c>
      <c r="D571" s="57">
        <f>+'OCTUBRE 23'!D570+'NOVIEMBRE 23'!D571+'DICIEMBRE 23'!D572</f>
        <v>196313</v>
      </c>
      <c r="E571" s="57">
        <f>+'OCTUBRE 23'!E570+'NOVIEMBRE 23'!E571+'DICIEMBRE 23'!E572</f>
        <v>7597</v>
      </c>
      <c r="F571" s="57">
        <f>+'OCTUBRE 23'!F570+'NOVIEMBRE 23'!F571+'DICIEMBRE 23'!F572</f>
        <v>25767</v>
      </c>
      <c r="G571" s="57">
        <f>+'OCTUBRE 23'!G570+'NOVIEMBRE 23'!G571+'DICIEMBRE 23'!G572</f>
        <v>11899</v>
      </c>
      <c r="H571" s="57">
        <f>+'OCTUBRE 23'!H570+'NOVIEMBRE 23'!H571+'DICIEMBRE 23'!H572</f>
        <v>4086</v>
      </c>
      <c r="I571" s="57">
        <f>+'OCTUBRE 23'!I570+'NOVIEMBRE 23'!I571+'DICIEMBRE 23'!I572</f>
        <v>10055</v>
      </c>
      <c r="J571" s="57">
        <f>+'OCTUBRE 23'!J570+'NOVIEMBRE 23'!J571+'DICIEMBRE 23'!J572</f>
        <v>1086</v>
      </c>
      <c r="K571" s="57">
        <f>+'OCTUBRE 23'!K570+'NOVIEMBRE 23'!K571+'DICIEMBRE 23'!K572</f>
        <v>1427</v>
      </c>
      <c r="L571" s="57">
        <f>+'OCTUBRE 23'!L570+'NOVIEMBRE 23'!L571+'DICIEMBRE 23'!L572</f>
        <v>5123</v>
      </c>
      <c r="M571" s="57">
        <f>+'OCTUBRE 23'!M570+'NOVIEMBRE 23'!M571+'DICIEMBRE 23'!M572</f>
        <v>0</v>
      </c>
      <c r="N571" s="24">
        <f t="shared" si="8"/>
        <v>709827</v>
      </c>
    </row>
    <row r="572" spans="1:14" ht="20.25" customHeight="1" x14ac:dyDescent="0.25">
      <c r="A572" s="8" t="s">
        <v>1128</v>
      </c>
      <c r="B572" s="7" t="s">
        <v>1129</v>
      </c>
      <c r="C572" s="57">
        <f>+'OCTUBRE 23'!C571+'NOVIEMBRE 23'!C572+'DICIEMBRE 23'!C573</f>
        <v>372861</v>
      </c>
      <c r="D572" s="57">
        <f>+'OCTUBRE 23'!D571+'NOVIEMBRE 23'!D572+'DICIEMBRE 23'!D573</f>
        <v>190524</v>
      </c>
      <c r="E572" s="57">
        <f>+'OCTUBRE 23'!E571+'NOVIEMBRE 23'!E572+'DICIEMBRE 23'!E573</f>
        <v>6611</v>
      </c>
      <c r="F572" s="57">
        <f>+'OCTUBRE 23'!F571+'NOVIEMBRE 23'!F572+'DICIEMBRE 23'!F573</f>
        <v>21640</v>
      </c>
      <c r="G572" s="57">
        <f>+'OCTUBRE 23'!G571+'NOVIEMBRE 23'!G572+'DICIEMBRE 23'!G573</f>
        <v>8608</v>
      </c>
      <c r="H572" s="57">
        <f>+'OCTUBRE 23'!H571+'NOVIEMBRE 23'!H572+'DICIEMBRE 23'!H573</f>
        <v>2756</v>
      </c>
      <c r="I572" s="57">
        <f>+'OCTUBRE 23'!I571+'NOVIEMBRE 23'!I572+'DICIEMBRE 23'!I573</f>
        <v>6195</v>
      </c>
      <c r="J572" s="57">
        <f>+'OCTUBRE 23'!J571+'NOVIEMBRE 23'!J572+'DICIEMBRE 23'!J573</f>
        <v>1113</v>
      </c>
      <c r="K572" s="57">
        <f>+'OCTUBRE 23'!K571+'NOVIEMBRE 23'!K572+'DICIEMBRE 23'!K573</f>
        <v>737</v>
      </c>
      <c r="L572" s="57">
        <f>+'OCTUBRE 23'!L571+'NOVIEMBRE 23'!L572+'DICIEMBRE 23'!L573</f>
        <v>0</v>
      </c>
      <c r="M572" s="57">
        <f>+'OCTUBRE 23'!M571+'NOVIEMBRE 23'!M572+'DICIEMBRE 23'!M573</f>
        <v>0</v>
      </c>
      <c r="N572" s="24">
        <f t="shared" si="8"/>
        <v>611045</v>
      </c>
    </row>
    <row r="573" spans="1:14" ht="24" customHeight="1" x14ac:dyDescent="0.25">
      <c r="A573" s="8" t="s">
        <v>1130</v>
      </c>
      <c r="B573" s="7" t="s">
        <v>1131</v>
      </c>
      <c r="C573" s="57">
        <f>+'OCTUBRE 23'!C572+'NOVIEMBRE 23'!C573+'DICIEMBRE 23'!C574</f>
        <v>499558</v>
      </c>
      <c r="D573" s="57">
        <f>+'OCTUBRE 23'!D572+'NOVIEMBRE 23'!D573+'DICIEMBRE 23'!D574</f>
        <v>228761</v>
      </c>
      <c r="E573" s="57">
        <f>+'OCTUBRE 23'!E572+'NOVIEMBRE 23'!E573+'DICIEMBRE 23'!E574</f>
        <v>7905</v>
      </c>
      <c r="F573" s="57">
        <f>+'OCTUBRE 23'!F572+'NOVIEMBRE 23'!F573+'DICIEMBRE 23'!F574</f>
        <v>27105</v>
      </c>
      <c r="G573" s="57">
        <f>+'OCTUBRE 23'!G572+'NOVIEMBRE 23'!G573+'DICIEMBRE 23'!G574</f>
        <v>8361</v>
      </c>
      <c r="H573" s="57">
        <f>+'OCTUBRE 23'!H572+'NOVIEMBRE 23'!H573+'DICIEMBRE 23'!H574</f>
        <v>3569</v>
      </c>
      <c r="I573" s="57">
        <f>+'OCTUBRE 23'!I572+'NOVIEMBRE 23'!I573+'DICIEMBRE 23'!I574</f>
        <v>6867</v>
      </c>
      <c r="J573" s="57">
        <f>+'OCTUBRE 23'!J572+'NOVIEMBRE 23'!J573+'DICIEMBRE 23'!J574</f>
        <v>1299</v>
      </c>
      <c r="K573" s="57">
        <f>+'OCTUBRE 23'!K572+'NOVIEMBRE 23'!K573+'DICIEMBRE 23'!K574</f>
        <v>944</v>
      </c>
      <c r="L573" s="57">
        <f>+'OCTUBRE 23'!L572+'NOVIEMBRE 23'!L573+'DICIEMBRE 23'!L574</f>
        <v>0</v>
      </c>
      <c r="M573" s="57">
        <f>+'OCTUBRE 23'!M572+'NOVIEMBRE 23'!M573+'DICIEMBRE 23'!M574</f>
        <v>0</v>
      </c>
      <c r="N573" s="24">
        <f t="shared" si="8"/>
        <v>784369</v>
      </c>
    </row>
    <row r="574" spans="1:14" ht="20.25" customHeight="1" x14ac:dyDescent="0.25">
      <c r="A574" s="8" t="s">
        <v>1132</v>
      </c>
      <c r="B574" s="7" t="s">
        <v>1133</v>
      </c>
      <c r="C574" s="57">
        <f>+'OCTUBRE 23'!C573+'NOVIEMBRE 23'!C574+'DICIEMBRE 23'!C575</f>
        <v>8965772</v>
      </c>
      <c r="D574" s="57">
        <f>+'OCTUBRE 23'!D573+'NOVIEMBRE 23'!D574+'DICIEMBRE 23'!D575</f>
        <v>3210626</v>
      </c>
      <c r="E574" s="57">
        <f>+'OCTUBRE 23'!E573+'NOVIEMBRE 23'!E574+'DICIEMBRE 23'!E575</f>
        <v>146544</v>
      </c>
      <c r="F574" s="57">
        <f>+'OCTUBRE 23'!F573+'NOVIEMBRE 23'!F574+'DICIEMBRE 23'!F575</f>
        <v>524163</v>
      </c>
      <c r="G574" s="57">
        <f>+'OCTUBRE 23'!G573+'NOVIEMBRE 23'!G574+'DICIEMBRE 23'!G575</f>
        <v>326461</v>
      </c>
      <c r="H574" s="57">
        <f>+'OCTUBRE 23'!H573+'NOVIEMBRE 23'!H574+'DICIEMBRE 23'!H575</f>
        <v>107602</v>
      </c>
      <c r="I574" s="57">
        <f>+'OCTUBRE 23'!I573+'NOVIEMBRE 23'!I574+'DICIEMBRE 23'!I575</f>
        <v>304640</v>
      </c>
      <c r="J574" s="57">
        <f>+'OCTUBRE 23'!J573+'NOVIEMBRE 23'!J574+'DICIEMBRE 23'!J575</f>
        <v>12138</v>
      </c>
      <c r="K574" s="57">
        <f>+'OCTUBRE 23'!K573+'NOVIEMBRE 23'!K574+'DICIEMBRE 23'!K575</f>
        <v>46341</v>
      </c>
      <c r="L574" s="57">
        <f>+'OCTUBRE 23'!L573+'NOVIEMBRE 23'!L574+'DICIEMBRE 23'!L575</f>
        <v>0</v>
      </c>
      <c r="M574" s="57">
        <f>+'OCTUBRE 23'!M573+'NOVIEMBRE 23'!M574+'DICIEMBRE 23'!M575</f>
        <v>0</v>
      </c>
      <c r="N574" s="24">
        <f t="shared" si="8"/>
        <v>13644287</v>
      </c>
    </row>
    <row r="575" spans="1:14" ht="23.25" customHeight="1" x14ac:dyDescent="0.25">
      <c r="A575" s="8" t="s">
        <v>1134</v>
      </c>
      <c r="B575" s="7" t="s">
        <v>1135</v>
      </c>
      <c r="C575" s="57">
        <f>+'OCTUBRE 23'!C574+'NOVIEMBRE 23'!C575+'DICIEMBRE 23'!C576</f>
        <v>684629</v>
      </c>
      <c r="D575" s="57">
        <f>+'OCTUBRE 23'!D574+'NOVIEMBRE 23'!D575+'DICIEMBRE 23'!D576</f>
        <v>181269</v>
      </c>
      <c r="E575" s="57">
        <f>+'OCTUBRE 23'!E574+'NOVIEMBRE 23'!E575+'DICIEMBRE 23'!E576</f>
        <v>11576</v>
      </c>
      <c r="F575" s="57">
        <f>+'OCTUBRE 23'!F574+'NOVIEMBRE 23'!F575+'DICIEMBRE 23'!F576</f>
        <v>39094</v>
      </c>
      <c r="G575" s="57">
        <f>+'OCTUBRE 23'!G574+'NOVIEMBRE 23'!G575+'DICIEMBRE 23'!G576</f>
        <v>21928</v>
      </c>
      <c r="H575" s="57">
        <f>+'OCTUBRE 23'!H574+'NOVIEMBRE 23'!H575+'DICIEMBRE 23'!H576</f>
        <v>5663</v>
      </c>
      <c r="I575" s="57">
        <f>+'OCTUBRE 23'!I574+'NOVIEMBRE 23'!I575+'DICIEMBRE 23'!I576</f>
        <v>15362</v>
      </c>
      <c r="J575" s="57">
        <f>+'OCTUBRE 23'!J574+'NOVIEMBRE 23'!J575+'DICIEMBRE 23'!J576</f>
        <v>1716</v>
      </c>
      <c r="K575" s="57">
        <f>+'OCTUBRE 23'!K574+'NOVIEMBRE 23'!K575+'DICIEMBRE 23'!K576</f>
        <v>1787</v>
      </c>
      <c r="L575" s="57">
        <f>+'OCTUBRE 23'!L574+'NOVIEMBRE 23'!L575+'DICIEMBRE 23'!L576</f>
        <v>18492</v>
      </c>
      <c r="M575" s="57">
        <f>+'OCTUBRE 23'!M574+'NOVIEMBRE 23'!M575+'DICIEMBRE 23'!M576</f>
        <v>0</v>
      </c>
      <c r="N575" s="24">
        <f t="shared" si="8"/>
        <v>981516</v>
      </c>
    </row>
    <row r="576" spans="1:14" ht="25.5" customHeight="1" x14ac:dyDescent="0.25">
      <c r="A576" s="8" t="s">
        <v>1136</v>
      </c>
      <c r="B576" s="7" t="s">
        <v>1137</v>
      </c>
      <c r="C576" s="57">
        <f>+'OCTUBRE 23'!C575+'NOVIEMBRE 23'!C576+'DICIEMBRE 23'!C577</f>
        <v>652287</v>
      </c>
      <c r="D576" s="57">
        <f>+'OCTUBRE 23'!D575+'NOVIEMBRE 23'!D576+'DICIEMBRE 23'!D577</f>
        <v>165522</v>
      </c>
      <c r="E576" s="57">
        <f>+'OCTUBRE 23'!E575+'NOVIEMBRE 23'!E576+'DICIEMBRE 23'!E577</f>
        <v>11273</v>
      </c>
      <c r="F576" s="57">
        <f>+'OCTUBRE 23'!F575+'NOVIEMBRE 23'!F576+'DICIEMBRE 23'!F577</f>
        <v>37695</v>
      </c>
      <c r="G576" s="57">
        <f>+'OCTUBRE 23'!G575+'NOVIEMBRE 23'!G576+'DICIEMBRE 23'!G577</f>
        <v>23469</v>
      </c>
      <c r="H576" s="57">
        <f>+'OCTUBRE 23'!H575+'NOVIEMBRE 23'!H576+'DICIEMBRE 23'!H577</f>
        <v>5496</v>
      </c>
      <c r="I576" s="57">
        <f>+'OCTUBRE 23'!I575+'NOVIEMBRE 23'!I576+'DICIEMBRE 23'!I577</f>
        <v>15884</v>
      </c>
      <c r="J576" s="57">
        <f>+'OCTUBRE 23'!J575+'NOVIEMBRE 23'!J576+'DICIEMBRE 23'!J577</f>
        <v>1740</v>
      </c>
      <c r="K576" s="57">
        <f>+'OCTUBRE 23'!K575+'NOVIEMBRE 23'!K576+'DICIEMBRE 23'!K577</f>
        <v>1760</v>
      </c>
      <c r="L576" s="57">
        <f>+'OCTUBRE 23'!L575+'NOVIEMBRE 23'!L576+'DICIEMBRE 23'!L577</f>
        <v>0</v>
      </c>
      <c r="M576" s="57">
        <f>+'OCTUBRE 23'!M575+'NOVIEMBRE 23'!M576+'DICIEMBRE 23'!M577</f>
        <v>0</v>
      </c>
      <c r="N576" s="24">
        <f t="shared" si="8"/>
        <v>915126</v>
      </c>
    </row>
    <row r="577" spans="1:14" ht="22.5" customHeight="1" x14ac:dyDescent="0.25">
      <c r="A577" s="8" t="s">
        <v>1138</v>
      </c>
      <c r="B577" s="7" t="s">
        <v>1139</v>
      </c>
      <c r="C577" s="57">
        <f>+'OCTUBRE 23'!C576+'NOVIEMBRE 23'!C577+'DICIEMBRE 23'!C578</f>
        <v>397482</v>
      </c>
      <c r="D577" s="57">
        <f>+'OCTUBRE 23'!D576+'NOVIEMBRE 23'!D577+'DICIEMBRE 23'!D578</f>
        <v>215552</v>
      </c>
      <c r="E577" s="57">
        <f>+'OCTUBRE 23'!E576+'NOVIEMBRE 23'!E577+'DICIEMBRE 23'!E578</f>
        <v>6899</v>
      </c>
      <c r="F577" s="57">
        <f>+'OCTUBRE 23'!F576+'NOVIEMBRE 23'!F577+'DICIEMBRE 23'!F578</f>
        <v>23209</v>
      </c>
      <c r="G577" s="57">
        <f>+'OCTUBRE 23'!G576+'NOVIEMBRE 23'!G577+'DICIEMBRE 23'!G578</f>
        <v>11942</v>
      </c>
      <c r="H577" s="57">
        <f>+'OCTUBRE 23'!H576+'NOVIEMBRE 23'!H577+'DICIEMBRE 23'!H578</f>
        <v>3550</v>
      </c>
      <c r="I577" s="57">
        <f>+'OCTUBRE 23'!I576+'NOVIEMBRE 23'!I577+'DICIEMBRE 23'!I578</f>
        <v>9238</v>
      </c>
      <c r="J577" s="57">
        <f>+'OCTUBRE 23'!J576+'NOVIEMBRE 23'!J577+'DICIEMBRE 23'!J578</f>
        <v>966</v>
      </c>
      <c r="K577" s="57">
        <f>+'OCTUBRE 23'!K576+'NOVIEMBRE 23'!K577+'DICIEMBRE 23'!K578</f>
        <v>1210</v>
      </c>
      <c r="L577" s="57">
        <f>+'OCTUBRE 23'!L576+'NOVIEMBRE 23'!L577+'DICIEMBRE 23'!L578</f>
        <v>8803</v>
      </c>
      <c r="M577" s="57">
        <f>+'OCTUBRE 23'!M576+'NOVIEMBRE 23'!M577+'DICIEMBRE 23'!M578</f>
        <v>0</v>
      </c>
      <c r="N577" s="24">
        <f t="shared" si="8"/>
        <v>678851</v>
      </c>
    </row>
    <row r="578" spans="1:14" ht="24.75" customHeight="1" x14ac:dyDescent="0.25">
      <c r="A578" s="8" t="s">
        <v>1140</v>
      </c>
      <c r="B578" s="7" t="s">
        <v>1141</v>
      </c>
      <c r="C578" s="57">
        <f>+'OCTUBRE 23'!C577+'NOVIEMBRE 23'!C578+'DICIEMBRE 23'!C579</f>
        <v>439576</v>
      </c>
      <c r="D578" s="57">
        <f>+'OCTUBRE 23'!D577+'NOVIEMBRE 23'!D578+'DICIEMBRE 23'!D579</f>
        <v>206969</v>
      </c>
      <c r="E578" s="57">
        <f>+'OCTUBRE 23'!E577+'NOVIEMBRE 23'!E578+'DICIEMBRE 23'!E579</f>
        <v>7518</v>
      </c>
      <c r="F578" s="57">
        <f>+'OCTUBRE 23'!F577+'NOVIEMBRE 23'!F578+'DICIEMBRE 23'!F579</f>
        <v>24944</v>
      </c>
      <c r="G578" s="57">
        <f>+'OCTUBRE 23'!G577+'NOVIEMBRE 23'!G578+'DICIEMBRE 23'!G579</f>
        <v>10147</v>
      </c>
      <c r="H578" s="57">
        <f>+'OCTUBRE 23'!H577+'NOVIEMBRE 23'!H578+'DICIEMBRE 23'!H579</f>
        <v>3184</v>
      </c>
      <c r="I578" s="57">
        <f>+'OCTUBRE 23'!I577+'NOVIEMBRE 23'!I578+'DICIEMBRE 23'!I579</f>
        <v>7143</v>
      </c>
      <c r="J578" s="57">
        <f>+'OCTUBRE 23'!J577+'NOVIEMBRE 23'!J578+'DICIEMBRE 23'!J579</f>
        <v>1269</v>
      </c>
      <c r="K578" s="57">
        <f>+'OCTUBRE 23'!K577+'NOVIEMBRE 23'!K578+'DICIEMBRE 23'!K579</f>
        <v>837</v>
      </c>
      <c r="L578" s="57">
        <f>+'OCTUBRE 23'!L577+'NOVIEMBRE 23'!L578+'DICIEMBRE 23'!L579</f>
        <v>1912</v>
      </c>
      <c r="M578" s="57">
        <f>+'OCTUBRE 23'!M577+'NOVIEMBRE 23'!M578+'DICIEMBRE 23'!M579</f>
        <v>0</v>
      </c>
      <c r="N578" s="24">
        <f t="shared" si="8"/>
        <v>703499</v>
      </c>
    </row>
    <row r="579" spans="1:14" ht="23.25" customHeight="1" x14ac:dyDescent="0.25">
      <c r="A579" s="8" t="s">
        <v>1142</v>
      </c>
      <c r="B579" s="7" t="s">
        <v>1143</v>
      </c>
      <c r="C579" s="57">
        <f>+'OCTUBRE 23'!C578+'NOVIEMBRE 23'!C579+'DICIEMBRE 23'!C580</f>
        <v>4370991</v>
      </c>
      <c r="D579" s="57">
        <f>+'OCTUBRE 23'!D578+'NOVIEMBRE 23'!D579+'DICIEMBRE 23'!D580</f>
        <v>1441125</v>
      </c>
      <c r="E579" s="57">
        <f>+'OCTUBRE 23'!E578+'NOVIEMBRE 23'!E579+'DICIEMBRE 23'!E580</f>
        <v>72812</v>
      </c>
      <c r="F579" s="57">
        <f>+'OCTUBRE 23'!F578+'NOVIEMBRE 23'!F579+'DICIEMBRE 23'!F580</f>
        <v>254700</v>
      </c>
      <c r="G579" s="57">
        <f>+'OCTUBRE 23'!G578+'NOVIEMBRE 23'!G579+'DICIEMBRE 23'!G580</f>
        <v>156372</v>
      </c>
      <c r="H579" s="57">
        <f>+'OCTUBRE 23'!H578+'NOVIEMBRE 23'!H579+'DICIEMBRE 23'!H580</f>
        <v>49288</v>
      </c>
      <c r="I579" s="57">
        <f>+'OCTUBRE 23'!I578+'NOVIEMBRE 23'!I579+'DICIEMBRE 23'!I580</f>
        <v>138147</v>
      </c>
      <c r="J579" s="57">
        <f>+'OCTUBRE 23'!J578+'NOVIEMBRE 23'!J579+'DICIEMBRE 23'!J580</f>
        <v>8067</v>
      </c>
      <c r="K579" s="57">
        <f>+'OCTUBRE 23'!K578+'NOVIEMBRE 23'!K579+'DICIEMBRE 23'!K580</f>
        <v>20315</v>
      </c>
      <c r="L579" s="57">
        <f>+'OCTUBRE 23'!L578+'NOVIEMBRE 23'!L579+'DICIEMBRE 23'!L580</f>
        <v>0</v>
      </c>
      <c r="M579" s="57">
        <f>+'OCTUBRE 23'!M578+'NOVIEMBRE 23'!M579+'DICIEMBRE 23'!M580</f>
        <v>0</v>
      </c>
      <c r="N579" s="24">
        <f t="shared" si="8"/>
        <v>6511817</v>
      </c>
    </row>
    <row r="580" spans="1:14" x14ac:dyDescent="0.25">
      <c r="A580" s="9"/>
      <c r="B580" s="10"/>
      <c r="C580" s="25">
        <f>SUM(C10:C579)</f>
        <v>1026143746.95</v>
      </c>
      <c r="D580" s="25">
        <f t="shared" ref="D580:M580" si="9">SUM(D10:D579)</f>
        <v>373540538</v>
      </c>
      <c r="E580" s="25">
        <f t="shared" si="9"/>
        <v>17249778</v>
      </c>
      <c r="F580" s="25">
        <f t="shared" si="9"/>
        <v>59604860.399999999</v>
      </c>
      <c r="G580" s="25">
        <f>SUM(G10:G579)</f>
        <v>29145384</v>
      </c>
      <c r="H580" s="25">
        <f t="shared" si="9"/>
        <v>10741349.4</v>
      </c>
      <c r="I580" s="25">
        <f t="shared" si="9"/>
        <v>27568128.800000001</v>
      </c>
      <c r="J580" s="25">
        <f t="shared" si="9"/>
        <v>1993106.4000000001</v>
      </c>
      <c r="K580" s="25">
        <f t="shared" si="9"/>
        <v>4243235.2</v>
      </c>
      <c r="L580" s="25">
        <f t="shared" si="9"/>
        <v>39637616</v>
      </c>
      <c r="M580" s="25">
        <f t="shared" si="9"/>
        <v>3492502.4299999997</v>
      </c>
      <c r="N580" s="25">
        <f>SUM(N10:N579)</f>
        <v>1593360245.5799997</v>
      </c>
    </row>
    <row r="581" spans="1:14" x14ac:dyDescent="0.25">
      <c r="A581" s="61" t="s">
        <v>1161</v>
      </c>
      <c r="B581" s="61"/>
      <c r="C581" s="61"/>
      <c r="D581" s="61"/>
      <c r="E581" s="61"/>
      <c r="F581" s="61"/>
      <c r="G581" s="61"/>
      <c r="H581" s="61"/>
      <c r="I581" s="61"/>
      <c r="J581" s="61"/>
      <c r="K581" s="3"/>
      <c r="L581" s="4"/>
      <c r="M581" s="5"/>
      <c r="N581" s="2"/>
    </row>
    <row r="582" spans="1:14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3"/>
      <c r="L582" s="4"/>
      <c r="M582" s="5"/>
      <c r="N582" s="2"/>
    </row>
    <row r="583" spans="1:14" ht="9" customHeight="1" x14ac:dyDescent="0.25">
      <c r="A583" s="12"/>
      <c r="B583" s="12"/>
      <c r="C583" s="27"/>
      <c r="D583" s="13"/>
      <c r="E583" s="13"/>
      <c r="F583" s="13"/>
      <c r="G583" s="28"/>
      <c r="H583" s="28"/>
      <c r="I583" s="11"/>
      <c r="J583" s="11"/>
      <c r="K583" s="3"/>
      <c r="L583" s="4"/>
      <c r="M583" s="5"/>
      <c r="N583" s="26"/>
    </row>
    <row r="584" spans="1:14" x14ac:dyDescent="0.25">
      <c r="A584" s="62" t="s">
        <v>1164</v>
      </c>
      <c r="B584" s="62"/>
      <c r="C584" s="62"/>
      <c r="D584" s="62"/>
      <c r="E584" s="62"/>
      <c r="F584" s="62"/>
      <c r="G584" s="62"/>
      <c r="H584" s="62"/>
      <c r="I584" s="62"/>
      <c r="J584" s="62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63" t="s">
        <v>1159</v>
      </c>
      <c r="B588" s="63"/>
      <c r="C588" s="63"/>
      <c r="D588" s="63"/>
      <c r="E588" s="63"/>
      <c r="F588" s="63"/>
      <c r="G588" s="63"/>
      <c r="H588" s="63"/>
      <c r="I588" s="63"/>
      <c r="J588" s="63"/>
      <c r="K588" s="3"/>
      <c r="L588" s="4"/>
      <c r="M588" s="5"/>
      <c r="N588" s="2"/>
    </row>
    <row r="589" spans="1:14" x14ac:dyDescent="0.25">
      <c r="A589" s="63" t="s">
        <v>1160</v>
      </c>
      <c r="B589" s="63"/>
      <c r="C589" s="63"/>
      <c r="D589" s="63"/>
      <c r="E589" s="63"/>
      <c r="F589" s="63"/>
      <c r="G589" s="63"/>
      <c r="H589" s="63"/>
      <c r="I589" s="63"/>
      <c r="J589" s="63"/>
      <c r="K589" s="3"/>
      <c r="L589" s="4"/>
      <c r="M589" s="5"/>
      <c r="N589" s="2"/>
    </row>
    <row r="590" spans="1:14" x14ac:dyDescent="0.25">
      <c r="A590" s="12"/>
      <c r="B590" s="12"/>
      <c r="C590" s="12"/>
      <c r="D590" s="15"/>
      <c r="E590" s="13"/>
      <c r="F590" s="13"/>
      <c r="G590" s="11"/>
      <c r="H590" s="11"/>
      <c r="I590" s="11"/>
      <c r="J590" s="11"/>
      <c r="K590" s="3"/>
      <c r="L590" s="4"/>
      <c r="M590" s="5"/>
      <c r="N590" s="2"/>
    </row>
    <row r="591" spans="1:14" x14ac:dyDescent="0.25">
      <c r="A591" s="16"/>
      <c r="B591" s="16"/>
      <c r="C591" s="16"/>
      <c r="D591" s="17"/>
      <c r="E591" s="17"/>
      <c r="F591" s="17"/>
      <c r="G591" s="18"/>
      <c r="H591" s="18"/>
      <c r="I591" s="18"/>
      <c r="J591" s="18"/>
      <c r="K591" s="3"/>
      <c r="L591" s="4"/>
      <c r="M591" s="5"/>
      <c r="N591" s="2"/>
    </row>
    <row r="592" spans="1:14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3"/>
      <c r="L592" s="4"/>
      <c r="M592" s="5"/>
      <c r="N592" s="2"/>
    </row>
    <row r="593" spans="1:14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3"/>
      <c r="L593" s="4"/>
      <c r="M593" s="5"/>
      <c r="N593" s="2"/>
    </row>
    <row r="594" spans="1:14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3"/>
      <c r="L594" s="4"/>
      <c r="M594" s="5"/>
      <c r="N594" s="1"/>
    </row>
    <row r="595" spans="1:14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4"/>
  <sheetViews>
    <sheetView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8.7109375" style="1" customWidth="1"/>
    <col min="2" max="2" width="31.7109375" style="1" customWidth="1"/>
    <col min="3" max="3" width="15.42578125" style="1" customWidth="1"/>
    <col min="4" max="4" width="15.42578125" style="1" bestFit="1" customWidth="1"/>
    <col min="5" max="5" width="13.42578125" style="1" bestFit="1" customWidth="1"/>
    <col min="6" max="6" width="14.140625" style="1" customWidth="1"/>
    <col min="7" max="7" width="14.42578125" style="1" bestFit="1" customWidth="1"/>
    <col min="8" max="9" width="13.42578125" style="1" bestFit="1" customWidth="1"/>
    <col min="10" max="10" width="14" style="1" customWidth="1"/>
    <col min="11" max="11" width="13.42578125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42.75" customHeight="1" thickBot="1" x14ac:dyDescent="0.3">
      <c r="A7" s="64" t="s">
        <v>1166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89.25" customHeight="1" x14ac:dyDescent="0.25">
      <c r="A8" s="19" t="s">
        <v>0</v>
      </c>
      <c r="B8" s="30" t="s">
        <v>1</v>
      </c>
      <c r="C8" s="19" t="s">
        <v>1145</v>
      </c>
      <c r="D8" s="20" t="s">
        <v>1146</v>
      </c>
      <c r="E8" s="20" t="s">
        <v>1147</v>
      </c>
      <c r="F8" s="20" t="s">
        <v>1148</v>
      </c>
      <c r="G8" s="20" t="s">
        <v>1149</v>
      </c>
      <c r="H8" s="20" t="s">
        <v>1150</v>
      </c>
      <c r="I8" s="20" t="s">
        <v>1151</v>
      </c>
      <c r="J8" s="20" t="s">
        <v>1152</v>
      </c>
      <c r="K8" s="21" t="s">
        <v>1153</v>
      </c>
      <c r="L8" s="22" t="s">
        <v>1154</v>
      </c>
      <c r="M8" s="23" t="s">
        <v>2</v>
      </c>
      <c r="N8" s="23" t="s">
        <v>3</v>
      </c>
    </row>
    <row r="9" spans="1:14" x14ac:dyDescent="0.25">
      <c r="A9" s="6" t="s">
        <v>4</v>
      </c>
      <c r="B9" s="7" t="s">
        <v>5</v>
      </c>
      <c r="C9" s="53">
        <v>124820</v>
      </c>
      <c r="D9" s="53">
        <v>53142</v>
      </c>
      <c r="E9" s="53">
        <v>2217</v>
      </c>
      <c r="F9" s="53">
        <v>9091</v>
      </c>
      <c r="G9" s="53">
        <v>2050</v>
      </c>
      <c r="H9" s="53">
        <v>806</v>
      </c>
      <c r="I9" s="53">
        <v>1410</v>
      </c>
      <c r="J9" s="53">
        <v>399</v>
      </c>
      <c r="K9" s="53">
        <v>205</v>
      </c>
      <c r="L9" s="54">
        <v>0</v>
      </c>
      <c r="M9" s="53">
        <v>0</v>
      </c>
      <c r="N9" s="53">
        <f>SUM(C9:M9)</f>
        <v>194140</v>
      </c>
    </row>
    <row r="10" spans="1:14" x14ac:dyDescent="0.25">
      <c r="A10" s="8" t="s">
        <v>6</v>
      </c>
      <c r="B10" s="7" t="s">
        <v>7</v>
      </c>
      <c r="C10" s="53">
        <v>2550828</v>
      </c>
      <c r="D10" s="53">
        <v>821051</v>
      </c>
      <c r="E10" s="53">
        <v>43625</v>
      </c>
      <c r="F10" s="53">
        <v>267017</v>
      </c>
      <c r="G10" s="53">
        <v>110429</v>
      </c>
      <c r="H10" s="53">
        <v>26515</v>
      </c>
      <c r="I10" s="53">
        <v>80441</v>
      </c>
      <c r="J10" s="53">
        <v>5229</v>
      </c>
      <c r="K10" s="53">
        <v>12584</v>
      </c>
      <c r="L10" s="54">
        <v>0</v>
      </c>
      <c r="M10" s="53">
        <v>36190.019999999997</v>
      </c>
      <c r="N10" s="53">
        <f t="shared" ref="N10:N73" si="0">SUM(C10:M10)</f>
        <v>3953909.02</v>
      </c>
    </row>
    <row r="11" spans="1:14" x14ac:dyDescent="0.25">
      <c r="A11" s="8" t="s">
        <v>8</v>
      </c>
      <c r="B11" s="7" t="s">
        <v>9</v>
      </c>
      <c r="C11" s="53">
        <v>182967</v>
      </c>
      <c r="D11" s="53">
        <v>49566</v>
      </c>
      <c r="E11" s="53">
        <v>3218</v>
      </c>
      <c r="F11" s="53">
        <v>16614</v>
      </c>
      <c r="G11" s="53">
        <v>6166</v>
      </c>
      <c r="H11" s="53">
        <v>1582</v>
      </c>
      <c r="I11" s="53">
        <v>4308</v>
      </c>
      <c r="J11" s="53">
        <v>472</v>
      </c>
      <c r="K11" s="53">
        <v>633</v>
      </c>
      <c r="L11" s="54">
        <v>0</v>
      </c>
      <c r="M11" s="53">
        <v>0</v>
      </c>
      <c r="N11" s="53">
        <f t="shared" si="0"/>
        <v>265526</v>
      </c>
    </row>
    <row r="12" spans="1:14" x14ac:dyDescent="0.25">
      <c r="A12" s="8" t="s">
        <v>10</v>
      </c>
      <c r="B12" s="7" t="s">
        <v>11</v>
      </c>
      <c r="C12" s="53">
        <v>97244</v>
      </c>
      <c r="D12" s="53">
        <v>37465</v>
      </c>
      <c r="E12" s="53">
        <v>1679</v>
      </c>
      <c r="F12" s="53">
        <v>8160</v>
      </c>
      <c r="G12" s="53">
        <v>2721</v>
      </c>
      <c r="H12" s="53">
        <v>770</v>
      </c>
      <c r="I12" s="53">
        <v>1883</v>
      </c>
      <c r="J12" s="53">
        <v>290</v>
      </c>
      <c r="K12" s="53">
        <v>279</v>
      </c>
      <c r="L12" s="54">
        <v>7699</v>
      </c>
      <c r="M12" s="53">
        <v>0</v>
      </c>
      <c r="N12" s="53">
        <f t="shared" si="0"/>
        <v>158190</v>
      </c>
    </row>
    <row r="13" spans="1:14" x14ac:dyDescent="0.25">
      <c r="A13" s="8" t="s">
        <v>12</v>
      </c>
      <c r="B13" s="7" t="s">
        <v>13</v>
      </c>
      <c r="C13" s="53">
        <v>1728308</v>
      </c>
      <c r="D13" s="53">
        <v>342157</v>
      </c>
      <c r="E13" s="53">
        <v>29938</v>
      </c>
      <c r="F13" s="53">
        <v>203990</v>
      </c>
      <c r="G13" s="53">
        <v>37683</v>
      </c>
      <c r="H13" s="53">
        <v>20616</v>
      </c>
      <c r="I13" s="53">
        <v>46470</v>
      </c>
      <c r="J13" s="53">
        <v>2665</v>
      </c>
      <c r="K13" s="53">
        <v>10725</v>
      </c>
      <c r="L13" s="54">
        <v>0</v>
      </c>
      <c r="M13" s="53">
        <v>0</v>
      </c>
      <c r="N13" s="53">
        <f t="shared" si="0"/>
        <v>2422552</v>
      </c>
    </row>
    <row r="14" spans="1:14" x14ac:dyDescent="0.25">
      <c r="A14" s="8" t="s">
        <v>14</v>
      </c>
      <c r="B14" s="7" t="s">
        <v>15</v>
      </c>
      <c r="C14" s="53">
        <v>1678457</v>
      </c>
      <c r="D14" s="53">
        <v>530375</v>
      </c>
      <c r="E14" s="53">
        <v>27209</v>
      </c>
      <c r="F14" s="53">
        <v>188995</v>
      </c>
      <c r="G14" s="53">
        <v>50272</v>
      </c>
      <c r="H14" s="53">
        <v>19303</v>
      </c>
      <c r="I14" s="53">
        <v>48935</v>
      </c>
      <c r="J14" s="53">
        <v>2655</v>
      </c>
      <c r="K14" s="53">
        <v>9892</v>
      </c>
      <c r="L14" s="54">
        <v>0</v>
      </c>
      <c r="M14" s="53">
        <v>0</v>
      </c>
      <c r="N14" s="53">
        <f t="shared" si="0"/>
        <v>2556093</v>
      </c>
    </row>
    <row r="15" spans="1:14" x14ac:dyDescent="0.25">
      <c r="A15" s="8" t="s">
        <v>16</v>
      </c>
      <c r="B15" s="7" t="s">
        <v>17</v>
      </c>
      <c r="C15" s="53">
        <v>242029</v>
      </c>
      <c r="D15" s="53">
        <v>89718</v>
      </c>
      <c r="E15" s="53">
        <v>4172</v>
      </c>
      <c r="F15" s="53">
        <v>19956</v>
      </c>
      <c r="G15" s="53">
        <v>5728</v>
      </c>
      <c r="H15" s="53">
        <v>1866</v>
      </c>
      <c r="I15" s="53">
        <v>4226</v>
      </c>
      <c r="J15" s="53">
        <v>677</v>
      </c>
      <c r="K15" s="53">
        <v>654</v>
      </c>
      <c r="L15" s="54">
        <v>0</v>
      </c>
      <c r="M15" s="53">
        <v>0</v>
      </c>
      <c r="N15" s="53">
        <f t="shared" si="0"/>
        <v>369026</v>
      </c>
    </row>
    <row r="16" spans="1:14" x14ac:dyDescent="0.25">
      <c r="A16" s="8" t="s">
        <v>18</v>
      </c>
      <c r="B16" s="7" t="s">
        <v>19</v>
      </c>
      <c r="C16" s="53">
        <v>114429</v>
      </c>
      <c r="D16" s="53">
        <v>53277</v>
      </c>
      <c r="E16" s="53">
        <v>1943</v>
      </c>
      <c r="F16" s="53">
        <v>9687</v>
      </c>
      <c r="G16" s="53">
        <v>1795</v>
      </c>
      <c r="H16" s="53">
        <v>914</v>
      </c>
      <c r="I16" s="53">
        <v>1706</v>
      </c>
      <c r="J16" s="53">
        <v>287</v>
      </c>
      <c r="K16" s="53">
        <v>338</v>
      </c>
      <c r="L16" s="54">
        <v>1308</v>
      </c>
      <c r="M16" s="53">
        <v>0</v>
      </c>
      <c r="N16" s="53">
        <f t="shared" si="0"/>
        <v>185684</v>
      </c>
    </row>
    <row r="17" spans="1:14" x14ac:dyDescent="0.25">
      <c r="A17" s="8" t="s">
        <v>20</v>
      </c>
      <c r="B17" s="7" t="s">
        <v>21</v>
      </c>
      <c r="C17" s="53">
        <v>393202</v>
      </c>
      <c r="D17" s="53">
        <v>167023</v>
      </c>
      <c r="E17" s="53">
        <v>6401</v>
      </c>
      <c r="F17" s="53">
        <v>37441</v>
      </c>
      <c r="G17" s="53">
        <v>16732</v>
      </c>
      <c r="H17" s="53">
        <v>3710</v>
      </c>
      <c r="I17" s="53">
        <v>11408</v>
      </c>
      <c r="J17" s="53">
        <v>907</v>
      </c>
      <c r="K17" s="53">
        <v>1641</v>
      </c>
      <c r="L17" s="54">
        <v>0</v>
      </c>
      <c r="M17" s="53">
        <v>0</v>
      </c>
      <c r="N17" s="53">
        <f t="shared" si="0"/>
        <v>638465</v>
      </c>
    </row>
    <row r="18" spans="1:14" x14ac:dyDescent="0.25">
      <c r="A18" s="8" t="s">
        <v>22</v>
      </c>
      <c r="B18" s="7" t="s">
        <v>23</v>
      </c>
      <c r="C18" s="53">
        <v>927436</v>
      </c>
      <c r="D18" s="53">
        <v>244024</v>
      </c>
      <c r="E18" s="53">
        <v>16229</v>
      </c>
      <c r="F18" s="53">
        <v>107184</v>
      </c>
      <c r="G18" s="53">
        <v>33311</v>
      </c>
      <c r="H18" s="53">
        <v>10781</v>
      </c>
      <c r="I18" s="53">
        <v>29207</v>
      </c>
      <c r="J18" s="53">
        <v>1645</v>
      </c>
      <c r="K18" s="53">
        <v>5502</v>
      </c>
      <c r="L18" s="54">
        <v>0</v>
      </c>
      <c r="M18" s="53">
        <v>0</v>
      </c>
      <c r="N18" s="53">
        <f t="shared" si="0"/>
        <v>1375319</v>
      </c>
    </row>
    <row r="19" spans="1:14" x14ac:dyDescent="0.25">
      <c r="A19" s="8" t="s">
        <v>24</v>
      </c>
      <c r="B19" s="7" t="s">
        <v>25</v>
      </c>
      <c r="C19" s="53">
        <v>119753</v>
      </c>
      <c r="D19" s="53">
        <v>40428</v>
      </c>
      <c r="E19" s="53">
        <v>2140</v>
      </c>
      <c r="F19" s="53">
        <v>10364</v>
      </c>
      <c r="G19" s="53">
        <v>3388</v>
      </c>
      <c r="H19" s="53">
        <v>967</v>
      </c>
      <c r="I19" s="53">
        <v>2395</v>
      </c>
      <c r="J19" s="53">
        <v>331</v>
      </c>
      <c r="K19" s="53">
        <v>357</v>
      </c>
      <c r="L19" s="54">
        <v>0</v>
      </c>
      <c r="M19" s="53">
        <v>0</v>
      </c>
      <c r="N19" s="53">
        <f t="shared" si="0"/>
        <v>180123</v>
      </c>
    </row>
    <row r="20" spans="1:14" x14ac:dyDescent="0.25">
      <c r="A20" s="8" t="s">
        <v>26</v>
      </c>
      <c r="B20" s="7" t="s">
        <v>27</v>
      </c>
      <c r="C20" s="53">
        <v>573454</v>
      </c>
      <c r="D20" s="53">
        <v>118674</v>
      </c>
      <c r="E20" s="53">
        <v>10033</v>
      </c>
      <c r="F20" s="53">
        <v>61109</v>
      </c>
      <c r="G20" s="53">
        <v>26720</v>
      </c>
      <c r="H20" s="53">
        <v>6047</v>
      </c>
      <c r="I20" s="53">
        <v>19228</v>
      </c>
      <c r="J20" s="53">
        <v>1177</v>
      </c>
      <c r="K20" s="53">
        <v>2890</v>
      </c>
      <c r="L20" s="54">
        <v>0</v>
      </c>
      <c r="M20" s="53">
        <v>0</v>
      </c>
      <c r="N20" s="53">
        <f t="shared" si="0"/>
        <v>819332</v>
      </c>
    </row>
    <row r="21" spans="1:14" x14ac:dyDescent="0.25">
      <c r="A21" s="8" t="s">
        <v>28</v>
      </c>
      <c r="B21" s="7" t="s">
        <v>29</v>
      </c>
      <c r="C21" s="53">
        <v>377320</v>
      </c>
      <c r="D21" s="53">
        <v>176505</v>
      </c>
      <c r="E21" s="53">
        <v>6222</v>
      </c>
      <c r="F21" s="53">
        <v>34393</v>
      </c>
      <c r="G21" s="53">
        <v>7494</v>
      </c>
      <c r="H21" s="53">
        <v>3361</v>
      </c>
      <c r="I21" s="53">
        <v>7082</v>
      </c>
      <c r="J21" s="53">
        <v>930</v>
      </c>
      <c r="K21" s="53">
        <v>1406</v>
      </c>
      <c r="L21" s="54">
        <v>0</v>
      </c>
      <c r="M21" s="53">
        <v>0</v>
      </c>
      <c r="N21" s="53">
        <f t="shared" si="0"/>
        <v>614713</v>
      </c>
    </row>
    <row r="22" spans="1:14" x14ac:dyDescent="0.25">
      <c r="A22" s="8" t="s">
        <v>30</v>
      </c>
      <c r="B22" s="7" t="s">
        <v>31</v>
      </c>
      <c r="C22" s="53">
        <v>3080167</v>
      </c>
      <c r="D22" s="53">
        <v>673956</v>
      </c>
      <c r="E22" s="53">
        <v>53003</v>
      </c>
      <c r="F22" s="53">
        <v>358176</v>
      </c>
      <c r="G22" s="53">
        <v>69684</v>
      </c>
      <c r="H22" s="53">
        <v>36744</v>
      </c>
      <c r="I22" s="53">
        <v>83033</v>
      </c>
      <c r="J22" s="53">
        <v>6375</v>
      </c>
      <c r="K22" s="53">
        <v>18904</v>
      </c>
      <c r="L22" s="54">
        <v>0</v>
      </c>
      <c r="M22" s="53">
        <v>0</v>
      </c>
      <c r="N22" s="53">
        <f t="shared" si="0"/>
        <v>4380042</v>
      </c>
    </row>
    <row r="23" spans="1:14" x14ac:dyDescent="0.25">
      <c r="A23" s="8" t="s">
        <v>32</v>
      </c>
      <c r="B23" s="7" t="s">
        <v>33</v>
      </c>
      <c r="C23" s="53">
        <v>325391</v>
      </c>
      <c r="D23" s="53">
        <v>81180</v>
      </c>
      <c r="E23" s="53">
        <v>5715</v>
      </c>
      <c r="F23" s="53">
        <v>31103</v>
      </c>
      <c r="G23" s="53">
        <v>12833</v>
      </c>
      <c r="H23" s="53">
        <v>3000</v>
      </c>
      <c r="I23" s="53">
        <v>8911</v>
      </c>
      <c r="J23" s="53">
        <v>787</v>
      </c>
      <c r="K23" s="53">
        <v>1282</v>
      </c>
      <c r="L23" s="54">
        <v>0</v>
      </c>
      <c r="M23" s="53">
        <v>0</v>
      </c>
      <c r="N23" s="53">
        <f t="shared" si="0"/>
        <v>470202</v>
      </c>
    </row>
    <row r="24" spans="1:14" x14ac:dyDescent="0.25">
      <c r="A24" s="8" t="s">
        <v>34</v>
      </c>
      <c r="B24" s="7" t="s">
        <v>35</v>
      </c>
      <c r="C24" s="53">
        <v>496444</v>
      </c>
      <c r="D24" s="53">
        <v>74357</v>
      </c>
      <c r="E24" s="53">
        <v>8655</v>
      </c>
      <c r="F24" s="53">
        <v>50771</v>
      </c>
      <c r="G24" s="53">
        <v>22599</v>
      </c>
      <c r="H24" s="53">
        <v>4986</v>
      </c>
      <c r="I24" s="53">
        <v>15937</v>
      </c>
      <c r="J24" s="53">
        <v>1084</v>
      </c>
      <c r="K24" s="53">
        <v>2297</v>
      </c>
      <c r="L24" s="54">
        <v>0</v>
      </c>
      <c r="M24" s="53">
        <v>0</v>
      </c>
      <c r="N24" s="53">
        <f t="shared" si="0"/>
        <v>677130</v>
      </c>
    </row>
    <row r="25" spans="1:14" x14ac:dyDescent="0.25">
      <c r="A25" s="8" t="s">
        <v>36</v>
      </c>
      <c r="B25" s="7" t="s">
        <v>37</v>
      </c>
      <c r="C25" s="53">
        <v>245620</v>
      </c>
      <c r="D25" s="53">
        <v>54431</v>
      </c>
      <c r="E25" s="53">
        <v>4295</v>
      </c>
      <c r="F25" s="53">
        <v>23182</v>
      </c>
      <c r="G25" s="53">
        <v>8722</v>
      </c>
      <c r="H25" s="53">
        <v>2232</v>
      </c>
      <c r="I25" s="53">
        <v>6235</v>
      </c>
      <c r="J25" s="53">
        <v>598</v>
      </c>
      <c r="K25" s="53">
        <v>942</v>
      </c>
      <c r="L25" s="54">
        <v>0</v>
      </c>
      <c r="M25" s="53">
        <v>0</v>
      </c>
      <c r="N25" s="53">
        <f t="shared" si="0"/>
        <v>346257</v>
      </c>
    </row>
    <row r="26" spans="1:14" x14ac:dyDescent="0.25">
      <c r="A26" s="8" t="s">
        <v>38</v>
      </c>
      <c r="B26" s="7" t="s">
        <v>39</v>
      </c>
      <c r="C26" s="53">
        <v>110442</v>
      </c>
      <c r="D26" s="53">
        <v>48645</v>
      </c>
      <c r="E26" s="53">
        <v>2027</v>
      </c>
      <c r="F26" s="53">
        <v>9631</v>
      </c>
      <c r="G26" s="53">
        <v>1834</v>
      </c>
      <c r="H26" s="53">
        <v>895</v>
      </c>
      <c r="I26" s="53">
        <v>1691</v>
      </c>
      <c r="J26" s="53">
        <v>333</v>
      </c>
      <c r="K26" s="53">
        <v>327</v>
      </c>
      <c r="L26" s="54">
        <v>2810</v>
      </c>
      <c r="M26" s="53">
        <v>0</v>
      </c>
      <c r="N26" s="53">
        <f t="shared" si="0"/>
        <v>178635</v>
      </c>
    </row>
    <row r="27" spans="1:14" x14ac:dyDescent="0.25">
      <c r="A27" s="8" t="s">
        <v>40</v>
      </c>
      <c r="B27" s="7" t="s">
        <v>41</v>
      </c>
      <c r="C27" s="53">
        <v>202542</v>
      </c>
      <c r="D27" s="53">
        <v>47629</v>
      </c>
      <c r="E27" s="53">
        <v>3515</v>
      </c>
      <c r="F27" s="53">
        <v>17878</v>
      </c>
      <c r="G27" s="53">
        <v>6698</v>
      </c>
      <c r="H27" s="53">
        <v>1698</v>
      </c>
      <c r="I27" s="53">
        <v>4583</v>
      </c>
      <c r="J27" s="53">
        <v>531</v>
      </c>
      <c r="K27" s="53">
        <v>659</v>
      </c>
      <c r="L27" s="54">
        <v>0</v>
      </c>
      <c r="M27" s="53">
        <v>0</v>
      </c>
      <c r="N27" s="53">
        <f t="shared" si="0"/>
        <v>285733</v>
      </c>
    </row>
    <row r="28" spans="1:14" x14ac:dyDescent="0.25">
      <c r="A28" s="8" t="s">
        <v>42</v>
      </c>
      <c r="B28" s="7" t="s">
        <v>43</v>
      </c>
      <c r="C28" s="53">
        <v>317830</v>
      </c>
      <c r="D28" s="53">
        <v>178067</v>
      </c>
      <c r="E28" s="53">
        <v>5656</v>
      </c>
      <c r="F28" s="53">
        <v>34943</v>
      </c>
      <c r="G28" s="53">
        <v>11716</v>
      </c>
      <c r="H28" s="53">
        <v>3461</v>
      </c>
      <c r="I28" s="53">
        <v>9638</v>
      </c>
      <c r="J28" s="53">
        <v>624</v>
      </c>
      <c r="K28" s="53">
        <v>1688</v>
      </c>
      <c r="L28" s="54">
        <v>0</v>
      </c>
      <c r="M28" s="53">
        <v>0</v>
      </c>
      <c r="N28" s="53">
        <f t="shared" si="0"/>
        <v>563623</v>
      </c>
    </row>
    <row r="29" spans="1:14" x14ac:dyDescent="0.25">
      <c r="A29" s="8" t="s">
        <v>44</v>
      </c>
      <c r="B29" s="7" t="s">
        <v>45</v>
      </c>
      <c r="C29" s="53">
        <v>828587</v>
      </c>
      <c r="D29" s="53">
        <v>221566</v>
      </c>
      <c r="E29" s="53">
        <v>14527</v>
      </c>
      <c r="F29" s="53">
        <v>86559</v>
      </c>
      <c r="G29" s="53">
        <v>35608</v>
      </c>
      <c r="H29" s="53">
        <v>8549</v>
      </c>
      <c r="I29" s="53">
        <v>25730</v>
      </c>
      <c r="J29" s="53">
        <v>1903</v>
      </c>
      <c r="K29" s="53">
        <v>4012</v>
      </c>
      <c r="L29" s="54">
        <v>0</v>
      </c>
      <c r="M29" s="53">
        <v>0</v>
      </c>
      <c r="N29" s="53">
        <f t="shared" si="0"/>
        <v>1227041</v>
      </c>
    </row>
    <row r="30" spans="1:14" x14ac:dyDescent="0.25">
      <c r="A30" s="8" t="s">
        <v>46</v>
      </c>
      <c r="B30" s="7" t="s">
        <v>47</v>
      </c>
      <c r="C30" s="53">
        <v>124761</v>
      </c>
      <c r="D30" s="53">
        <v>45021</v>
      </c>
      <c r="E30" s="53">
        <v>2147</v>
      </c>
      <c r="F30" s="53">
        <v>12074</v>
      </c>
      <c r="G30" s="53">
        <v>1967</v>
      </c>
      <c r="H30" s="53">
        <v>1179</v>
      </c>
      <c r="I30" s="53">
        <v>2303</v>
      </c>
      <c r="J30" s="53">
        <v>306</v>
      </c>
      <c r="K30" s="53">
        <v>517</v>
      </c>
      <c r="L30" s="54">
        <v>3528</v>
      </c>
      <c r="M30" s="53">
        <v>0</v>
      </c>
      <c r="N30" s="53">
        <f t="shared" si="0"/>
        <v>193803</v>
      </c>
    </row>
    <row r="31" spans="1:14" x14ac:dyDescent="0.25">
      <c r="A31" s="8" t="s">
        <v>48</v>
      </c>
      <c r="B31" s="7" t="s">
        <v>49</v>
      </c>
      <c r="C31" s="53">
        <v>1184878</v>
      </c>
      <c r="D31" s="53">
        <v>373491</v>
      </c>
      <c r="E31" s="53">
        <v>20813</v>
      </c>
      <c r="F31" s="53">
        <v>150400</v>
      </c>
      <c r="G31" s="53">
        <v>65572</v>
      </c>
      <c r="H31" s="53">
        <v>15351</v>
      </c>
      <c r="I31" s="53">
        <v>50404</v>
      </c>
      <c r="J31" s="53">
        <v>1577</v>
      </c>
      <c r="K31" s="53">
        <v>8338</v>
      </c>
      <c r="L31" s="54">
        <v>75329</v>
      </c>
      <c r="M31" s="53">
        <v>0</v>
      </c>
      <c r="N31" s="53">
        <f t="shared" si="0"/>
        <v>1946153</v>
      </c>
    </row>
    <row r="32" spans="1:14" x14ac:dyDescent="0.25">
      <c r="A32" s="8" t="s">
        <v>50</v>
      </c>
      <c r="B32" s="7" t="s">
        <v>51</v>
      </c>
      <c r="C32" s="53">
        <v>393914</v>
      </c>
      <c r="D32" s="53">
        <v>194833</v>
      </c>
      <c r="E32" s="53">
        <v>5563</v>
      </c>
      <c r="F32" s="53">
        <v>28206</v>
      </c>
      <c r="G32" s="53">
        <v>8798</v>
      </c>
      <c r="H32" s="53">
        <v>2726</v>
      </c>
      <c r="I32" s="53">
        <v>6063</v>
      </c>
      <c r="J32" s="53">
        <v>847</v>
      </c>
      <c r="K32" s="53">
        <v>872</v>
      </c>
      <c r="L32" s="54">
        <v>0</v>
      </c>
      <c r="M32" s="53">
        <v>0</v>
      </c>
      <c r="N32" s="53">
        <f t="shared" si="0"/>
        <v>641822</v>
      </c>
    </row>
    <row r="33" spans="1:14" x14ac:dyDescent="0.25">
      <c r="A33" s="8" t="s">
        <v>52</v>
      </c>
      <c r="B33" s="7" t="s">
        <v>53</v>
      </c>
      <c r="C33" s="53">
        <v>725343</v>
      </c>
      <c r="D33" s="53">
        <v>249268</v>
      </c>
      <c r="E33" s="53">
        <v>10411</v>
      </c>
      <c r="F33" s="53">
        <v>72338</v>
      </c>
      <c r="G33" s="53">
        <v>27831</v>
      </c>
      <c r="H33" s="53">
        <v>7561</v>
      </c>
      <c r="I33" s="53">
        <v>21678</v>
      </c>
      <c r="J33" s="53">
        <v>1186</v>
      </c>
      <c r="K33" s="53">
        <v>3652</v>
      </c>
      <c r="L33" s="54">
        <v>0</v>
      </c>
      <c r="M33" s="53">
        <v>0</v>
      </c>
      <c r="N33" s="53">
        <f t="shared" si="0"/>
        <v>1119268</v>
      </c>
    </row>
    <row r="34" spans="1:14" x14ac:dyDescent="0.25">
      <c r="A34" s="8" t="s">
        <v>54</v>
      </c>
      <c r="B34" s="7" t="s">
        <v>55</v>
      </c>
      <c r="C34" s="53">
        <v>609756</v>
      </c>
      <c r="D34" s="53">
        <v>137334</v>
      </c>
      <c r="E34" s="53">
        <v>10972</v>
      </c>
      <c r="F34" s="53">
        <v>66771</v>
      </c>
      <c r="G34" s="53">
        <v>22037</v>
      </c>
      <c r="H34" s="53">
        <v>6587</v>
      </c>
      <c r="I34" s="53">
        <v>18094</v>
      </c>
      <c r="J34" s="53">
        <v>1248</v>
      </c>
      <c r="K34" s="53">
        <v>3189</v>
      </c>
      <c r="L34" s="54">
        <v>0</v>
      </c>
      <c r="M34" s="53">
        <v>0</v>
      </c>
      <c r="N34" s="53">
        <f t="shared" si="0"/>
        <v>875988</v>
      </c>
    </row>
    <row r="35" spans="1:14" x14ac:dyDescent="0.25">
      <c r="A35" s="8" t="s">
        <v>56</v>
      </c>
      <c r="B35" s="7" t="s">
        <v>57</v>
      </c>
      <c r="C35" s="53">
        <v>202240</v>
      </c>
      <c r="D35" s="53">
        <v>118042</v>
      </c>
      <c r="E35" s="53">
        <v>3603</v>
      </c>
      <c r="F35" s="53">
        <v>18798</v>
      </c>
      <c r="G35" s="53">
        <v>5260</v>
      </c>
      <c r="H35" s="53">
        <v>1792</v>
      </c>
      <c r="I35" s="53">
        <v>4256</v>
      </c>
      <c r="J35" s="53">
        <v>516</v>
      </c>
      <c r="K35" s="53">
        <v>733</v>
      </c>
      <c r="L35" s="54">
        <v>0</v>
      </c>
      <c r="M35" s="53">
        <v>0</v>
      </c>
      <c r="N35" s="53">
        <f t="shared" si="0"/>
        <v>355240</v>
      </c>
    </row>
    <row r="36" spans="1:14" x14ac:dyDescent="0.25">
      <c r="A36" s="8" t="s">
        <v>58</v>
      </c>
      <c r="B36" s="7" t="s">
        <v>59</v>
      </c>
      <c r="C36" s="53">
        <v>1314049</v>
      </c>
      <c r="D36" s="53">
        <v>292767</v>
      </c>
      <c r="E36" s="53">
        <v>23380</v>
      </c>
      <c r="F36" s="53">
        <v>146565</v>
      </c>
      <c r="G36" s="53">
        <v>56367</v>
      </c>
      <c r="H36" s="53">
        <v>14562</v>
      </c>
      <c r="I36" s="53">
        <v>43432</v>
      </c>
      <c r="J36" s="53">
        <v>2539</v>
      </c>
      <c r="K36" s="53">
        <v>7189</v>
      </c>
      <c r="L36" s="54">
        <v>0</v>
      </c>
      <c r="M36" s="53">
        <v>0</v>
      </c>
      <c r="N36" s="53">
        <f t="shared" si="0"/>
        <v>1900850</v>
      </c>
    </row>
    <row r="37" spans="1:14" x14ac:dyDescent="0.25">
      <c r="A37" s="8" t="s">
        <v>60</v>
      </c>
      <c r="B37" s="7" t="s">
        <v>61</v>
      </c>
      <c r="C37" s="53">
        <v>314123</v>
      </c>
      <c r="D37" s="53">
        <v>170222</v>
      </c>
      <c r="E37" s="53">
        <v>5208</v>
      </c>
      <c r="F37" s="53">
        <v>27784</v>
      </c>
      <c r="G37" s="53">
        <v>10136</v>
      </c>
      <c r="H37" s="53">
        <v>2680</v>
      </c>
      <c r="I37" s="53">
        <v>7206</v>
      </c>
      <c r="J37" s="53">
        <v>740</v>
      </c>
      <c r="K37" s="53">
        <v>1073</v>
      </c>
      <c r="L37" s="54">
        <v>0</v>
      </c>
      <c r="M37" s="53">
        <v>0</v>
      </c>
      <c r="N37" s="53">
        <f t="shared" si="0"/>
        <v>539172</v>
      </c>
    </row>
    <row r="38" spans="1:14" x14ac:dyDescent="0.25">
      <c r="A38" s="8" t="s">
        <v>62</v>
      </c>
      <c r="B38" s="7" t="s">
        <v>63</v>
      </c>
      <c r="C38" s="53">
        <v>1464826</v>
      </c>
      <c r="D38" s="53">
        <v>143686</v>
      </c>
      <c r="E38" s="53">
        <v>17010</v>
      </c>
      <c r="F38" s="53">
        <v>102768</v>
      </c>
      <c r="G38" s="53">
        <v>21763</v>
      </c>
      <c r="H38" s="53">
        <v>10501</v>
      </c>
      <c r="I38" s="53">
        <v>19424</v>
      </c>
      <c r="J38" s="53">
        <v>2128</v>
      </c>
      <c r="K38" s="53">
        <v>3733</v>
      </c>
      <c r="L38" s="54">
        <v>44074</v>
      </c>
      <c r="M38" s="53">
        <v>0</v>
      </c>
      <c r="N38" s="53">
        <f t="shared" si="0"/>
        <v>1829913</v>
      </c>
    </row>
    <row r="39" spans="1:14" x14ac:dyDescent="0.25">
      <c r="A39" s="8" t="s">
        <v>64</v>
      </c>
      <c r="B39" s="7" t="s">
        <v>65</v>
      </c>
      <c r="C39" s="53">
        <v>654033</v>
      </c>
      <c r="D39" s="53">
        <v>94659</v>
      </c>
      <c r="E39" s="53">
        <v>9081</v>
      </c>
      <c r="F39" s="53">
        <v>53478</v>
      </c>
      <c r="G39" s="53">
        <v>17444</v>
      </c>
      <c r="H39" s="53">
        <v>5355</v>
      </c>
      <c r="I39" s="53">
        <v>13208</v>
      </c>
      <c r="J39" s="53">
        <v>1183</v>
      </c>
      <c r="K39" s="53">
        <v>2140</v>
      </c>
      <c r="L39" s="54">
        <v>0</v>
      </c>
      <c r="M39" s="53">
        <v>0</v>
      </c>
      <c r="N39" s="53">
        <f t="shared" si="0"/>
        <v>850581</v>
      </c>
    </row>
    <row r="40" spans="1:14" x14ac:dyDescent="0.25">
      <c r="A40" s="8" t="s">
        <v>66</v>
      </c>
      <c r="B40" s="7" t="s">
        <v>67</v>
      </c>
      <c r="C40" s="53">
        <v>116662</v>
      </c>
      <c r="D40" s="53">
        <v>53578</v>
      </c>
      <c r="E40" s="53">
        <v>2057</v>
      </c>
      <c r="F40" s="53">
        <v>9184</v>
      </c>
      <c r="G40" s="53">
        <v>2605</v>
      </c>
      <c r="H40" s="53">
        <v>840</v>
      </c>
      <c r="I40" s="53">
        <v>1808</v>
      </c>
      <c r="J40" s="53">
        <v>348</v>
      </c>
      <c r="K40" s="53">
        <v>263</v>
      </c>
      <c r="L40" s="54">
        <v>0</v>
      </c>
      <c r="M40" s="53">
        <v>0</v>
      </c>
      <c r="N40" s="53">
        <f t="shared" si="0"/>
        <v>187345</v>
      </c>
    </row>
    <row r="41" spans="1:14" x14ac:dyDescent="0.25">
      <c r="A41" s="8" t="s">
        <v>68</v>
      </c>
      <c r="B41" s="7" t="s">
        <v>69</v>
      </c>
      <c r="C41" s="53">
        <v>195841</v>
      </c>
      <c r="D41" s="53">
        <v>59246</v>
      </c>
      <c r="E41" s="53">
        <v>3671</v>
      </c>
      <c r="F41" s="53">
        <v>23998</v>
      </c>
      <c r="G41" s="53">
        <v>7257</v>
      </c>
      <c r="H41" s="53">
        <v>2407</v>
      </c>
      <c r="I41" s="53">
        <v>6527</v>
      </c>
      <c r="J41" s="53">
        <v>425</v>
      </c>
      <c r="K41" s="53">
        <v>1256</v>
      </c>
      <c r="L41" s="54">
        <v>0</v>
      </c>
      <c r="M41" s="53">
        <v>0</v>
      </c>
      <c r="N41" s="53">
        <f t="shared" si="0"/>
        <v>300628</v>
      </c>
    </row>
    <row r="42" spans="1:14" x14ac:dyDescent="0.25">
      <c r="A42" s="8" t="s">
        <v>70</v>
      </c>
      <c r="B42" s="7" t="s">
        <v>71</v>
      </c>
      <c r="C42" s="53">
        <v>135476</v>
      </c>
      <c r="D42" s="53">
        <v>62443</v>
      </c>
      <c r="E42" s="53">
        <v>2314</v>
      </c>
      <c r="F42" s="53">
        <v>11897</v>
      </c>
      <c r="G42" s="53">
        <v>3156</v>
      </c>
      <c r="H42" s="53">
        <v>1134</v>
      </c>
      <c r="I42" s="53">
        <v>2540</v>
      </c>
      <c r="J42" s="53">
        <v>341</v>
      </c>
      <c r="K42" s="53">
        <v>441</v>
      </c>
      <c r="L42" s="54">
        <v>9535</v>
      </c>
      <c r="M42" s="53">
        <v>0</v>
      </c>
      <c r="N42" s="53">
        <f t="shared" si="0"/>
        <v>229277</v>
      </c>
    </row>
    <row r="43" spans="1:14" x14ac:dyDescent="0.25">
      <c r="A43" s="8" t="s">
        <v>72</v>
      </c>
      <c r="B43" s="7" t="s">
        <v>73</v>
      </c>
      <c r="C43" s="53">
        <v>75041</v>
      </c>
      <c r="D43" s="53">
        <v>50210</v>
      </c>
      <c r="E43" s="53">
        <v>1363</v>
      </c>
      <c r="F43" s="53">
        <v>7746</v>
      </c>
      <c r="G43" s="53">
        <v>1634</v>
      </c>
      <c r="H43" s="53">
        <v>755</v>
      </c>
      <c r="I43" s="53">
        <v>1652</v>
      </c>
      <c r="J43" s="53">
        <v>188</v>
      </c>
      <c r="K43" s="53">
        <v>345</v>
      </c>
      <c r="L43" s="54">
        <v>0</v>
      </c>
      <c r="M43" s="53">
        <v>0</v>
      </c>
      <c r="N43" s="53">
        <f t="shared" si="0"/>
        <v>138934</v>
      </c>
    </row>
    <row r="44" spans="1:14" x14ac:dyDescent="0.25">
      <c r="A44" s="8" t="s">
        <v>74</v>
      </c>
      <c r="B44" s="7" t="s">
        <v>75</v>
      </c>
      <c r="C44" s="53">
        <v>326835</v>
      </c>
      <c r="D44" s="53">
        <v>62627</v>
      </c>
      <c r="E44" s="53">
        <v>5369</v>
      </c>
      <c r="F44" s="53">
        <v>30224</v>
      </c>
      <c r="G44" s="53">
        <v>12788</v>
      </c>
      <c r="H44" s="53">
        <v>2955</v>
      </c>
      <c r="I44" s="53">
        <v>8745</v>
      </c>
      <c r="J44" s="53">
        <v>722</v>
      </c>
      <c r="K44" s="53">
        <v>1258</v>
      </c>
      <c r="L44" s="54">
        <v>0</v>
      </c>
      <c r="M44" s="53">
        <v>0</v>
      </c>
      <c r="N44" s="53">
        <f t="shared" si="0"/>
        <v>451523</v>
      </c>
    </row>
    <row r="45" spans="1:14" x14ac:dyDescent="0.25">
      <c r="A45" s="8" t="s">
        <v>76</v>
      </c>
      <c r="B45" s="7" t="s">
        <v>77</v>
      </c>
      <c r="C45" s="53">
        <v>282596</v>
      </c>
      <c r="D45" s="53">
        <v>74960</v>
      </c>
      <c r="E45" s="53">
        <v>4930</v>
      </c>
      <c r="F45" s="53">
        <v>27122</v>
      </c>
      <c r="G45" s="53">
        <v>10691</v>
      </c>
      <c r="H45" s="53">
        <v>2626</v>
      </c>
      <c r="I45" s="53">
        <v>7577</v>
      </c>
      <c r="J45" s="53">
        <v>679</v>
      </c>
      <c r="K45" s="53">
        <v>1131</v>
      </c>
      <c r="L45" s="54">
        <v>0</v>
      </c>
      <c r="M45" s="53">
        <v>0</v>
      </c>
      <c r="N45" s="53">
        <f t="shared" si="0"/>
        <v>412312</v>
      </c>
    </row>
    <row r="46" spans="1:14" x14ac:dyDescent="0.25">
      <c r="A46" s="8" t="s">
        <v>78</v>
      </c>
      <c r="B46" s="7" t="s">
        <v>79</v>
      </c>
      <c r="C46" s="53">
        <v>152981</v>
      </c>
      <c r="D46" s="53">
        <v>67649</v>
      </c>
      <c r="E46" s="53">
        <v>2601</v>
      </c>
      <c r="F46" s="53">
        <v>13113</v>
      </c>
      <c r="G46" s="53">
        <v>4586</v>
      </c>
      <c r="H46" s="53">
        <v>1246</v>
      </c>
      <c r="I46" s="53">
        <v>3192</v>
      </c>
      <c r="J46" s="53">
        <v>402</v>
      </c>
      <c r="K46" s="53">
        <v>470</v>
      </c>
      <c r="L46" s="54">
        <v>21305</v>
      </c>
      <c r="M46" s="53">
        <v>0</v>
      </c>
      <c r="N46" s="53">
        <f t="shared" si="0"/>
        <v>267545</v>
      </c>
    </row>
    <row r="47" spans="1:14" ht="25.5" x14ac:dyDescent="0.25">
      <c r="A47" s="8" t="s">
        <v>80</v>
      </c>
      <c r="B47" s="7" t="s">
        <v>81</v>
      </c>
      <c r="C47" s="53">
        <v>8547957</v>
      </c>
      <c r="D47" s="53">
        <v>2460073</v>
      </c>
      <c r="E47" s="53">
        <v>140618</v>
      </c>
      <c r="F47" s="53">
        <v>995529</v>
      </c>
      <c r="G47" s="53">
        <v>193903</v>
      </c>
      <c r="H47" s="53">
        <v>102073</v>
      </c>
      <c r="I47" s="53">
        <v>233454</v>
      </c>
      <c r="J47" s="53">
        <v>13967</v>
      </c>
      <c r="K47" s="53">
        <v>53355</v>
      </c>
      <c r="L47" s="54">
        <v>175232</v>
      </c>
      <c r="M47" s="53">
        <v>0</v>
      </c>
      <c r="N47" s="53">
        <f t="shared" si="0"/>
        <v>12916161</v>
      </c>
    </row>
    <row r="48" spans="1:14" x14ac:dyDescent="0.25">
      <c r="A48" s="8" t="s">
        <v>82</v>
      </c>
      <c r="B48" s="7" t="s">
        <v>83</v>
      </c>
      <c r="C48" s="53">
        <v>357470</v>
      </c>
      <c r="D48" s="53">
        <v>65007</v>
      </c>
      <c r="E48" s="53">
        <v>6220</v>
      </c>
      <c r="F48" s="53">
        <v>35301</v>
      </c>
      <c r="G48" s="53">
        <v>15131</v>
      </c>
      <c r="H48" s="53">
        <v>3442</v>
      </c>
      <c r="I48" s="53">
        <v>10635</v>
      </c>
      <c r="J48" s="53">
        <v>819</v>
      </c>
      <c r="K48" s="53">
        <v>1532</v>
      </c>
      <c r="L48" s="54">
        <v>0</v>
      </c>
      <c r="M48" s="53">
        <v>0</v>
      </c>
      <c r="N48" s="53">
        <f t="shared" si="0"/>
        <v>495557</v>
      </c>
    </row>
    <row r="49" spans="1:14" x14ac:dyDescent="0.25">
      <c r="A49" s="8" t="s">
        <v>84</v>
      </c>
      <c r="B49" s="7" t="s">
        <v>85</v>
      </c>
      <c r="C49" s="53">
        <v>1851359</v>
      </c>
      <c r="D49" s="53">
        <v>669936</v>
      </c>
      <c r="E49" s="53">
        <v>31888</v>
      </c>
      <c r="F49" s="53">
        <v>178714</v>
      </c>
      <c r="G49" s="53">
        <v>76208</v>
      </c>
      <c r="H49" s="53">
        <v>17388</v>
      </c>
      <c r="I49" s="53">
        <v>52758</v>
      </c>
      <c r="J49" s="53">
        <v>4272</v>
      </c>
      <c r="K49" s="53">
        <v>7587</v>
      </c>
      <c r="L49" s="54">
        <v>0</v>
      </c>
      <c r="M49" s="53">
        <v>0</v>
      </c>
      <c r="N49" s="53">
        <f t="shared" si="0"/>
        <v>2890110</v>
      </c>
    </row>
    <row r="50" spans="1:14" x14ac:dyDescent="0.25">
      <c r="A50" s="8" t="s">
        <v>86</v>
      </c>
      <c r="B50" s="7" t="s">
        <v>87</v>
      </c>
      <c r="C50" s="53">
        <v>716135</v>
      </c>
      <c r="D50" s="53">
        <v>134434</v>
      </c>
      <c r="E50" s="53">
        <v>12317</v>
      </c>
      <c r="F50" s="53">
        <v>81411</v>
      </c>
      <c r="G50" s="53">
        <v>20598</v>
      </c>
      <c r="H50" s="53">
        <v>8209</v>
      </c>
      <c r="I50" s="53">
        <v>20375</v>
      </c>
      <c r="J50" s="53">
        <v>1312</v>
      </c>
      <c r="K50" s="53">
        <v>4162</v>
      </c>
      <c r="L50" s="54">
        <v>28621</v>
      </c>
      <c r="M50" s="53">
        <v>0</v>
      </c>
      <c r="N50" s="53">
        <f t="shared" si="0"/>
        <v>1027574</v>
      </c>
    </row>
    <row r="51" spans="1:14" ht="25.5" x14ac:dyDescent="0.25">
      <c r="A51" s="8" t="s">
        <v>88</v>
      </c>
      <c r="B51" s="7" t="s">
        <v>89</v>
      </c>
      <c r="C51" s="53">
        <v>8963415</v>
      </c>
      <c r="D51" s="53">
        <v>2154523</v>
      </c>
      <c r="E51" s="53">
        <v>153816</v>
      </c>
      <c r="F51" s="53">
        <v>1034309</v>
      </c>
      <c r="G51" s="53">
        <v>280699</v>
      </c>
      <c r="H51" s="53">
        <v>104330</v>
      </c>
      <c r="I51" s="53">
        <v>267389</v>
      </c>
      <c r="J51" s="53">
        <v>14032</v>
      </c>
      <c r="K51" s="53">
        <v>53494</v>
      </c>
      <c r="L51" s="54">
        <v>0</v>
      </c>
      <c r="M51" s="53">
        <v>0</v>
      </c>
      <c r="N51" s="53">
        <f t="shared" si="0"/>
        <v>13026007</v>
      </c>
    </row>
    <row r="52" spans="1:14" x14ac:dyDescent="0.25">
      <c r="A52" s="8" t="s">
        <v>90</v>
      </c>
      <c r="B52" s="7" t="s">
        <v>91</v>
      </c>
      <c r="C52" s="53">
        <v>3573167</v>
      </c>
      <c r="D52" s="53">
        <v>1414184</v>
      </c>
      <c r="E52" s="53">
        <v>58013</v>
      </c>
      <c r="F52" s="53">
        <v>353134</v>
      </c>
      <c r="G52" s="53">
        <v>100820</v>
      </c>
      <c r="H52" s="53">
        <v>35151</v>
      </c>
      <c r="I52" s="53">
        <v>87015</v>
      </c>
      <c r="J52" s="53">
        <v>7033</v>
      </c>
      <c r="K52" s="53">
        <v>16140</v>
      </c>
      <c r="L52" s="54">
        <v>0</v>
      </c>
      <c r="M52" s="53">
        <v>192117.58</v>
      </c>
      <c r="N52" s="53">
        <f t="shared" si="0"/>
        <v>5836774.5800000001</v>
      </c>
    </row>
    <row r="53" spans="1:14" x14ac:dyDescent="0.25">
      <c r="A53" s="8" t="s">
        <v>92</v>
      </c>
      <c r="B53" s="7" t="s">
        <v>93</v>
      </c>
      <c r="C53" s="53">
        <v>561985</v>
      </c>
      <c r="D53" s="53">
        <v>225033</v>
      </c>
      <c r="E53" s="53">
        <v>9921</v>
      </c>
      <c r="F53" s="53">
        <v>72663</v>
      </c>
      <c r="G53" s="53">
        <v>19568</v>
      </c>
      <c r="H53" s="53">
        <v>7432</v>
      </c>
      <c r="I53" s="53">
        <v>19649</v>
      </c>
      <c r="J53" s="53">
        <v>720</v>
      </c>
      <c r="K53" s="53">
        <v>4077</v>
      </c>
      <c r="L53" s="54">
        <v>0</v>
      </c>
      <c r="M53" s="53">
        <v>0</v>
      </c>
      <c r="N53" s="53">
        <f t="shared" si="0"/>
        <v>921048</v>
      </c>
    </row>
    <row r="54" spans="1:14" x14ac:dyDescent="0.25">
      <c r="A54" s="8" t="s">
        <v>94</v>
      </c>
      <c r="B54" s="7" t="s">
        <v>95</v>
      </c>
      <c r="C54" s="53">
        <v>374734</v>
      </c>
      <c r="D54" s="53">
        <v>115048</v>
      </c>
      <c r="E54" s="53">
        <v>6266</v>
      </c>
      <c r="F54" s="53">
        <v>39091</v>
      </c>
      <c r="G54" s="53">
        <v>7179</v>
      </c>
      <c r="H54" s="53">
        <v>3916</v>
      </c>
      <c r="I54" s="53">
        <v>8372</v>
      </c>
      <c r="J54" s="53">
        <v>809</v>
      </c>
      <c r="K54" s="53">
        <v>1871</v>
      </c>
      <c r="L54" s="54">
        <v>5265</v>
      </c>
      <c r="M54" s="53">
        <v>0</v>
      </c>
      <c r="N54" s="53">
        <f t="shared" si="0"/>
        <v>562551</v>
      </c>
    </row>
    <row r="55" spans="1:14" x14ac:dyDescent="0.25">
      <c r="A55" s="8" t="s">
        <v>96</v>
      </c>
      <c r="B55" s="7" t="s">
        <v>97</v>
      </c>
      <c r="C55" s="53">
        <v>53046</v>
      </c>
      <c r="D55" s="53">
        <v>30085</v>
      </c>
      <c r="E55" s="53">
        <v>1000</v>
      </c>
      <c r="F55" s="53">
        <v>4108</v>
      </c>
      <c r="G55" s="53">
        <v>200</v>
      </c>
      <c r="H55" s="53">
        <v>363</v>
      </c>
      <c r="I55" s="53">
        <v>377</v>
      </c>
      <c r="J55" s="53">
        <v>184</v>
      </c>
      <c r="K55" s="53">
        <v>101</v>
      </c>
      <c r="L55" s="54">
        <v>0</v>
      </c>
      <c r="M55" s="53">
        <v>0</v>
      </c>
      <c r="N55" s="53">
        <f t="shared" si="0"/>
        <v>89464</v>
      </c>
    </row>
    <row r="56" spans="1:14" x14ac:dyDescent="0.25">
      <c r="A56" s="8" t="s">
        <v>98</v>
      </c>
      <c r="B56" s="7" t="s">
        <v>99</v>
      </c>
      <c r="C56" s="53">
        <v>142004</v>
      </c>
      <c r="D56" s="53">
        <v>56611</v>
      </c>
      <c r="E56" s="53">
        <v>2531</v>
      </c>
      <c r="F56" s="53">
        <v>12269</v>
      </c>
      <c r="G56" s="53">
        <v>3460</v>
      </c>
      <c r="H56" s="53">
        <v>1145</v>
      </c>
      <c r="I56" s="53">
        <v>2620</v>
      </c>
      <c r="J56" s="53">
        <v>391</v>
      </c>
      <c r="K56" s="53">
        <v>422</v>
      </c>
      <c r="L56" s="54">
        <v>0</v>
      </c>
      <c r="M56" s="53">
        <v>0</v>
      </c>
      <c r="N56" s="53">
        <f t="shared" si="0"/>
        <v>221453</v>
      </c>
    </row>
    <row r="57" spans="1:14" x14ac:dyDescent="0.25">
      <c r="A57" s="8" t="s">
        <v>100</v>
      </c>
      <c r="B57" s="7" t="s">
        <v>101</v>
      </c>
      <c r="C57" s="53">
        <v>111394</v>
      </c>
      <c r="D57" s="53">
        <v>44541</v>
      </c>
      <c r="E57" s="53">
        <v>1974</v>
      </c>
      <c r="F57" s="53">
        <v>9116</v>
      </c>
      <c r="G57" s="53">
        <v>2882</v>
      </c>
      <c r="H57" s="53">
        <v>841</v>
      </c>
      <c r="I57" s="53">
        <v>1970</v>
      </c>
      <c r="J57" s="53">
        <v>322</v>
      </c>
      <c r="K57" s="53">
        <v>283</v>
      </c>
      <c r="L57" s="54">
        <v>0</v>
      </c>
      <c r="M57" s="53">
        <v>0</v>
      </c>
      <c r="N57" s="53">
        <f t="shared" si="0"/>
        <v>173323</v>
      </c>
    </row>
    <row r="58" spans="1:14" x14ac:dyDescent="0.25">
      <c r="A58" s="8" t="s">
        <v>102</v>
      </c>
      <c r="B58" s="7" t="s">
        <v>103</v>
      </c>
      <c r="C58" s="53">
        <v>277940</v>
      </c>
      <c r="D58" s="53">
        <v>77567</v>
      </c>
      <c r="E58" s="53">
        <v>4703</v>
      </c>
      <c r="F58" s="53">
        <v>26302</v>
      </c>
      <c r="G58" s="53">
        <v>9067</v>
      </c>
      <c r="H58" s="53">
        <v>2565</v>
      </c>
      <c r="I58" s="53">
        <v>6859</v>
      </c>
      <c r="J58" s="53">
        <v>656</v>
      </c>
      <c r="K58" s="53">
        <v>1105</v>
      </c>
      <c r="L58" s="54">
        <v>0</v>
      </c>
      <c r="M58" s="53">
        <v>0</v>
      </c>
      <c r="N58" s="53">
        <f t="shared" si="0"/>
        <v>406764</v>
      </c>
    </row>
    <row r="59" spans="1:14" x14ac:dyDescent="0.25">
      <c r="A59" s="8" t="s">
        <v>104</v>
      </c>
      <c r="B59" s="7" t="s">
        <v>105</v>
      </c>
      <c r="C59" s="53">
        <v>350216</v>
      </c>
      <c r="D59" s="53">
        <v>111335</v>
      </c>
      <c r="E59" s="53">
        <v>6249</v>
      </c>
      <c r="F59" s="53">
        <v>37757</v>
      </c>
      <c r="G59" s="53">
        <v>11335</v>
      </c>
      <c r="H59" s="53">
        <v>3721</v>
      </c>
      <c r="I59" s="53">
        <v>9842</v>
      </c>
      <c r="J59" s="53">
        <v>722</v>
      </c>
      <c r="K59" s="53">
        <v>1783</v>
      </c>
      <c r="L59" s="54">
        <v>5372</v>
      </c>
      <c r="M59" s="53">
        <v>0</v>
      </c>
      <c r="N59" s="53">
        <f t="shared" si="0"/>
        <v>538332</v>
      </c>
    </row>
    <row r="60" spans="1:14" x14ac:dyDescent="0.25">
      <c r="A60" s="8" t="s">
        <v>106</v>
      </c>
      <c r="B60" s="7" t="s">
        <v>107</v>
      </c>
      <c r="C60" s="53">
        <v>455161</v>
      </c>
      <c r="D60" s="53">
        <v>132772</v>
      </c>
      <c r="E60" s="53">
        <v>6419</v>
      </c>
      <c r="F60" s="53">
        <v>42343</v>
      </c>
      <c r="G60" s="53">
        <v>14672</v>
      </c>
      <c r="H60" s="53">
        <v>4435</v>
      </c>
      <c r="I60" s="53">
        <v>11745</v>
      </c>
      <c r="J60" s="53">
        <v>919</v>
      </c>
      <c r="K60" s="53">
        <v>2028</v>
      </c>
      <c r="L60" s="54">
        <v>0</v>
      </c>
      <c r="M60" s="53">
        <v>0</v>
      </c>
      <c r="N60" s="53">
        <f t="shared" si="0"/>
        <v>670494</v>
      </c>
    </row>
    <row r="61" spans="1:14" x14ac:dyDescent="0.25">
      <c r="A61" s="8" t="s">
        <v>108</v>
      </c>
      <c r="B61" s="7" t="s">
        <v>109</v>
      </c>
      <c r="C61" s="53">
        <v>341283</v>
      </c>
      <c r="D61" s="53">
        <v>178343</v>
      </c>
      <c r="E61" s="53">
        <v>6265</v>
      </c>
      <c r="F61" s="53">
        <v>24521</v>
      </c>
      <c r="G61" s="53">
        <v>3195</v>
      </c>
      <c r="H61" s="53">
        <v>2126</v>
      </c>
      <c r="I61" s="53">
        <v>2681</v>
      </c>
      <c r="J61" s="53">
        <v>1133</v>
      </c>
      <c r="K61" s="53">
        <v>486</v>
      </c>
      <c r="L61" s="54">
        <v>22844</v>
      </c>
      <c r="M61" s="53">
        <v>0</v>
      </c>
      <c r="N61" s="53">
        <f t="shared" si="0"/>
        <v>582877</v>
      </c>
    </row>
    <row r="62" spans="1:14" x14ac:dyDescent="0.25">
      <c r="A62" s="8" t="s">
        <v>110</v>
      </c>
      <c r="B62" s="7" t="s">
        <v>111</v>
      </c>
      <c r="C62" s="53">
        <v>86850</v>
      </c>
      <c r="D62" s="53">
        <v>42073</v>
      </c>
      <c r="E62" s="53">
        <v>1499</v>
      </c>
      <c r="F62" s="53">
        <v>7187</v>
      </c>
      <c r="G62" s="53">
        <v>991</v>
      </c>
      <c r="H62" s="53">
        <v>673</v>
      </c>
      <c r="I62" s="53">
        <v>1092</v>
      </c>
      <c r="J62" s="53">
        <v>247</v>
      </c>
      <c r="K62" s="53">
        <v>237</v>
      </c>
      <c r="L62" s="54">
        <v>4453</v>
      </c>
      <c r="M62" s="53">
        <v>0</v>
      </c>
      <c r="N62" s="53">
        <f t="shared" si="0"/>
        <v>145302</v>
      </c>
    </row>
    <row r="63" spans="1:14" x14ac:dyDescent="0.25">
      <c r="A63" s="8" t="s">
        <v>112</v>
      </c>
      <c r="B63" s="7" t="s">
        <v>113</v>
      </c>
      <c r="C63" s="53">
        <v>260761</v>
      </c>
      <c r="D63" s="53">
        <v>105252</v>
      </c>
      <c r="E63" s="53">
        <v>4351</v>
      </c>
      <c r="F63" s="53">
        <v>24519</v>
      </c>
      <c r="G63" s="53">
        <v>9162</v>
      </c>
      <c r="H63" s="53">
        <v>2395</v>
      </c>
      <c r="I63" s="53">
        <v>6628</v>
      </c>
      <c r="J63" s="53">
        <v>585</v>
      </c>
      <c r="K63" s="53">
        <v>1031</v>
      </c>
      <c r="L63" s="54">
        <v>0</v>
      </c>
      <c r="M63" s="53">
        <v>0</v>
      </c>
      <c r="N63" s="53">
        <f t="shared" si="0"/>
        <v>414684</v>
      </c>
    </row>
    <row r="64" spans="1:14" x14ac:dyDescent="0.25">
      <c r="A64" s="8" t="s">
        <v>114</v>
      </c>
      <c r="B64" s="7" t="s">
        <v>115</v>
      </c>
      <c r="C64" s="53">
        <v>120843</v>
      </c>
      <c r="D64" s="53">
        <v>39322</v>
      </c>
      <c r="E64" s="53">
        <v>2136</v>
      </c>
      <c r="F64" s="53">
        <v>10367</v>
      </c>
      <c r="G64" s="53">
        <v>3515</v>
      </c>
      <c r="H64" s="53">
        <v>970</v>
      </c>
      <c r="I64" s="53">
        <v>2435</v>
      </c>
      <c r="J64" s="53">
        <v>335</v>
      </c>
      <c r="K64" s="53">
        <v>356</v>
      </c>
      <c r="L64" s="54">
        <v>0</v>
      </c>
      <c r="M64" s="53">
        <v>0</v>
      </c>
      <c r="N64" s="53">
        <f t="shared" si="0"/>
        <v>180279</v>
      </c>
    </row>
    <row r="65" spans="1:14" x14ac:dyDescent="0.25">
      <c r="A65" s="8" t="s">
        <v>116</v>
      </c>
      <c r="B65" s="7" t="s">
        <v>117</v>
      </c>
      <c r="C65" s="53">
        <v>3286910</v>
      </c>
      <c r="D65" s="53">
        <v>918866</v>
      </c>
      <c r="E65" s="53">
        <v>51391</v>
      </c>
      <c r="F65" s="53">
        <v>335558</v>
      </c>
      <c r="G65" s="53">
        <v>93845</v>
      </c>
      <c r="H65" s="53">
        <v>33970</v>
      </c>
      <c r="I65" s="53">
        <v>84840</v>
      </c>
      <c r="J65" s="53">
        <v>5649</v>
      </c>
      <c r="K65" s="53">
        <v>16288</v>
      </c>
      <c r="L65" s="54">
        <v>0</v>
      </c>
      <c r="M65" s="53">
        <v>59518.2</v>
      </c>
      <c r="N65" s="53">
        <f t="shared" si="0"/>
        <v>4886835.2000000002</v>
      </c>
    </row>
    <row r="66" spans="1:14" x14ac:dyDescent="0.25">
      <c r="A66" s="8" t="s">
        <v>118</v>
      </c>
      <c r="B66" s="7" t="s">
        <v>119</v>
      </c>
      <c r="C66" s="53">
        <v>1022772</v>
      </c>
      <c r="D66" s="53">
        <v>98433</v>
      </c>
      <c r="E66" s="53">
        <v>18858</v>
      </c>
      <c r="F66" s="53">
        <v>127625</v>
      </c>
      <c r="G66" s="53">
        <v>30393</v>
      </c>
      <c r="H66" s="53">
        <v>12834</v>
      </c>
      <c r="I66" s="53">
        <v>32377</v>
      </c>
      <c r="J66" s="53">
        <v>1670</v>
      </c>
      <c r="K66" s="53">
        <v>6806</v>
      </c>
      <c r="L66" s="54">
        <v>0</v>
      </c>
      <c r="M66" s="53">
        <v>0</v>
      </c>
      <c r="N66" s="53">
        <f t="shared" si="0"/>
        <v>1351768</v>
      </c>
    </row>
    <row r="67" spans="1:14" x14ac:dyDescent="0.25">
      <c r="A67" s="8" t="s">
        <v>120</v>
      </c>
      <c r="B67" s="7" t="s">
        <v>121</v>
      </c>
      <c r="C67" s="53">
        <v>3241897</v>
      </c>
      <c r="D67" s="53">
        <v>1020966</v>
      </c>
      <c r="E67" s="53">
        <v>54316</v>
      </c>
      <c r="F67" s="53">
        <v>346795</v>
      </c>
      <c r="G67" s="53">
        <v>123522</v>
      </c>
      <c r="H67" s="53">
        <v>34666</v>
      </c>
      <c r="I67" s="53">
        <v>98611</v>
      </c>
      <c r="J67" s="53">
        <v>5640</v>
      </c>
      <c r="K67" s="53">
        <v>17019</v>
      </c>
      <c r="L67" s="54">
        <v>0</v>
      </c>
      <c r="M67" s="53">
        <v>0</v>
      </c>
      <c r="N67" s="53">
        <f t="shared" si="0"/>
        <v>4943432</v>
      </c>
    </row>
    <row r="68" spans="1:14" x14ac:dyDescent="0.25">
      <c r="A68" s="8" t="s">
        <v>122</v>
      </c>
      <c r="B68" s="7" t="s">
        <v>123</v>
      </c>
      <c r="C68" s="53">
        <v>203418</v>
      </c>
      <c r="D68" s="53">
        <v>67517</v>
      </c>
      <c r="E68" s="53">
        <v>3325</v>
      </c>
      <c r="F68" s="53">
        <v>17248</v>
      </c>
      <c r="G68" s="53">
        <v>6036</v>
      </c>
      <c r="H68" s="53">
        <v>1655</v>
      </c>
      <c r="I68" s="53">
        <v>4246</v>
      </c>
      <c r="J68" s="53">
        <v>499</v>
      </c>
      <c r="K68" s="53">
        <v>632</v>
      </c>
      <c r="L68" s="54">
        <v>0</v>
      </c>
      <c r="M68" s="53">
        <v>0</v>
      </c>
      <c r="N68" s="53">
        <f t="shared" si="0"/>
        <v>304576</v>
      </c>
    </row>
    <row r="69" spans="1:14" x14ac:dyDescent="0.25">
      <c r="A69" s="8" t="s">
        <v>124</v>
      </c>
      <c r="B69" s="7" t="s">
        <v>125</v>
      </c>
      <c r="C69" s="53">
        <v>280249</v>
      </c>
      <c r="D69" s="53">
        <v>100409</v>
      </c>
      <c r="E69" s="53">
        <v>4631</v>
      </c>
      <c r="F69" s="53">
        <v>24886</v>
      </c>
      <c r="G69" s="53">
        <v>6963</v>
      </c>
      <c r="H69" s="53">
        <v>2402</v>
      </c>
      <c r="I69" s="53">
        <v>5638</v>
      </c>
      <c r="J69" s="53">
        <v>637</v>
      </c>
      <c r="K69" s="53">
        <v>969</v>
      </c>
      <c r="L69" s="54">
        <v>0</v>
      </c>
      <c r="M69" s="53">
        <v>0</v>
      </c>
      <c r="N69" s="53">
        <f t="shared" si="0"/>
        <v>426784</v>
      </c>
    </row>
    <row r="70" spans="1:14" x14ac:dyDescent="0.25">
      <c r="A70" s="8" t="s">
        <v>126</v>
      </c>
      <c r="B70" s="7" t="s">
        <v>127</v>
      </c>
      <c r="C70" s="53">
        <v>91902</v>
      </c>
      <c r="D70" s="53">
        <v>41462</v>
      </c>
      <c r="E70" s="53">
        <v>1632</v>
      </c>
      <c r="F70" s="53">
        <v>7805</v>
      </c>
      <c r="G70" s="53">
        <v>1228</v>
      </c>
      <c r="H70" s="53">
        <v>727</v>
      </c>
      <c r="I70" s="53">
        <v>1253</v>
      </c>
      <c r="J70" s="53">
        <v>261</v>
      </c>
      <c r="K70" s="53">
        <v>262</v>
      </c>
      <c r="L70" s="54">
        <v>0</v>
      </c>
      <c r="M70" s="53">
        <v>0</v>
      </c>
      <c r="N70" s="53">
        <f t="shared" si="0"/>
        <v>146532</v>
      </c>
    </row>
    <row r="71" spans="1:14" x14ac:dyDescent="0.25">
      <c r="A71" s="8" t="s">
        <v>128</v>
      </c>
      <c r="B71" s="7" t="s">
        <v>129</v>
      </c>
      <c r="C71" s="53">
        <v>230815</v>
      </c>
      <c r="D71" s="53">
        <v>51836</v>
      </c>
      <c r="E71" s="53">
        <v>4138</v>
      </c>
      <c r="F71" s="53">
        <v>26943</v>
      </c>
      <c r="G71" s="53">
        <v>10630</v>
      </c>
      <c r="H71" s="53">
        <v>2703</v>
      </c>
      <c r="I71" s="53">
        <v>8193</v>
      </c>
      <c r="J71" s="53">
        <v>456</v>
      </c>
      <c r="K71" s="53">
        <v>1380</v>
      </c>
      <c r="L71" s="54">
        <v>27477</v>
      </c>
      <c r="M71" s="53">
        <v>0</v>
      </c>
      <c r="N71" s="53">
        <f t="shared" si="0"/>
        <v>364571</v>
      </c>
    </row>
    <row r="72" spans="1:14" x14ac:dyDescent="0.25">
      <c r="A72" s="8" t="s">
        <v>130</v>
      </c>
      <c r="B72" s="7" t="s">
        <v>131</v>
      </c>
      <c r="C72" s="53">
        <v>459701</v>
      </c>
      <c r="D72" s="53">
        <v>103624</v>
      </c>
      <c r="E72" s="53">
        <v>7758</v>
      </c>
      <c r="F72" s="53">
        <v>45506</v>
      </c>
      <c r="G72" s="53">
        <v>20766</v>
      </c>
      <c r="H72" s="53">
        <v>4489</v>
      </c>
      <c r="I72" s="53">
        <v>14132</v>
      </c>
      <c r="J72" s="53">
        <v>1032</v>
      </c>
      <c r="K72" s="53">
        <v>2032</v>
      </c>
      <c r="L72" s="54">
        <v>0</v>
      </c>
      <c r="M72" s="53">
        <v>0</v>
      </c>
      <c r="N72" s="53">
        <f t="shared" si="0"/>
        <v>659040</v>
      </c>
    </row>
    <row r="73" spans="1:14" x14ac:dyDescent="0.25">
      <c r="A73" s="8" t="s">
        <v>132</v>
      </c>
      <c r="B73" s="7" t="s">
        <v>133</v>
      </c>
      <c r="C73" s="53">
        <v>140653</v>
      </c>
      <c r="D73" s="53">
        <v>72064</v>
      </c>
      <c r="E73" s="53">
        <v>2444</v>
      </c>
      <c r="F73" s="53">
        <v>11557</v>
      </c>
      <c r="G73" s="53">
        <v>2612</v>
      </c>
      <c r="H73" s="53">
        <v>1075</v>
      </c>
      <c r="I73" s="53">
        <v>2134</v>
      </c>
      <c r="J73" s="53">
        <v>394</v>
      </c>
      <c r="K73" s="53">
        <v>372</v>
      </c>
      <c r="L73" s="54">
        <v>7544</v>
      </c>
      <c r="M73" s="53">
        <v>0</v>
      </c>
      <c r="N73" s="53">
        <f t="shared" si="0"/>
        <v>240849</v>
      </c>
    </row>
    <row r="74" spans="1:14" x14ac:dyDescent="0.25">
      <c r="A74" s="8" t="s">
        <v>134</v>
      </c>
      <c r="B74" s="7" t="s">
        <v>135</v>
      </c>
      <c r="C74" s="53">
        <v>482341</v>
      </c>
      <c r="D74" s="53">
        <v>267857</v>
      </c>
      <c r="E74" s="53">
        <v>7280</v>
      </c>
      <c r="F74" s="53">
        <v>41543</v>
      </c>
      <c r="G74" s="53">
        <v>13093</v>
      </c>
      <c r="H74" s="53">
        <v>4188</v>
      </c>
      <c r="I74" s="53">
        <v>10183</v>
      </c>
      <c r="J74" s="53">
        <v>1134</v>
      </c>
      <c r="K74" s="53">
        <v>1713</v>
      </c>
      <c r="L74" s="54">
        <v>0</v>
      </c>
      <c r="M74" s="53">
        <v>0</v>
      </c>
      <c r="N74" s="53">
        <f t="shared" ref="N74:N137" si="1">SUM(C74:M74)</f>
        <v>829332</v>
      </c>
    </row>
    <row r="75" spans="1:14" x14ac:dyDescent="0.25">
      <c r="A75" s="8" t="s">
        <v>136</v>
      </c>
      <c r="B75" s="7" t="s">
        <v>137</v>
      </c>
      <c r="C75" s="53">
        <v>51208007.469999969</v>
      </c>
      <c r="D75" s="53">
        <v>15136595</v>
      </c>
      <c r="E75" s="53">
        <v>890258.4</v>
      </c>
      <c r="F75" s="53">
        <v>5834858.4000000004</v>
      </c>
      <c r="G75" s="53">
        <v>674822.6</v>
      </c>
      <c r="H75" s="53">
        <v>575842.4</v>
      </c>
      <c r="I75" s="53">
        <v>1155876</v>
      </c>
      <c r="J75" s="53">
        <v>81673.8</v>
      </c>
      <c r="K75" s="53">
        <v>301416</v>
      </c>
      <c r="L75" s="54">
        <v>4136911</v>
      </c>
      <c r="M75" s="53">
        <v>0</v>
      </c>
      <c r="N75" s="53">
        <f t="shared" si="1"/>
        <v>79996261.069999978</v>
      </c>
    </row>
    <row r="76" spans="1:14" x14ac:dyDescent="0.25">
      <c r="A76" s="8" t="s">
        <v>138</v>
      </c>
      <c r="B76" s="7" t="s">
        <v>139</v>
      </c>
      <c r="C76" s="53">
        <v>1822300</v>
      </c>
      <c r="D76" s="53">
        <v>517660</v>
      </c>
      <c r="E76" s="53">
        <v>32516</v>
      </c>
      <c r="F76" s="53">
        <v>221270</v>
      </c>
      <c r="G76" s="53">
        <v>58214</v>
      </c>
      <c r="H76" s="53">
        <v>22355</v>
      </c>
      <c r="I76" s="53">
        <v>57597</v>
      </c>
      <c r="J76" s="53">
        <v>3086</v>
      </c>
      <c r="K76" s="53">
        <v>11750</v>
      </c>
      <c r="L76" s="54">
        <v>0</v>
      </c>
      <c r="M76" s="53">
        <v>0</v>
      </c>
      <c r="N76" s="53">
        <f t="shared" si="1"/>
        <v>2746748</v>
      </c>
    </row>
    <row r="77" spans="1:14" x14ac:dyDescent="0.25">
      <c r="A77" s="8" t="s">
        <v>140</v>
      </c>
      <c r="B77" s="7" t="s">
        <v>141</v>
      </c>
      <c r="C77" s="53">
        <v>196809</v>
      </c>
      <c r="D77" s="53">
        <v>56950</v>
      </c>
      <c r="E77" s="53">
        <v>3506</v>
      </c>
      <c r="F77" s="53">
        <v>18923</v>
      </c>
      <c r="G77" s="53">
        <v>7415</v>
      </c>
      <c r="H77" s="53">
        <v>1818</v>
      </c>
      <c r="I77" s="53">
        <v>5214</v>
      </c>
      <c r="J77" s="53">
        <v>480</v>
      </c>
      <c r="K77" s="53">
        <v>776</v>
      </c>
      <c r="L77" s="54">
        <v>0</v>
      </c>
      <c r="M77" s="53">
        <v>0</v>
      </c>
      <c r="N77" s="53">
        <f t="shared" si="1"/>
        <v>291891</v>
      </c>
    </row>
    <row r="78" spans="1:14" x14ac:dyDescent="0.25">
      <c r="A78" s="8" t="s">
        <v>142</v>
      </c>
      <c r="B78" s="7" t="s">
        <v>143</v>
      </c>
      <c r="C78" s="53">
        <v>391000</v>
      </c>
      <c r="D78" s="53">
        <v>127819</v>
      </c>
      <c r="E78" s="53">
        <v>6779</v>
      </c>
      <c r="F78" s="53">
        <v>41274</v>
      </c>
      <c r="G78" s="53">
        <v>15599</v>
      </c>
      <c r="H78" s="53">
        <v>4087</v>
      </c>
      <c r="I78" s="53">
        <v>11891</v>
      </c>
      <c r="J78" s="53">
        <v>796</v>
      </c>
      <c r="K78" s="53">
        <v>1943</v>
      </c>
      <c r="L78" s="54">
        <v>0</v>
      </c>
      <c r="M78" s="53">
        <v>0</v>
      </c>
      <c r="N78" s="53">
        <f t="shared" si="1"/>
        <v>601188</v>
      </c>
    </row>
    <row r="79" spans="1:14" x14ac:dyDescent="0.25">
      <c r="A79" s="8" t="s">
        <v>144</v>
      </c>
      <c r="B79" s="7" t="s">
        <v>145</v>
      </c>
      <c r="C79" s="53">
        <v>343349</v>
      </c>
      <c r="D79" s="53">
        <v>192574</v>
      </c>
      <c r="E79" s="53">
        <v>6052</v>
      </c>
      <c r="F79" s="53">
        <v>28243</v>
      </c>
      <c r="G79" s="53">
        <v>7855</v>
      </c>
      <c r="H79" s="53">
        <v>2612</v>
      </c>
      <c r="I79" s="53">
        <v>5754</v>
      </c>
      <c r="J79" s="53">
        <v>967</v>
      </c>
      <c r="K79" s="53">
        <v>892</v>
      </c>
      <c r="L79" s="54">
        <v>127932</v>
      </c>
      <c r="M79" s="53">
        <v>0</v>
      </c>
      <c r="N79" s="53">
        <f t="shared" si="1"/>
        <v>716230</v>
      </c>
    </row>
    <row r="80" spans="1:14" x14ac:dyDescent="0.25">
      <c r="A80" s="8" t="s">
        <v>146</v>
      </c>
      <c r="B80" s="7" t="s">
        <v>147</v>
      </c>
      <c r="C80" s="53">
        <v>1662742</v>
      </c>
      <c r="D80" s="53">
        <v>88626</v>
      </c>
      <c r="E80" s="53">
        <v>34274</v>
      </c>
      <c r="F80" s="53">
        <v>286200</v>
      </c>
      <c r="G80" s="53">
        <v>19562</v>
      </c>
      <c r="H80" s="53">
        <v>29598</v>
      </c>
      <c r="I80" s="53">
        <v>61699</v>
      </c>
      <c r="J80" s="53">
        <v>799</v>
      </c>
      <c r="K80" s="53">
        <v>18133</v>
      </c>
      <c r="L80" s="54">
        <v>0</v>
      </c>
      <c r="M80" s="53">
        <v>0</v>
      </c>
      <c r="N80" s="53">
        <f t="shared" si="1"/>
        <v>2201633</v>
      </c>
    </row>
    <row r="81" spans="1:14" x14ac:dyDescent="0.25">
      <c r="A81" s="8" t="s">
        <v>148</v>
      </c>
      <c r="B81" s="7" t="s">
        <v>149</v>
      </c>
      <c r="C81" s="53">
        <v>2051332</v>
      </c>
      <c r="D81" s="53">
        <v>586401</v>
      </c>
      <c r="E81" s="53">
        <v>35058</v>
      </c>
      <c r="F81" s="53">
        <v>224564</v>
      </c>
      <c r="G81" s="53">
        <v>84931</v>
      </c>
      <c r="H81" s="53">
        <v>22518</v>
      </c>
      <c r="I81" s="53">
        <v>66046</v>
      </c>
      <c r="J81" s="53">
        <v>3965</v>
      </c>
      <c r="K81" s="53">
        <v>11108</v>
      </c>
      <c r="L81" s="54">
        <v>0</v>
      </c>
      <c r="M81" s="53">
        <v>0</v>
      </c>
      <c r="N81" s="53">
        <f t="shared" si="1"/>
        <v>3085923</v>
      </c>
    </row>
    <row r="82" spans="1:14" x14ac:dyDescent="0.25">
      <c r="A82" s="8" t="s">
        <v>150</v>
      </c>
      <c r="B82" s="7" t="s">
        <v>151</v>
      </c>
      <c r="C82" s="53">
        <v>110318</v>
      </c>
      <c r="D82" s="53">
        <v>53764</v>
      </c>
      <c r="E82" s="53">
        <v>2020</v>
      </c>
      <c r="F82" s="53">
        <v>8601</v>
      </c>
      <c r="G82" s="53">
        <v>1119</v>
      </c>
      <c r="H82" s="53">
        <v>769</v>
      </c>
      <c r="I82" s="53">
        <v>1104</v>
      </c>
      <c r="J82" s="53">
        <v>343</v>
      </c>
      <c r="K82" s="53">
        <v>225</v>
      </c>
      <c r="L82" s="54">
        <v>406</v>
      </c>
      <c r="M82" s="53">
        <v>0</v>
      </c>
      <c r="N82" s="53">
        <f t="shared" si="1"/>
        <v>178669</v>
      </c>
    </row>
    <row r="83" spans="1:14" x14ac:dyDescent="0.25">
      <c r="A83" s="8" t="s">
        <v>152</v>
      </c>
      <c r="B83" s="7" t="s">
        <v>153</v>
      </c>
      <c r="C83" s="53">
        <v>367918</v>
      </c>
      <c r="D83" s="53">
        <v>145312</v>
      </c>
      <c r="E83" s="53">
        <v>4871</v>
      </c>
      <c r="F83" s="53">
        <v>25545</v>
      </c>
      <c r="G83" s="53">
        <v>6541</v>
      </c>
      <c r="H83" s="53">
        <v>2558</v>
      </c>
      <c r="I83" s="53">
        <v>4973</v>
      </c>
      <c r="J83" s="53">
        <v>817</v>
      </c>
      <c r="K83" s="53">
        <v>820</v>
      </c>
      <c r="L83" s="54">
        <v>0</v>
      </c>
      <c r="M83" s="53">
        <v>0</v>
      </c>
      <c r="N83" s="53">
        <f t="shared" si="1"/>
        <v>559355</v>
      </c>
    </row>
    <row r="84" spans="1:14" x14ac:dyDescent="0.25">
      <c r="A84" s="8" t="s">
        <v>154</v>
      </c>
      <c r="B84" s="7" t="s">
        <v>155</v>
      </c>
      <c r="C84" s="53">
        <v>243526</v>
      </c>
      <c r="D84" s="53">
        <v>99006</v>
      </c>
      <c r="E84" s="53">
        <v>4122</v>
      </c>
      <c r="F84" s="53">
        <v>23692</v>
      </c>
      <c r="G84" s="53">
        <v>8341</v>
      </c>
      <c r="H84" s="53">
        <v>2324</v>
      </c>
      <c r="I84" s="53">
        <v>6317</v>
      </c>
      <c r="J84" s="53">
        <v>548</v>
      </c>
      <c r="K84" s="53">
        <v>1032</v>
      </c>
      <c r="L84" s="54">
        <v>0</v>
      </c>
      <c r="M84" s="53">
        <v>0</v>
      </c>
      <c r="N84" s="53">
        <f t="shared" si="1"/>
        <v>388908</v>
      </c>
    </row>
    <row r="85" spans="1:14" x14ac:dyDescent="0.25">
      <c r="A85" s="8" t="s">
        <v>156</v>
      </c>
      <c r="B85" s="7" t="s">
        <v>157</v>
      </c>
      <c r="C85" s="53">
        <v>289254</v>
      </c>
      <c r="D85" s="53">
        <v>86463</v>
      </c>
      <c r="E85" s="53">
        <v>4984</v>
      </c>
      <c r="F85" s="53">
        <v>32080</v>
      </c>
      <c r="G85" s="53">
        <v>10747</v>
      </c>
      <c r="H85" s="53">
        <v>3215</v>
      </c>
      <c r="I85" s="53">
        <v>8916</v>
      </c>
      <c r="J85" s="53">
        <v>538</v>
      </c>
      <c r="K85" s="53">
        <v>1598</v>
      </c>
      <c r="L85" s="54">
        <v>0</v>
      </c>
      <c r="M85" s="53">
        <v>0</v>
      </c>
      <c r="N85" s="53">
        <f t="shared" si="1"/>
        <v>437795</v>
      </c>
    </row>
    <row r="86" spans="1:14" x14ac:dyDescent="0.25">
      <c r="A86" s="8" t="s">
        <v>158</v>
      </c>
      <c r="B86" s="7" t="s">
        <v>159</v>
      </c>
      <c r="C86" s="53">
        <v>157675</v>
      </c>
      <c r="D86" s="53">
        <v>50142</v>
      </c>
      <c r="E86" s="53">
        <v>2610</v>
      </c>
      <c r="F86" s="53">
        <v>15570</v>
      </c>
      <c r="G86" s="53">
        <v>3216</v>
      </c>
      <c r="H86" s="53">
        <v>1536</v>
      </c>
      <c r="I86" s="53">
        <v>3319</v>
      </c>
      <c r="J86" s="53">
        <v>299</v>
      </c>
      <c r="K86" s="53">
        <v>699</v>
      </c>
      <c r="L86" s="54">
        <v>0</v>
      </c>
      <c r="M86" s="53">
        <v>0</v>
      </c>
      <c r="N86" s="53">
        <f t="shared" si="1"/>
        <v>235066</v>
      </c>
    </row>
    <row r="87" spans="1:14" x14ac:dyDescent="0.25">
      <c r="A87" s="8" t="s">
        <v>160</v>
      </c>
      <c r="B87" s="7" t="s">
        <v>161</v>
      </c>
      <c r="C87" s="53">
        <v>9205589</v>
      </c>
      <c r="D87" s="53">
        <v>1819446</v>
      </c>
      <c r="E87" s="53">
        <v>152887</v>
      </c>
      <c r="F87" s="53">
        <v>1093610</v>
      </c>
      <c r="G87" s="53">
        <v>209453</v>
      </c>
      <c r="H87" s="53">
        <v>112844</v>
      </c>
      <c r="I87" s="53">
        <v>257796</v>
      </c>
      <c r="J87" s="53">
        <v>15811</v>
      </c>
      <c r="K87" s="53">
        <v>59569</v>
      </c>
      <c r="L87" s="54">
        <v>0</v>
      </c>
      <c r="M87" s="53">
        <v>0</v>
      </c>
      <c r="N87" s="53">
        <f t="shared" si="1"/>
        <v>12927005</v>
      </c>
    </row>
    <row r="88" spans="1:14" x14ac:dyDescent="0.25">
      <c r="A88" s="8" t="s">
        <v>162</v>
      </c>
      <c r="B88" s="7" t="s">
        <v>163</v>
      </c>
      <c r="C88" s="53">
        <v>132798</v>
      </c>
      <c r="D88" s="53">
        <v>56267</v>
      </c>
      <c r="E88" s="53">
        <v>2369</v>
      </c>
      <c r="F88" s="53">
        <v>11560</v>
      </c>
      <c r="G88" s="53">
        <v>3867</v>
      </c>
      <c r="H88" s="53">
        <v>1082</v>
      </c>
      <c r="I88" s="53">
        <v>2717</v>
      </c>
      <c r="J88" s="53">
        <v>366</v>
      </c>
      <c r="K88" s="53">
        <v>403</v>
      </c>
      <c r="L88" s="54">
        <v>0</v>
      </c>
      <c r="M88" s="53">
        <v>0</v>
      </c>
      <c r="N88" s="53">
        <f t="shared" si="1"/>
        <v>211429</v>
      </c>
    </row>
    <row r="89" spans="1:14" x14ac:dyDescent="0.25">
      <c r="A89" s="8" t="s">
        <v>164</v>
      </c>
      <c r="B89" s="7" t="s">
        <v>165</v>
      </c>
      <c r="C89" s="53">
        <v>145550</v>
      </c>
      <c r="D89" s="53">
        <v>46651</v>
      </c>
      <c r="E89" s="53">
        <v>2505</v>
      </c>
      <c r="F89" s="53">
        <v>12753</v>
      </c>
      <c r="G89" s="53">
        <v>4548</v>
      </c>
      <c r="H89" s="53">
        <v>1212</v>
      </c>
      <c r="I89" s="53">
        <v>3174</v>
      </c>
      <c r="J89" s="53">
        <v>379</v>
      </c>
      <c r="K89" s="53">
        <v>468</v>
      </c>
      <c r="L89" s="54">
        <v>0</v>
      </c>
      <c r="M89" s="53">
        <v>0</v>
      </c>
      <c r="N89" s="53">
        <f t="shared" si="1"/>
        <v>217240</v>
      </c>
    </row>
    <row r="90" spans="1:14" x14ac:dyDescent="0.25">
      <c r="A90" s="8" t="s">
        <v>166</v>
      </c>
      <c r="B90" s="7" t="s">
        <v>167</v>
      </c>
      <c r="C90" s="53">
        <v>269210</v>
      </c>
      <c r="D90" s="53">
        <v>63976</v>
      </c>
      <c r="E90" s="53">
        <v>4705</v>
      </c>
      <c r="F90" s="53">
        <v>25939</v>
      </c>
      <c r="G90" s="53">
        <v>10146</v>
      </c>
      <c r="H90" s="53">
        <v>2510</v>
      </c>
      <c r="I90" s="53">
        <v>7191</v>
      </c>
      <c r="J90" s="53">
        <v>637</v>
      </c>
      <c r="K90" s="53">
        <v>1085</v>
      </c>
      <c r="L90" s="54">
        <v>0</v>
      </c>
      <c r="M90" s="53">
        <v>0</v>
      </c>
      <c r="N90" s="53">
        <f t="shared" si="1"/>
        <v>385399</v>
      </c>
    </row>
    <row r="91" spans="1:14" x14ac:dyDescent="0.25">
      <c r="A91" s="8" t="s">
        <v>168</v>
      </c>
      <c r="B91" s="7" t="s">
        <v>169</v>
      </c>
      <c r="C91" s="53">
        <v>538556</v>
      </c>
      <c r="D91" s="53">
        <v>133035</v>
      </c>
      <c r="E91" s="53">
        <v>9644</v>
      </c>
      <c r="F91" s="53">
        <v>69039</v>
      </c>
      <c r="G91" s="53">
        <v>28256</v>
      </c>
      <c r="H91" s="53">
        <v>7026</v>
      </c>
      <c r="I91" s="53">
        <v>22217</v>
      </c>
      <c r="J91" s="53">
        <v>744</v>
      </c>
      <c r="K91" s="53">
        <v>3821</v>
      </c>
      <c r="L91" s="54">
        <v>53033</v>
      </c>
      <c r="M91" s="53">
        <v>0</v>
      </c>
      <c r="N91" s="53">
        <f t="shared" si="1"/>
        <v>865371</v>
      </c>
    </row>
    <row r="92" spans="1:14" x14ac:dyDescent="0.25">
      <c r="A92" s="8" t="s">
        <v>170</v>
      </c>
      <c r="B92" s="7" t="s">
        <v>171</v>
      </c>
      <c r="C92" s="53">
        <v>346752</v>
      </c>
      <c r="D92" s="53">
        <v>88445</v>
      </c>
      <c r="E92" s="53">
        <v>5901</v>
      </c>
      <c r="F92" s="53">
        <v>40972</v>
      </c>
      <c r="G92" s="53">
        <v>10350</v>
      </c>
      <c r="H92" s="53">
        <v>4165</v>
      </c>
      <c r="I92" s="53">
        <v>10451</v>
      </c>
      <c r="J92" s="53">
        <v>531</v>
      </c>
      <c r="K92" s="53">
        <v>2177</v>
      </c>
      <c r="L92" s="54">
        <v>20415</v>
      </c>
      <c r="M92" s="53">
        <v>0</v>
      </c>
      <c r="N92" s="53">
        <f t="shared" si="1"/>
        <v>530159</v>
      </c>
    </row>
    <row r="93" spans="1:14" x14ac:dyDescent="0.25">
      <c r="A93" s="8" t="s">
        <v>172</v>
      </c>
      <c r="B93" s="7" t="s">
        <v>173</v>
      </c>
      <c r="C93" s="53">
        <v>1201052</v>
      </c>
      <c r="D93" s="53">
        <v>234596</v>
      </c>
      <c r="E93" s="53">
        <v>20979</v>
      </c>
      <c r="F93" s="53">
        <v>134831</v>
      </c>
      <c r="G93" s="53">
        <v>62514</v>
      </c>
      <c r="H93" s="53">
        <v>13491</v>
      </c>
      <c r="I93" s="53">
        <v>44984</v>
      </c>
      <c r="J93" s="53">
        <v>2245</v>
      </c>
      <c r="K93" s="53">
        <v>6739</v>
      </c>
      <c r="L93" s="54">
        <v>0</v>
      </c>
      <c r="M93" s="53">
        <v>0</v>
      </c>
      <c r="N93" s="53">
        <f t="shared" si="1"/>
        <v>1721431</v>
      </c>
    </row>
    <row r="94" spans="1:14" x14ac:dyDescent="0.25">
      <c r="A94" s="8" t="s">
        <v>174</v>
      </c>
      <c r="B94" s="7" t="s">
        <v>175</v>
      </c>
      <c r="C94" s="53">
        <v>142473</v>
      </c>
      <c r="D94" s="53">
        <v>51442</v>
      </c>
      <c r="E94" s="53">
        <v>2607</v>
      </c>
      <c r="F94" s="53">
        <v>15498</v>
      </c>
      <c r="G94" s="53">
        <v>2517</v>
      </c>
      <c r="H94" s="53">
        <v>1521</v>
      </c>
      <c r="I94" s="53">
        <v>3148</v>
      </c>
      <c r="J94" s="53">
        <v>314</v>
      </c>
      <c r="K94" s="53">
        <v>727</v>
      </c>
      <c r="L94" s="54">
        <v>0</v>
      </c>
      <c r="M94" s="53">
        <v>0</v>
      </c>
      <c r="N94" s="53">
        <f t="shared" si="1"/>
        <v>220247</v>
      </c>
    </row>
    <row r="95" spans="1:14" x14ac:dyDescent="0.25">
      <c r="A95" s="8" t="s">
        <v>176</v>
      </c>
      <c r="B95" s="7" t="s">
        <v>177</v>
      </c>
      <c r="C95" s="53">
        <v>271469</v>
      </c>
      <c r="D95" s="53">
        <v>129590</v>
      </c>
      <c r="E95" s="53">
        <v>4772</v>
      </c>
      <c r="F95" s="53">
        <v>30446</v>
      </c>
      <c r="G95" s="53">
        <v>13443</v>
      </c>
      <c r="H95" s="53">
        <v>3040</v>
      </c>
      <c r="I95" s="53">
        <v>9759</v>
      </c>
      <c r="J95" s="53">
        <v>508</v>
      </c>
      <c r="K95" s="53">
        <v>1514</v>
      </c>
      <c r="L95" s="54">
        <v>0</v>
      </c>
      <c r="M95" s="53">
        <v>0</v>
      </c>
      <c r="N95" s="53">
        <f t="shared" si="1"/>
        <v>464541</v>
      </c>
    </row>
    <row r="96" spans="1:14" x14ac:dyDescent="0.25">
      <c r="A96" s="8" t="s">
        <v>178</v>
      </c>
      <c r="B96" s="7" t="s">
        <v>179</v>
      </c>
      <c r="C96" s="53">
        <v>222571</v>
      </c>
      <c r="D96" s="53">
        <v>79477</v>
      </c>
      <c r="E96" s="53">
        <v>3929</v>
      </c>
      <c r="F96" s="53">
        <v>20076</v>
      </c>
      <c r="G96" s="53">
        <v>6986</v>
      </c>
      <c r="H96" s="53">
        <v>1905</v>
      </c>
      <c r="I96" s="53">
        <v>4986</v>
      </c>
      <c r="J96" s="53">
        <v>583</v>
      </c>
      <c r="K96" s="53">
        <v>754</v>
      </c>
      <c r="L96" s="54">
        <v>3486</v>
      </c>
      <c r="M96" s="53">
        <v>0</v>
      </c>
      <c r="N96" s="53">
        <f t="shared" si="1"/>
        <v>344753</v>
      </c>
    </row>
    <row r="97" spans="1:14" x14ac:dyDescent="0.25">
      <c r="A97" s="8" t="s">
        <v>180</v>
      </c>
      <c r="B97" s="7" t="s">
        <v>181</v>
      </c>
      <c r="C97" s="53">
        <v>155973</v>
      </c>
      <c r="D97" s="53">
        <v>38414</v>
      </c>
      <c r="E97" s="53">
        <v>2714</v>
      </c>
      <c r="F97" s="53">
        <v>14305</v>
      </c>
      <c r="G97" s="53">
        <v>5658</v>
      </c>
      <c r="H97" s="53">
        <v>1369</v>
      </c>
      <c r="I97" s="53">
        <v>3860</v>
      </c>
      <c r="J97" s="53">
        <v>389</v>
      </c>
      <c r="K97" s="53">
        <v>559</v>
      </c>
      <c r="L97" s="54">
        <v>0</v>
      </c>
      <c r="M97" s="53">
        <v>0</v>
      </c>
      <c r="N97" s="53">
        <f t="shared" si="1"/>
        <v>223241</v>
      </c>
    </row>
    <row r="98" spans="1:14" x14ac:dyDescent="0.25">
      <c r="A98" s="8" t="s">
        <v>182</v>
      </c>
      <c r="B98" s="7" t="s">
        <v>183</v>
      </c>
      <c r="C98" s="53">
        <v>383118</v>
      </c>
      <c r="D98" s="53">
        <v>114411</v>
      </c>
      <c r="E98" s="53">
        <v>6273</v>
      </c>
      <c r="F98" s="53">
        <v>37266</v>
      </c>
      <c r="G98" s="53">
        <v>15105</v>
      </c>
      <c r="H98" s="53">
        <v>3690</v>
      </c>
      <c r="I98" s="53">
        <v>10880</v>
      </c>
      <c r="J98" s="53">
        <v>797</v>
      </c>
      <c r="K98" s="53">
        <v>1662</v>
      </c>
      <c r="L98" s="54">
        <v>0</v>
      </c>
      <c r="M98" s="53">
        <v>0</v>
      </c>
      <c r="N98" s="53">
        <f t="shared" si="1"/>
        <v>573202</v>
      </c>
    </row>
    <row r="99" spans="1:14" x14ac:dyDescent="0.25">
      <c r="A99" s="8" t="s">
        <v>184</v>
      </c>
      <c r="B99" s="7" t="s">
        <v>185</v>
      </c>
      <c r="C99" s="53">
        <v>438463</v>
      </c>
      <c r="D99" s="53">
        <v>209259</v>
      </c>
      <c r="E99" s="53">
        <v>8330</v>
      </c>
      <c r="F99" s="53">
        <v>56652</v>
      </c>
      <c r="G99" s="53">
        <v>15685</v>
      </c>
      <c r="H99" s="53">
        <v>5712</v>
      </c>
      <c r="I99" s="53">
        <v>15133</v>
      </c>
      <c r="J99" s="53">
        <v>839</v>
      </c>
      <c r="K99" s="53">
        <v>3075</v>
      </c>
      <c r="L99" s="54">
        <v>47086</v>
      </c>
      <c r="M99" s="53">
        <v>0</v>
      </c>
      <c r="N99" s="53">
        <f t="shared" si="1"/>
        <v>800234</v>
      </c>
    </row>
    <row r="100" spans="1:14" x14ac:dyDescent="0.25">
      <c r="A100" s="8" t="s">
        <v>186</v>
      </c>
      <c r="B100" s="7" t="s">
        <v>187</v>
      </c>
      <c r="C100" s="53">
        <v>155497</v>
      </c>
      <c r="D100" s="53">
        <v>59282</v>
      </c>
      <c r="E100" s="53">
        <v>2739</v>
      </c>
      <c r="F100" s="53">
        <v>14586</v>
      </c>
      <c r="G100" s="53">
        <v>4356</v>
      </c>
      <c r="H100" s="53">
        <v>1402</v>
      </c>
      <c r="I100" s="53">
        <v>3431</v>
      </c>
      <c r="J100" s="53">
        <v>402</v>
      </c>
      <c r="K100" s="53">
        <v>585</v>
      </c>
      <c r="L100" s="54">
        <v>0</v>
      </c>
      <c r="M100" s="53">
        <v>0</v>
      </c>
      <c r="N100" s="53">
        <f t="shared" si="1"/>
        <v>242280</v>
      </c>
    </row>
    <row r="101" spans="1:14" x14ac:dyDescent="0.25">
      <c r="A101" s="8" t="s">
        <v>188</v>
      </c>
      <c r="B101" s="7" t="s">
        <v>189</v>
      </c>
      <c r="C101" s="53">
        <v>74734</v>
      </c>
      <c r="D101" s="53">
        <v>31052</v>
      </c>
      <c r="E101" s="53">
        <v>1272</v>
      </c>
      <c r="F101" s="53">
        <v>5628</v>
      </c>
      <c r="G101" s="53">
        <v>1272</v>
      </c>
      <c r="H101" s="53">
        <v>515</v>
      </c>
      <c r="I101" s="53">
        <v>947</v>
      </c>
      <c r="J101" s="53">
        <v>224</v>
      </c>
      <c r="K101" s="53">
        <v>152</v>
      </c>
      <c r="L101" s="54">
        <v>0</v>
      </c>
      <c r="M101" s="53">
        <v>0</v>
      </c>
      <c r="N101" s="53">
        <f t="shared" si="1"/>
        <v>115796</v>
      </c>
    </row>
    <row r="102" spans="1:14" x14ac:dyDescent="0.25">
      <c r="A102" s="8" t="s">
        <v>190</v>
      </c>
      <c r="B102" s="7" t="s">
        <v>191</v>
      </c>
      <c r="C102" s="53">
        <v>152128</v>
      </c>
      <c r="D102" s="53">
        <v>47025</v>
      </c>
      <c r="E102" s="53">
        <v>2597</v>
      </c>
      <c r="F102" s="53">
        <v>12869</v>
      </c>
      <c r="G102" s="53">
        <v>4523</v>
      </c>
      <c r="H102" s="53">
        <v>1217</v>
      </c>
      <c r="I102" s="53">
        <v>3095</v>
      </c>
      <c r="J102" s="53">
        <v>408</v>
      </c>
      <c r="K102" s="53">
        <v>448</v>
      </c>
      <c r="L102" s="54">
        <v>0</v>
      </c>
      <c r="M102" s="53">
        <v>0</v>
      </c>
      <c r="N102" s="53">
        <f t="shared" si="1"/>
        <v>224310</v>
      </c>
    </row>
    <row r="103" spans="1:14" x14ac:dyDescent="0.25">
      <c r="A103" s="8" t="s">
        <v>192</v>
      </c>
      <c r="B103" s="7" t="s">
        <v>193</v>
      </c>
      <c r="C103" s="53">
        <v>291816</v>
      </c>
      <c r="D103" s="53">
        <v>107724</v>
      </c>
      <c r="E103" s="53">
        <v>5101</v>
      </c>
      <c r="F103" s="53">
        <v>28249</v>
      </c>
      <c r="G103" s="53">
        <v>11002</v>
      </c>
      <c r="H103" s="53">
        <v>2737</v>
      </c>
      <c r="I103" s="53">
        <v>7879</v>
      </c>
      <c r="J103" s="53">
        <v>685</v>
      </c>
      <c r="K103" s="53">
        <v>1189</v>
      </c>
      <c r="L103" s="54">
        <v>0</v>
      </c>
      <c r="M103" s="53">
        <v>0</v>
      </c>
      <c r="N103" s="53">
        <f t="shared" si="1"/>
        <v>456382</v>
      </c>
    </row>
    <row r="104" spans="1:14" x14ac:dyDescent="0.25">
      <c r="A104" s="8" t="s">
        <v>194</v>
      </c>
      <c r="B104" s="7" t="s">
        <v>195</v>
      </c>
      <c r="C104" s="53">
        <v>109219</v>
      </c>
      <c r="D104" s="53">
        <v>31075</v>
      </c>
      <c r="E104" s="53">
        <v>1720</v>
      </c>
      <c r="F104" s="53">
        <v>9913</v>
      </c>
      <c r="G104" s="53">
        <v>1865</v>
      </c>
      <c r="H104" s="53">
        <v>976</v>
      </c>
      <c r="I104" s="53">
        <v>1955</v>
      </c>
      <c r="J104" s="53">
        <v>213</v>
      </c>
      <c r="K104" s="53">
        <v>415</v>
      </c>
      <c r="L104" s="54">
        <v>3731</v>
      </c>
      <c r="M104" s="53">
        <v>0</v>
      </c>
      <c r="N104" s="53">
        <f t="shared" si="1"/>
        <v>161082</v>
      </c>
    </row>
    <row r="105" spans="1:14" x14ac:dyDescent="0.25">
      <c r="A105" s="8" t="s">
        <v>196</v>
      </c>
      <c r="B105" s="7" t="s">
        <v>197</v>
      </c>
      <c r="C105" s="53">
        <v>142568</v>
      </c>
      <c r="D105" s="53">
        <v>53266</v>
      </c>
      <c r="E105" s="53">
        <v>2499</v>
      </c>
      <c r="F105" s="53">
        <v>13097</v>
      </c>
      <c r="G105" s="53">
        <v>4326</v>
      </c>
      <c r="H105" s="53">
        <v>1252</v>
      </c>
      <c r="I105" s="53">
        <v>3203</v>
      </c>
      <c r="J105" s="53">
        <v>363</v>
      </c>
      <c r="K105" s="53">
        <v>510</v>
      </c>
      <c r="L105" s="54">
        <v>9112</v>
      </c>
      <c r="M105" s="53">
        <v>0</v>
      </c>
      <c r="N105" s="53">
        <f t="shared" si="1"/>
        <v>230196</v>
      </c>
    </row>
    <row r="106" spans="1:14" x14ac:dyDescent="0.25">
      <c r="A106" s="8" t="s">
        <v>198</v>
      </c>
      <c r="B106" s="7" t="s">
        <v>199</v>
      </c>
      <c r="C106" s="53">
        <v>277601</v>
      </c>
      <c r="D106" s="53">
        <v>52579</v>
      </c>
      <c r="E106" s="53">
        <v>4829</v>
      </c>
      <c r="F106" s="53">
        <v>25745</v>
      </c>
      <c r="G106" s="53">
        <v>10260</v>
      </c>
      <c r="H106" s="53">
        <v>2476</v>
      </c>
      <c r="I106" s="53">
        <v>7082</v>
      </c>
      <c r="J106" s="53">
        <v>704</v>
      </c>
      <c r="K106" s="53">
        <v>1026</v>
      </c>
      <c r="L106" s="54">
        <v>0</v>
      </c>
      <c r="M106" s="53">
        <v>0</v>
      </c>
      <c r="N106" s="53">
        <f t="shared" si="1"/>
        <v>382302</v>
      </c>
    </row>
    <row r="107" spans="1:14" x14ac:dyDescent="0.25">
      <c r="A107" s="8" t="s">
        <v>200</v>
      </c>
      <c r="B107" s="7" t="s">
        <v>201</v>
      </c>
      <c r="C107" s="53">
        <v>112174</v>
      </c>
      <c r="D107" s="53">
        <v>59626</v>
      </c>
      <c r="E107" s="53">
        <v>2036</v>
      </c>
      <c r="F107" s="53">
        <v>7412</v>
      </c>
      <c r="G107" s="53">
        <v>918</v>
      </c>
      <c r="H107" s="53">
        <v>626</v>
      </c>
      <c r="I107" s="53">
        <v>661</v>
      </c>
      <c r="J107" s="53">
        <v>391</v>
      </c>
      <c r="K107" s="53">
        <v>100</v>
      </c>
      <c r="L107" s="54">
        <v>0</v>
      </c>
      <c r="M107" s="53">
        <v>0</v>
      </c>
      <c r="N107" s="53">
        <f t="shared" si="1"/>
        <v>183944</v>
      </c>
    </row>
    <row r="108" spans="1:14" x14ac:dyDescent="0.25">
      <c r="A108" s="8" t="s">
        <v>202</v>
      </c>
      <c r="B108" s="7" t="s">
        <v>203</v>
      </c>
      <c r="C108" s="53">
        <v>97801</v>
      </c>
      <c r="D108" s="53">
        <v>49830</v>
      </c>
      <c r="E108" s="53">
        <v>1767</v>
      </c>
      <c r="F108" s="53">
        <v>6597</v>
      </c>
      <c r="G108" s="53">
        <v>952</v>
      </c>
      <c r="H108" s="53">
        <v>563</v>
      </c>
      <c r="I108" s="53">
        <v>679</v>
      </c>
      <c r="J108" s="53">
        <v>333</v>
      </c>
      <c r="K108" s="53">
        <v>102</v>
      </c>
      <c r="L108" s="54">
        <v>3775</v>
      </c>
      <c r="M108" s="53">
        <v>0</v>
      </c>
      <c r="N108" s="53">
        <f t="shared" si="1"/>
        <v>162399</v>
      </c>
    </row>
    <row r="109" spans="1:14" x14ac:dyDescent="0.25">
      <c r="A109" s="8" t="s">
        <v>204</v>
      </c>
      <c r="B109" s="7" t="s">
        <v>205</v>
      </c>
      <c r="C109" s="53">
        <v>114368</v>
      </c>
      <c r="D109" s="53">
        <v>54402</v>
      </c>
      <c r="E109" s="53">
        <v>2051</v>
      </c>
      <c r="F109" s="53">
        <v>8461</v>
      </c>
      <c r="G109" s="53">
        <v>1808</v>
      </c>
      <c r="H109" s="53">
        <v>750</v>
      </c>
      <c r="I109" s="53">
        <v>1297</v>
      </c>
      <c r="J109" s="53">
        <v>361</v>
      </c>
      <c r="K109" s="53">
        <v>197</v>
      </c>
      <c r="L109" s="54">
        <v>0</v>
      </c>
      <c r="M109" s="53">
        <v>0</v>
      </c>
      <c r="N109" s="53">
        <f t="shared" si="1"/>
        <v>183695</v>
      </c>
    </row>
    <row r="110" spans="1:14" x14ac:dyDescent="0.25">
      <c r="A110" s="8" t="s">
        <v>206</v>
      </c>
      <c r="B110" s="7" t="s">
        <v>207</v>
      </c>
      <c r="C110" s="53">
        <v>289078</v>
      </c>
      <c r="D110" s="53">
        <v>86056</v>
      </c>
      <c r="E110" s="53">
        <v>5104</v>
      </c>
      <c r="F110" s="53">
        <v>33234</v>
      </c>
      <c r="G110" s="53">
        <v>13051</v>
      </c>
      <c r="H110" s="53">
        <v>3331</v>
      </c>
      <c r="I110" s="53">
        <v>10097</v>
      </c>
      <c r="J110" s="53">
        <v>530</v>
      </c>
      <c r="K110" s="53">
        <v>1689</v>
      </c>
      <c r="L110" s="54">
        <v>0</v>
      </c>
      <c r="M110" s="53">
        <v>0</v>
      </c>
      <c r="N110" s="53">
        <f t="shared" si="1"/>
        <v>442170</v>
      </c>
    </row>
    <row r="111" spans="1:14" x14ac:dyDescent="0.25">
      <c r="A111" s="8" t="s">
        <v>208</v>
      </c>
      <c r="B111" s="7" t="s">
        <v>209</v>
      </c>
      <c r="C111" s="53">
        <v>594877</v>
      </c>
      <c r="D111" s="53">
        <v>182338</v>
      </c>
      <c r="E111" s="53">
        <v>11457</v>
      </c>
      <c r="F111" s="53">
        <v>75426</v>
      </c>
      <c r="G111" s="53">
        <v>14677</v>
      </c>
      <c r="H111" s="53">
        <v>7568</v>
      </c>
      <c r="I111" s="53">
        <v>17713</v>
      </c>
      <c r="J111" s="53">
        <v>1322</v>
      </c>
      <c r="K111" s="53">
        <v>4009</v>
      </c>
      <c r="L111" s="54">
        <v>0</v>
      </c>
      <c r="M111" s="53">
        <v>0</v>
      </c>
      <c r="N111" s="53">
        <f t="shared" si="1"/>
        <v>909387</v>
      </c>
    </row>
    <row r="112" spans="1:14" x14ac:dyDescent="0.25">
      <c r="A112" s="8" t="s">
        <v>210</v>
      </c>
      <c r="B112" s="7" t="s">
        <v>211</v>
      </c>
      <c r="C112" s="53">
        <v>295106</v>
      </c>
      <c r="D112" s="53">
        <v>105599</v>
      </c>
      <c r="E112" s="53">
        <v>4800</v>
      </c>
      <c r="F112" s="53">
        <v>28734</v>
      </c>
      <c r="G112" s="53">
        <v>6591</v>
      </c>
      <c r="H112" s="53">
        <v>2863</v>
      </c>
      <c r="I112" s="53">
        <v>6434</v>
      </c>
      <c r="J112" s="53">
        <v>671</v>
      </c>
      <c r="K112" s="53">
        <v>1296</v>
      </c>
      <c r="L112" s="54">
        <v>14025</v>
      </c>
      <c r="M112" s="53">
        <v>0</v>
      </c>
      <c r="N112" s="53">
        <f t="shared" si="1"/>
        <v>466119</v>
      </c>
    </row>
    <row r="113" spans="1:14" x14ac:dyDescent="0.25">
      <c r="A113" s="8" t="s">
        <v>212</v>
      </c>
      <c r="B113" s="7" t="s">
        <v>213</v>
      </c>
      <c r="C113" s="53">
        <v>393956</v>
      </c>
      <c r="D113" s="53">
        <v>61279</v>
      </c>
      <c r="E113" s="53">
        <v>6880</v>
      </c>
      <c r="F113" s="53">
        <v>40468</v>
      </c>
      <c r="G113" s="53">
        <v>18786</v>
      </c>
      <c r="H113" s="53">
        <v>3975</v>
      </c>
      <c r="I113" s="53">
        <v>12777</v>
      </c>
      <c r="J113" s="53">
        <v>856</v>
      </c>
      <c r="K113" s="53">
        <v>1838</v>
      </c>
      <c r="L113" s="54">
        <v>0</v>
      </c>
      <c r="M113" s="53">
        <v>0</v>
      </c>
      <c r="N113" s="53">
        <f t="shared" si="1"/>
        <v>540815</v>
      </c>
    </row>
    <row r="114" spans="1:14" x14ac:dyDescent="0.25">
      <c r="A114" s="8" t="s">
        <v>214</v>
      </c>
      <c r="B114" s="7" t="s">
        <v>215</v>
      </c>
      <c r="C114" s="53">
        <v>90885</v>
      </c>
      <c r="D114" s="53">
        <v>31325</v>
      </c>
      <c r="E114" s="53">
        <v>1664</v>
      </c>
      <c r="F114" s="53">
        <v>9387</v>
      </c>
      <c r="G114" s="53">
        <v>610</v>
      </c>
      <c r="H114" s="53">
        <v>909</v>
      </c>
      <c r="I114" s="53">
        <v>1470</v>
      </c>
      <c r="J114" s="53">
        <v>212</v>
      </c>
      <c r="K114" s="53">
        <v>414</v>
      </c>
      <c r="L114" s="54">
        <v>3364</v>
      </c>
      <c r="M114" s="53">
        <v>0</v>
      </c>
      <c r="N114" s="53">
        <f t="shared" si="1"/>
        <v>140240</v>
      </c>
    </row>
    <row r="115" spans="1:14" x14ac:dyDescent="0.25">
      <c r="A115" s="8" t="s">
        <v>216</v>
      </c>
      <c r="B115" s="7" t="s">
        <v>217</v>
      </c>
      <c r="C115" s="53">
        <v>1207767</v>
      </c>
      <c r="D115" s="53">
        <v>471093</v>
      </c>
      <c r="E115" s="53">
        <v>19458</v>
      </c>
      <c r="F115" s="53">
        <v>136702</v>
      </c>
      <c r="G115" s="53">
        <v>65126</v>
      </c>
      <c r="H115" s="53">
        <v>14046</v>
      </c>
      <c r="I115" s="53">
        <v>46544</v>
      </c>
      <c r="J115" s="53">
        <v>1959</v>
      </c>
      <c r="K115" s="53">
        <v>7234</v>
      </c>
      <c r="L115" s="54">
        <v>0</v>
      </c>
      <c r="M115" s="53">
        <v>0</v>
      </c>
      <c r="N115" s="53">
        <f t="shared" si="1"/>
        <v>1969929</v>
      </c>
    </row>
    <row r="116" spans="1:14" x14ac:dyDescent="0.25">
      <c r="A116" s="8" t="s">
        <v>218</v>
      </c>
      <c r="B116" s="7" t="s">
        <v>219</v>
      </c>
      <c r="C116" s="53">
        <v>312360</v>
      </c>
      <c r="D116" s="53">
        <v>67106</v>
      </c>
      <c r="E116" s="53">
        <v>5508</v>
      </c>
      <c r="F116" s="53">
        <v>33220</v>
      </c>
      <c r="G116" s="53">
        <v>7149</v>
      </c>
      <c r="H116" s="53">
        <v>3278</v>
      </c>
      <c r="I116" s="53">
        <v>7436</v>
      </c>
      <c r="J116" s="53">
        <v>645</v>
      </c>
      <c r="K116" s="53">
        <v>1559</v>
      </c>
      <c r="L116" s="54">
        <v>4288</v>
      </c>
      <c r="M116" s="53">
        <v>0</v>
      </c>
      <c r="N116" s="53">
        <f t="shared" si="1"/>
        <v>442549</v>
      </c>
    </row>
    <row r="117" spans="1:14" x14ac:dyDescent="0.25">
      <c r="A117" s="8" t="s">
        <v>220</v>
      </c>
      <c r="B117" s="7" t="s">
        <v>221</v>
      </c>
      <c r="C117" s="53">
        <v>101996</v>
      </c>
      <c r="D117" s="53">
        <v>39516</v>
      </c>
      <c r="E117" s="53">
        <v>1792</v>
      </c>
      <c r="F117" s="53">
        <v>8939</v>
      </c>
      <c r="G117" s="53">
        <v>3028</v>
      </c>
      <c r="H117" s="53">
        <v>843</v>
      </c>
      <c r="I117" s="53">
        <v>2129</v>
      </c>
      <c r="J117" s="53">
        <v>273</v>
      </c>
      <c r="K117" s="53">
        <v>321</v>
      </c>
      <c r="L117" s="54">
        <v>2222</v>
      </c>
      <c r="M117" s="53">
        <v>0</v>
      </c>
      <c r="N117" s="53">
        <f t="shared" si="1"/>
        <v>161059</v>
      </c>
    </row>
    <row r="118" spans="1:14" x14ac:dyDescent="0.25">
      <c r="A118" s="8" t="s">
        <v>222</v>
      </c>
      <c r="B118" s="7" t="s">
        <v>223</v>
      </c>
      <c r="C118" s="53">
        <v>172157</v>
      </c>
      <c r="D118" s="53">
        <v>52870</v>
      </c>
      <c r="E118" s="53">
        <v>2995</v>
      </c>
      <c r="F118" s="53">
        <v>15282</v>
      </c>
      <c r="G118" s="53">
        <v>3984</v>
      </c>
      <c r="H118" s="53">
        <v>1450</v>
      </c>
      <c r="I118" s="53">
        <v>3272</v>
      </c>
      <c r="J118" s="53">
        <v>435</v>
      </c>
      <c r="K118" s="53">
        <v>566</v>
      </c>
      <c r="L118" s="54">
        <v>0</v>
      </c>
      <c r="M118" s="53">
        <v>0</v>
      </c>
      <c r="N118" s="53">
        <f t="shared" si="1"/>
        <v>253011</v>
      </c>
    </row>
    <row r="119" spans="1:14" x14ac:dyDescent="0.25">
      <c r="A119" s="8" t="s">
        <v>224</v>
      </c>
      <c r="B119" s="7" t="s">
        <v>225</v>
      </c>
      <c r="C119" s="53">
        <v>317162</v>
      </c>
      <c r="D119" s="53">
        <v>84710</v>
      </c>
      <c r="E119" s="53">
        <v>5129</v>
      </c>
      <c r="F119" s="53">
        <v>28637</v>
      </c>
      <c r="G119" s="53">
        <v>11730</v>
      </c>
      <c r="H119" s="53">
        <v>2797</v>
      </c>
      <c r="I119" s="53">
        <v>8110</v>
      </c>
      <c r="J119" s="53">
        <v>690</v>
      </c>
      <c r="K119" s="53">
        <v>1167</v>
      </c>
      <c r="L119" s="54">
        <v>0</v>
      </c>
      <c r="M119" s="53">
        <v>0</v>
      </c>
      <c r="N119" s="53">
        <f t="shared" si="1"/>
        <v>460132</v>
      </c>
    </row>
    <row r="120" spans="1:14" x14ac:dyDescent="0.25">
      <c r="A120" s="8" t="s">
        <v>226</v>
      </c>
      <c r="B120" s="7" t="s">
        <v>227</v>
      </c>
      <c r="C120" s="53">
        <v>368168</v>
      </c>
      <c r="D120" s="53">
        <v>184527</v>
      </c>
      <c r="E120" s="53">
        <v>6374</v>
      </c>
      <c r="F120" s="53">
        <v>28350</v>
      </c>
      <c r="G120" s="53">
        <v>6287</v>
      </c>
      <c r="H120" s="53">
        <v>2590</v>
      </c>
      <c r="I120" s="53">
        <v>4799</v>
      </c>
      <c r="J120" s="53">
        <v>1080</v>
      </c>
      <c r="K120" s="53">
        <v>789</v>
      </c>
      <c r="L120" s="54">
        <v>26213</v>
      </c>
      <c r="M120" s="53">
        <v>0</v>
      </c>
      <c r="N120" s="53">
        <f t="shared" si="1"/>
        <v>629177</v>
      </c>
    </row>
    <row r="121" spans="1:14" x14ac:dyDescent="0.25">
      <c r="A121" s="8" t="s">
        <v>228</v>
      </c>
      <c r="B121" s="7" t="s">
        <v>229</v>
      </c>
      <c r="C121" s="53">
        <v>254792</v>
      </c>
      <c r="D121" s="53">
        <v>156054</v>
      </c>
      <c r="E121" s="53">
        <v>4153</v>
      </c>
      <c r="F121" s="53">
        <v>22777</v>
      </c>
      <c r="G121" s="53">
        <v>7753</v>
      </c>
      <c r="H121" s="53">
        <v>2225</v>
      </c>
      <c r="I121" s="53">
        <v>5738</v>
      </c>
      <c r="J121" s="53">
        <v>634</v>
      </c>
      <c r="K121" s="53">
        <v>915</v>
      </c>
      <c r="L121" s="54">
        <v>15523</v>
      </c>
      <c r="M121" s="53">
        <v>0</v>
      </c>
      <c r="N121" s="53">
        <f t="shared" si="1"/>
        <v>470564</v>
      </c>
    </row>
    <row r="122" spans="1:14" x14ac:dyDescent="0.25">
      <c r="A122" s="8" t="s">
        <v>230</v>
      </c>
      <c r="B122" s="7" t="s">
        <v>231</v>
      </c>
      <c r="C122" s="53">
        <v>105519</v>
      </c>
      <c r="D122" s="53">
        <v>38762</v>
      </c>
      <c r="E122" s="53">
        <v>1939</v>
      </c>
      <c r="F122" s="53">
        <v>9752</v>
      </c>
      <c r="G122" s="53">
        <v>1650</v>
      </c>
      <c r="H122" s="53">
        <v>918</v>
      </c>
      <c r="I122" s="53">
        <v>1729</v>
      </c>
      <c r="J122" s="53">
        <v>285</v>
      </c>
      <c r="K122" s="53">
        <v>365</v>
      </c>
      <c r="L122" s="54">
        <v>3318</v>
      </c>
      <c r="M122" s="53">
        <v>0</v>
      </c>
      <c r="N122" s="53">
        <f t="shared" si="1"/>
        <v>164237</v>
      </c>
    </row>
    <row r="123" spans="1:14" x14ac:dyDescent="0.25">
      <c r="A123" s="8" t="s">
        <v>232</v>
      </c>
      <c r="B123" s="7" t="s">
        <v>233</v>
      </c>
      <c r="C123" s="53">
        <v>562793</v>
      </c>
      <c r="D123" s="53">
        <v>197785</v>
      </c>
      <c r="E123" s="53">
        <v>9796</v>
      </c>
      <c r="F123" s="53">
        <v>68889</v>
      </c>
      <c r="G123" s="53">
        <v>25693</v>
      </c>
      <c r="H123" s="53">
        <v>7020</v>
      </c>
      <c r="I123" s="53">
        <v>21012</v>
      </c>
      <c r="J123" s="53">
        <v>910</v>
      </c>
      <c r="K123" s="53">
        <v>3736</v>
      </c>
      <c r="L123" s="54">
        <v>35169</v>
      </c>
      <c r="M123" s="53">
        <v>0</v>
      </c>
      <c r="N123" s="53">
        <f t="shared" si="1"/>
        <v>932803</v>
      </c>
    </row>
    <row r="124" spans="1:14" x14ac:dyDescent="0.25">
      <c r="A124" s="8" t="s">
        <v>234</v>
      </c>
      <c r="B124" s="7" t="s">
        <v>235</v>
      </c>
      <c r="C124" s="53">
        <v>269942</v>
      </c>
      <c r="D124" s="53">
        <v>60383</v>
      </c>
      <c r="E124" s="53">
        <v>4736</v>
      </c>
      <c r="F124" s="53">
        <v>25852</v>
      </c>
      <c r="G124" s="53">
        <v>9927</v>
      </c>
      <c r="H124" s="53">
        <v>2496</v>
      </c>
      <c r="I124" s="53">
        <v>7114</v>
      </c>
      <c r="J124" s="53">
        <v>651</v>
      </c>
      <c r="K124" s="53">
        <v>1069</v>
      </c>
      <c r="L124" s="54">
        <v>0</v>
      </c>
      <c r="M124" s="53">
        <v>0</v>
      </c>
      <c r="N124" s="53">
        <f t="shared" si="1"/>
        <v>382170</v>
      </c>
    </row>
    <row r="125" spans="1:14" x14ac:dyDescent="0.25">
      <c r="A125" s="8" t="s">
        <v>236</v>
      </c>
      <c r="B125" s="7" t="s">
        <v>237</v>
      </c>
      <c r="C125" s="53">
        <v>181928</v>
      </c>
      <c r="D125" s="53">
        <v>63353</v>
      </c>
      <c r="E125" s="53">
        <v>3179</v>
      </c>
      <c r="F125" s="53">
        <v>16256</v>
      </c>
      <c r="G125" s="53">
        <v>5350</v>
      </c>
      <c r="H125" s="53">
        <v>1545</v>
      </c>
      <c r="I125" s="53">
        <v>3912</v>
      </c>
      <c r="J125" s="53">
        <v>471</v>
      </c>
      <c r="K125" s="53">
        <v>607</v>
      </c>
      <c r="L125" s="54">
        <v>0</v>
      </c>
      <c r="M125" s="53">
        <v>0</v>
      </c>
      <c r="N125" s="53">
        <f t="shared" si="1"/>
        <v>276601</v>
      </c>
    </row>
    <row r="126" spans="1:14" x14ac:dyDescent="0.25">
      <c r="A126" s="8" t="s">
        <v>238</v>
      </c>
      <c r="B126" s="7" t="s">
        <v>239</v>
      </c>
      <c r="C126" s="53">
        <v>472223</v>
      </c>
      <c r="D126" s="53">
        <v>128417</v>
      </c>
      <c r="E126" s="53">
        <v>7661</v>
      </c>
      <c r="F126" s="53">
        <v>46095</v>
      </c>
      <c r="G126" s="53">
        <v>5806</v>
      </c>
      <c r="H126" s="53">
        <v>4593</v>
      </c>
      <c r="I126" s="53">
        <v>8488</v>
      </c>
      <c r="J126" s="53">
        <v>1033</v>
      </c>
      <c r="K126" s="53">
        <v>2086</v>
      </c>
      <c r="L126" s="54">
        <v>10182</v>
      </c>
      <c r="M126" s="53">
        <v>0</v>
      </c>
      <c r="N126" s="53">
        <f t="shared" si="1"/>
        <v>686584</v>
      </c>
    </row>
    <row r="127" spans="1:14" x14ac:dyDescent="0.25">
      <c r="A127" s="8" t="s">
        <v>240</v>
      </c>
      <c r="B127" s="7" t="s">
        <v>241</v>
      </c>
      <c r="C127" s="53">
        <v>91677</v>
      </c>
      <c r="D127" s="53">
        <v>44889</v>
      </c>
      <c r="E127" s="53">
        <v>1692</v>
      </c>
      <c r="F127" s="53">
        <v>7052</v>
      </c>
      <c r="G127" s="53">
        <v>1792</v>
      </c>
      <c r="H127" s="53">
        <v>627</v>
      </c>
      <c r="I127" s="53">
        <v>1223</v>
      </c>
      <c r="J127" s="53">
        <v>301</v>
      </c>
      <c r="K127" s="53">
        <v>176</v>
      </c>
      <c r="L127" s="54">
        <v>4538</v>
      </c>
      <c r="M127" s="53">
        <v>0</v>
      </c>
      <c r="N127" s="53">
        <f t="shared" si="1"/>
        <v>153967</v>
      </c>
    </row>
    <row r="128" spans="1:14" x14ac:dyDescent="0.25">
      <c r="A128" s="8" t="s">
        <v>242</v>
      </c>
      <c r="B128" s="7" t="s">
        <v>243</v>
      </c>
      <c r="C128" s="53">
        <v>103731</v>
      </c>
      <c r="D128" s="53">
        <v>50920</v>
      </c>
      <c r="E128" s="53">
        <v>1906</v>
      </c>
      <c r="F128" s="53">
        <v>8481</v>
      </c>
      <c r="G128" s="53">
        <v>1100</v>
      </c>
      <c r="H128" s="53">
        <v>769</v>
      </c>
      <c r="I128" s="53">
        <v>1170</v>
      </c>
      <c r="J128" s="53">
        <v>313</v>
      </c>
      <c r="K128" s="53">
        <v>249</v>
      </c>
      <c r="L128" s="54">
        <v>3023</v>
      </c>
      <c r="M128" s="53">
        <v>0</v>
      </c>
      <c r="N128" s="53">
        <f t="shared" si="1"/>
        <v>171662</v>
      </c>
    </row>
    <row r="129" spans="1:14" x14ac:dyDescent="0.25">
      <c r="A129" s="8" t="s">
        <v>244</v>
      </c>
      <c r="B129" s="7" t="s">
        <v>245</v>
      </c>
      <c r="C129" s="53">
        <v>96857</v>
      </c>
      <c r="D129" s="53">
        <v>40406</v>
      </c>
      <c r="E129" s="53">
        <v>1721</v>
      </c>
      <c r="F129" s="53">
        <v>7120</v>
      </c>
      <c r="G129" s="53">
        <v>1461</v>
      </c>
      <c r="H129" s="53">
        <v>634</v>
      </c>
      <c r="I129" s="53">
        <v>1060</v>
      </c>
      <c r="J129" s="53">
        <v>310</v>
      </c>
      <c r="K129" s="53">
        <v>166</v>
      </c>
      <c r="L129" s="54">
        <v>5706</v>
      </c>
      <c r="M129" s="53">
        <v>0</v>
      </c>
      <c r="N129" s="53">
        <f t="shared" si="1"/>
        <v>155441</v>
      </c>
    </row>
    <row r="130" spans="1:14" x14ac:dyDescent="0.25">
      <c r="A130" s="8" t="s">
        <v>246</v>
      </c>
      <c r="B130" s="7" t="s">
        <v>247</v>
      </c>
      <c r="C130" s="53">
        <v>85534</v>
      </c>
      <c r="D130" s="53">
        <v>47186</v>
      </c>
      <c r="E130" s="53">
        <v>1470</v>
      </c>
      <c r="F130" s="53">
        <v>6416</v>
      </c>
      <c r="G130" s="53">
        <v>1599</v>
      </c>
      <c r="H130" s="53">
        <v>585</v>
      </c>
      <c r="I130" s="53">
        <v>1126</v>
      </c>
      <c r="J130" s="53">
        <v>265</v>
      </c>
      <c r="K130" s="53">
        <v>170</v>
      </c>
      <c r="L130" s="54">
        <v>3898</v>
      </c>
      <c r="M130" s="53">
        <v>0</v>
      </c>
      <c r="N130" s="53">
        <f t="shared" si="1"/>
        <v>148249</v>
      </c>
    </row>
    <row r="131" spans="1:14" x14ac:dyDescent="0.25">
      <c r="A131" s="8" t="s">
        <v>248</v>
      </c>
      <c r="B131" s="7" t="s">
        <v>249</v>
      </c>
      <c r="C131" s="53">
        <v>185315</v>
      </c>
      <c r="D131" s="53">
        <v>87543</v>
      </c>
      <c r="E131" s="53">
        <v>3185</v>
      </c>
      <c r="F131" s="53">
        <v>17260</v>
      </c>
      <c r="G131" s="53">
        <v>6894</v>
      </c>
      <c r="H131" s="53">
        <v>1669</v>
      </c>
      <c r="I131" s="53">
        <v>4776</v>
      </c>
      <c r="J131" s="53">
        <v>461</v>
      </c>
      <c r="K131" s="53">
        <v>700</v>
      </c>
      <c r="L131" s="54">
        <v>0</v>
      </c>
      <c r="M131" s="53">
        <v>0</v>
      </c>
      <c r="N131" s="53">
        <f t="shared" si="1"/>
        <v>307803</v>
      </c>
    </row>
    <row r="132" spans="1:14" x14ac:dyDescent="0.25">
      <c r="A132" s="8" t="s">
        <v>250</v>
      </c>
      <c r="B132" s="7" t="s">
        <v>251</v>
      </c>
      <c r="C132" s="53">
        <v>1189481</v>
      </c>
      <c r="D132" s="53">
        <v>252691</v>
      </c>
      <c r="E132" s="53">
        <v>20474</v>
      </c>
      <c r="F132" s="53">
        <v>138983</v>
      </c>
      <c r="G132" s="53">
        <v>47301</v>
      </c>
      <c r="H132" s="53">
        <v>14088</v>
      </c>
      <c r="I132" s="53">
        <v>40438</v>
      </c>
      <c r="J132" s="53">
        <v>2096</v>
      </c>
      <c r="K132" s="53">
        <v>7286</v>
      </c>
      <c r="L132" s="54">
        <v>0</v>
      </c>
      <c r="M132" s="53">
        <v>0</v>
      </c>
      <c r="N132" s="53">
        <f t="shared" si="1"/>
        <v>1712838</v>
      </c>
    </row>
    <row r="133" spans="1:14" x14ac:dyDescent="0.25">
      <c r="A133" s="8" t="s">
        <v>252</v>
      </c>
      <c r="B133" s="7" t="s">
        <v>253</v>
      </c>
      <c r="C133" s="53">
        <v>690628</v>
      </c>
      <c r="D133" s="53">
        <v>223527</v>
      </c>
      <c r="E133" s="53">
        <v>11607</v>
      </c>
      <c r="F133" s="53">
        <v>67962</v>
      </c>
      <c r="G133" s="53">
        <v>28133</v>
      </c>
      <c r="H133" s="53">
        <v>6691</v>
      </c>
      <c r="I133" s="53">
        <v>20070</v>
      </c>
      <c r="J133" s="53">
        <v>1472</v>
      </c>
      <c r="K133" s="53">
        <v>3014</v>
      </c>
      <c r="L133" s="54">
        <v>0</v>
      </c>
      <c r="M133" s="53">
        <v>0</v>
      </c>
      <c r="N133" s="53">
        <f t="shared" si="1"/>
        <v>1053104</v>
      </c>
    </row>
    <row r="134" spans="1:14" x14ac:dyDescent="0.25">
      <c r="A134" s="8" t="s">
        <v>254</v>
      </c>
      <c r="B134" s="7" t="s">
        <v>255</v>
      </c>
      <c r="C134" s="53">
        <v>306651</v>
      </c>
      <c r="D134" s="53">
        <v>88367</v>
      </c>
      <c r="E134" s="53">
        <v>5290</v>
      </c>
      <c r="F134" s="53">
        <v>30223</v>
      </c>
      <c r="G134" s="53">
        <v>12992</v>
      </c>
      <c r="H134" s="53">
        <v>2954</v>
      </c>
      <c r="I134" s="53">
        <v>9055</v>
      </c>
      <c r="J134" s="53">
        <v>693</v>
      </c>
      <c r="K134" s="53">
        <v>1317</v>
      </c>
      <c r="L134" s="54">
        <v>0</v>
      </c>
      <c r="M134" s="53">
        <v>0</v>
      </c>
      <c r="N134" s="53">
        <f t="shared" si="1"/>
        <v>457542</v>
      </c>
    </row>
    <row r="135" spans="1:14" x14ac:dyDescent="0.25">
      <c r="A135" s="8" t="s">
        <v>256</v>
      </c>
      <c r="B135" s="7" t="s">
        <v>257</v>
      </c>
      <c r="C135" s="53">
        <v>161708</v>
      </c>
      <c r="D135" s="53">
        <v>52329</v>
      </c>
      <c r="E135" s="53">
        <v>2797</v>
      </c>
      <c r="F135" s="53">
        <v>14307</v>
      </c>
      <c r="G135" s="53">
        <v>3030</v>
      </c>
      <c r="H135" s="53">
        <v>1358</v>
      </c>
      <c r="I135" s="53">
        <v>2768</v>
      </c>
      <c r="J135" s="53">
        <v>402</v>
      </c>
      <c r="K135" s="53">
        <v>530</v>
      </c>
      <c r="L135" s="54">
        <v>0</v>
      </c>
      <c r="M135" s="53">
        <v>0</v>
      </c>
      <c r="N135" s="53">
        <f t="shared" si="1"/>
        <v>239229</v>
      </c>
    </row>
    <row r="136" spans="1:14" x14ac:dyDescent="0.25">
      <c r="A136" s="8" t="s">
        <v>258</v>
      </c>
      <c r="B136" s="7" t="s">
        <v>259</v>
      </c>
      <c r="C136" s="53">
        <v>125416</v>
      </c>
      <c r="D136" s="53">
        <v>66019</v>
      </c>
      <c r="E136" s="53">
        <v>2239</v>
      </c>
      <c r="F136" s="53">
        <v>10424</v>
      </c>
      <c r="G136" s="53">
        <v>3299</v>
      </c>
      <c r="H136" s="53">
        <v>968</v>
      </c>
      <c r="I136" s="53">
        <v>2274</v>
      </c>
      <c r="J136" s="53">
        <v>394</v>
      </c>
      <c r="K136" s="53">
        <v>335</v>
      </c>
      <c r="L136" s="54">
        <v>0</v>
      </c>
      <c r="M136" s="53">
        <v>0</v>
      </c>
      <c r="N136" s="53">
        <f t="shared" si="1"/>
        <v>211368</v>
      </c>
    </row>
    <row r="137" spans="1:14" x14ac:dyDescent="0.25">
      <c r="A137" s="8" t="s">
        <v>260</v>
      </c>
      <c r="B137" s="7" t="s">
        <v>261</v>
      </c>
      <c r="C137" s="53">
        <v>170170</v>
      </c>
      <c r="D137" s="53">
        <v>80990</v>
      </c>
      <c r="E137" s="53">
        <v>2491</v>
      </c>
      <c r="F137" s="53">
        <v>15720</v>
      </c>
      <c r="G137" s="53">
        <v>879</v>
      </c>
      <c r="H137" s="53">
        <v>1589</v>
      </c>
      <c r="I137" s="53">
        <v>2460</v>
      </c>
      <c r="J137" s="53">
        <v>294</v>
      </c>
      <c r="K137" s="53">
        <v>712</v>
      </c>
      <c r="L137" s="54">
        <v>2211</v>
      </c>
      <c r="M137" s="53">
        <v>0</v>
      </c>
      <c r="N137" s="53">
        <f t="shared" si="1"/>
        <v>277516</v>
      </c>
    </row>
    <row r="138" spans="1:14" x14ac:dyDescent="0.25">
      <c r="A138" s="8" t="s">
        <v>262</v>
      </c>
      <c r="B138" s="7" t="s">
        <v>263</v>
      </c>
      <c r="C138" s="53">
        <v>373151</v>
      </c>
      <c r="D138" s="53">
        <v>127568</v>
      </c>
      <c r="E138" s="53">
        <v>6523</v>
      </c>
      <c r="F138" s="53">
        <v>33285</v>
      </c>
      <c r="G138" s="53">
        <v>12489</v>
      </c>
      <c r="H138" s="53">
        <v>3161</v>
      </c>
      <c r="I138" s="53">
        <v>8618</v>
      </c>
      <c r="J138" s="53">
        <v>971</v>
      </c>
      <c r="K138" s="53">
        <v>1239</v>
      </c>
      <c r="L138" s="54">
        <v>0</v>
      </c>
      <c r="M138" s="53">
        <v>0</v>
      </c>
      <c r="N138" s="53">
        <f t="shared" ref="N138:N201" si="2">SUM(C138:M138)</f>
        <v>567005</v>
      </c>
    </row>
    <row r="139" spans="1:14" x14ac:dyDescent="0.25">
      <c r="A139" s="8" t="s">
        <v>264</v>
      </c>
      <c r="B139" s="7" t="s">
        <v>265</v>
      </c>
      <c r="C139" s="53">
        <v>811898</v>
      </c>
      <c r="D139" s="53">
        <v>255136</v>
      </c>
      <c r="E139" s="53">
        <v>14087</v>
      </c>
      <c r="F139" s="53">
        <v>82918</v>
      </c>
      <c r="G139" s="53">
        <v>27679</v>
      </c>
      <c r="H139" s="53">
        <v>8156</v>
      </c>
      <c r="I139" s="53">
        <v>22054</v>
      </c>
      <c r="J139" s="53">
        <v>1776</v>
      </c>
      <c r="K139" s="53">
        <v>3760</v>
      </c>
      <c r="L139" s="54">
        <v>51381</v>
      </c>
      <c r="M139" s="53">
        <v>0</v>
      </c>
      <c r="N139" s="53">
        <f t="shared" si="2"/>
        <v>1278845</v>
      </c>
    </row>
    <row r="140" spans="1:14" x14ac:dyDescent="0.25">
      <c r="A140" s="8" t="s">
        <v>266</v>
      </c>
      <c r="B140" s="7" t="s">
        <v>267</v>
      </c>
      <c r="C140" s="53">
        <v>173943</v>
      </c>
      <c r="D140" s="53">
        <v>62889</v>
      </c>
      <c r="E140" s="53">
        <v>2959</v>
      </c>
      <c r="F140" s="53">
        <v>16518</v>
      </c>
      <c r="G140" s="53">
        <v>3378</v>
      </c>
      <c r="H140" s="53">
        <v>1608</v>
      </c>
      <c r="I140" s="53">
        <v>3377</v>
      </c>
      <c r="J140" s="53">
        <v>401</v>
      </c>
      <c r="K140" s="53">
        <v>693</v>
      </c>
      <c r="L140" s="54">
        <v>2654</v>
      </c>
      <c r="M140" s="53">
        <v>0</v>
      </c>
      <c r="N140" s="53">
        <f t="shared" si="2"/>
        <v>268420</v>
      </c>
    </row>
    <row r="141" spans="1:14" x14ac:dyDescent="0.25">
      <c r="A141" s="8" t="s">
        <v>268</v>
      </c>
      <c r="B141" s="7" t="s">
        <v>269</v>
      </c>
      <c r="C141" s="53">
        <v>281549</v>
      </c>
      <c r="D141" s="53">
        <v>84753</v>
      </c>
      <c r="E141" s="53">
        <v>5001</v>
      </c>
      <c r="F141" s="53">
        <v>27816</v>
      </c>
      <c r="G141" s="53">
        <v>9516</v>
      </c>
      <c r="H141" s="53">
        <v>2697</v>
      </c>
      <c r="I141" s="53">
        <v>7283</v>
      </c>
      <c r="J141" s="53">
        <v>680</v>
      </c>
      <c r="K141" s="53">
        <v>1189</v>
      </c>
      <c r="L141" s="54">
        <v>14326</v>
      </c>
      <c r="M141" s="53">
        <v>0</v>
      </c>
      <c r="N141" s="53">
        <f t="shared" si="2"/>
        <v>434810</v>
      </c>
    </row>
    <row r="142" spans="1:14" x14ac:dyDescent="0.25">
      <c r="A142" s="8" t="s">
        <v>270</v>
      </c>
      <c r="B142" s="7" t="s">
        <v>271</v>
      </c>
      <c r="C142" s="53">
        <v>1377040</v>
      </c>
      <c r="D142" s="53">
        <v>366165</v>
      </c>
      <c r="E142" s="53">
        <v>23718</v>
      </c>
      <c r="F142" s="53">
        <v>150269</v>
      </c>
      <c r="G142" s="53">
        <v>68458</v>
      </c>
      <c r="H142" s="53">
        <v>15012</v>
      </c>
      <c r="I142" s="53">
        <v>49042</v>
      </c>
      <c r="J142" s="53">
        <v>2639</v>
      </c>
      <c r="K142" s="53">
        <v>7365</v>
      </c>
      <c r="L142" s="54">
        <v>0</v>
      </c>
      <c r="M142" s="53">
        <v>0</v>
      </c>
      <c r="N142" s="53">
        <f t="shared" si="2"/>
        <v>2059708</v>
      </c>
    </row>
    <row r="143" spans="1:14" x14ac:dyDescent="0.25">
      <c r="A143" s="8" t="s">
        <v>272</v>
      </c>
      <c r="B143" s="7" t="s">
        <v>273</v>
      </c>
      <c r="C143" s="53">
        <v>437474</v>
      </c>
      <c r="D143" s="53">
        <v>87740</v>
      </c>
      <c r="E143" s="53">
        <v>7849</v>
      </c>
      <c r="F143" s="53">
        <v>52599</v>
      </c>
      <c r="G143" s="53">
        <v>20149</v>
      </c>
      <c r="H143" s="53">
        <v>5292</v>
      </c>
      <c r="I143" s="53">
        <v>16045</v>
      </c>
      <c r="J143" s="53">
        <v>741</v>
      </c>
      <c r="K143" s="53">
        <v>2758</v>
      </c>
      <c r="L143" s="54">
        <v>17606</v>
      </c>
      <c r="M143" s="53">
        <v>0</v>
      </c>
      <c r="N143" s="53">
        <f t="shared" si="2"/>
        <v>648253</v>
      </c>
    </row>
    <row r="144" spans="1:14" x14ac:dyDescent="0.25">
      <c r="A144" s="8" t="s">
        <v>274</v>
      </c>
      <c r="B144" s="7" t="s">
        <v>275</v>
      </c>
      <c r="C144" s="53">
        <v>669613</v>
      </c>
      <c r="D144" s="53">
        <v>319905</v>
      </c>
      <c r="E144" s="53">
        <v>11408</v>
      </c>
      <c r="F144" s="53">
        <v>67715</v>
      </c>
      <c r="G144" s="53">
        <v>29743</v>
      </c>
      <c r="H144" s="53">
        <v>6678</v>
      </c>
      <c r="I144" s="53">
        <v>20749</v>
      </c>
      <c r="J144" s="53">
        <v>1410</v>
      </c>
      <c r="K144" s="53">
        <v>3073</v>
      </c>
      <c r="L144" s="54">
        <v>0</v>
      </c>
      <c r="M144" s="53">
        <v>0</v>
      </c>
      <c r="N144" s="53">
        <f t="shared" si="2"/>
        <v>1130294</v>
      </c>
    </row>
    <row r="145" spans="1:14" x14ac:dyDescent="0.25">
      <c r="A145" s="8" t="s">
        <v>276</v>
      </c>
      <c r="B145" s="7" t="s">
        <v>277</v>
      </c>
      <c r="C145" s="53">
        <v>298240</v>
      </c>
      <c r="D145" s="53">
        <v>90274</v>
      </c>
      <c r="E145" s="53">
        <v>5083</v>
      </c>
      <c r="F145" s="53">
        <v>29094</v>
      </c>
      <c r="G145" s="53">
        <v>8337</v>
      </c>
      <c r="H145" s="53">
        <v>2860</v>
      </c>
      <c r="I145" s="53">
        <v>7067</v>
      </c>
      <c r="J145" s="53">
        <v>738</v>
      </c>
      <c r="K145" s="53">
        <v>1271</v>
      </c>
      <c r="L145" s="54">
        <v>8223</v>
      </c>
      <c r="M145" s="53">
        <v>0</v>
      </c>
      <c r="N145" s="53">
        <f t="shared" si="2"/>
        <v>451187</v>
      </c>
    </row>
    <row r="146" spans="1:14" x14ac:dyDescent="0.25">
      <c r="A146" s="8" t="s">
        <v>278</v>
      </c>
      <c r="B146" s="7" t="s">
        <v>279</v>
      </c>
      <c r="C146" s="53">
        <v>72963</v>
      </c>
      <c r="D146" s="53">
        <v>37073</v>
      </c>
      <c r="E146" s="53">
        <v>1316</v>
      </c>
      <c r="F146" s="53">
        <v>5237</v>
      </c>
      <c r="G146" s="53">
        <v>1105</v>
      </c>
      <c r="H146" s="53">
        <v>460</v>
      </c>
      <c r="I146" s="53">
        <v>754</v>
      </c>
      <c r="J146" s="53">
        <v>249</v>
      </c>
      <c r="K146" s="53">
        <v>109</v>
      </c>
      <c r="L146" s="54">
        <v>0</v>
      </c>
      <c r="M146" s="53">
        <v>0</v>
      </c>
      <c r="N146" s="53">
        <f t="shared" si="2"/>
        <v>119266</v>
      </c>
    </row>
    <row r="147" spans="1:14" x14ac:dyDescent="0.25">
      <c r="A147" s="8" t="s">
        <v>280</v>
      </c>
      <c r="B147" s="7" t="s">
        <v>281</v>
      </c>
      <c r="C147" s="53">
        <v>183137</v>
      </c>
      <c r="D147" s="53">
        <v>53529</v>
      </c>
      <c r="E147" s="53">
        <v>3245</v>
      </c>
      <c r="F147" s="53">
        <v>15795</v>
      </c>
      <c r="G147" s="53">
        <v>5306</v>
      </c>
      <c r="H147" s="53">
        <v>1478</v>
      </c>
      <c r="I147" s="53">
        <v>3713</v>
      </c>
      <c r="J147" s="53">
        <v>504</v>
      </c>
      <c r="K147" s="53">
        <v>546</v>
      </c>
      <c r="L147" s="54">
        <v>0</v>
      </c>
      <c r="M147" s="53">
        <v>0</v>
      </c>
      <c r="N147" s="53">
        <f t="shared" si="2"/>
        <v>267253</v>
      </c>
    </row>
    <row r="148" spans="1:14" x14ac:dyDescent="0.25">
      <c r="A148" s="8" t="s">
        <v>282</v>
      </c>
      <c r="B148" s="7" t="s">
        <v>283</v>
      </c>
      <c r="C148" s="53">
        <v>84116</v>
      </c>
      <c r="D148" s="53">
        <v>32275</v>
      </c>
      <c r="E148" s="53">
        <v>1513</v>
      </c>
      <c r="F148" s="53">
        <v>7372</v>
      </c>
      <c r="G148" s="53">
        <v>1994</v>
      </c>
      <c r="H148" s="53">
        <v>689</v>
      </c>
      <c r="I148" s="53">
        <v>1540</v>
      </c>
      <c r="J148" s="53">
        <v>233</v>
      </c>
      <c r="K148" s="53">
        <v>258</v>
      </c>
      <c r="L148" s="54">
        <v>440</v>
      </c>
      <c r="M148" s="53">
        <v>0</v>
      </c>
      <c r="N148" s="53">
        <f t="shared" si="2"/>
        <v>130430</v>
      </c>
    </row>
    <row r="149" spans="1:14" x14ac:dyDescent="0.25">
      <c r="A149" s="8" t="s">
        <v>284</v>
      </c>
      <c r="B149" s="7" t="s">
        <v>285</v>
      </c>
      <c r="C149" s="53">
        <v>519131</v>
      </c>
      <c r="D149" s="53">
        <v>140706</v>
      </c>
      <c r="E149" s="53">
        <v>9347</v>
      </c>
      <c r="F149" s="53">
        <v>58581</v>
      </c>
      <c r="G149" s="53">
        <v>21090</v>
      </c>
      <c r="H149" s="53">
        <v>5815</v>
      </c>
      <c r="I149" s="53">
        <v>16881</v>
      </c>
      <c r="J149" s="53">
        <v>1011</v>
      </c>
      <c r="K149" s="53">
        <v>2886</v>
      </c>
      <c r="L149" s="54">
        <v>0</v>
      </c>
      <c r="M149" s="53">
        <v>0</v>
      </c>
      <c r="N149" s="53">
        <f t="shared" si="2"/>
        <v>775448</v>
      </c>
    </row>
    <row r="150" spans="1:14" x14ac:dyDescent="0.25">
      <c r="A150" s="8" t="s">
        <v>286</v>
      </c>
      <c r="B150" s="7" t="s">
        <v>287</v>
      </c>
      <c r="C150" s="53">
        <v>105856</v>
      </c>
      <c r="D150" s="53">
        <v>40048</v>
      </c>
      <c r="E150" s="53">
        <v>1851</v>
      </c>
      <c r="F150" s="53">
        <v>7941</v>
      </c>
      <c r="G150" s="53">
        <v>2033</v>
      </c>
      <c r="H150" s="53">
        <v>717</v>
      </c>
      <c r="I150" s="53">
        <v>1404</v>
      </c>
      <c r="J150" s="53">
        <v>324</v>
      </c>
      <c r="K150" s="53">
        <v>203</v>
      </c>
      <c r="L150" s="54">
        <v>0</v>
      </c>
      <c r="M150" s="53">
        <v>0</v>
      </c>
      <c r="N150" s="53">
        <f t="shared" si="2"/>
        <v>160377</v>
      </c>
    </row>
    <row r="151" spans="1:14" x14ac:dyDescent="0.25">
      <c r="A151" s="8" t="s">
        <v>288</v>
      </c>
      <c r="B151" s="7" t="s">
        <v>289</v>
      </c>
      <c r="C151" s="53">
        <v>719094</v>
      </c>
      <c r="D151" s="53">
        <v>220544</v>
      </c>
      <c r="E151" s="53">
        <v>11250</v>
      </c>
      <c r="F151" s="53">
        <v>70782</v>
      </c>
      <c r="G151" s="53">
        <v>23256</v>
      </c>
      <c r="H151" s="53">
        <v>7230</v>
      </c>
      <c r="I151" s="53">
        <v>18983</v>
      </c>
      <c r="J151" s="53">
        <v>1489</v>
      </c>
      <c r="K151" s="53">
        <v>3352</v>
      </c>
      <c r="L151" s="54">
        <v>0</v>
      </c>
      <c r="M151" s="53">
        <v>0</v>
      </c>
      <c r="N151" s="53">
        <f t="shared" si="2"/>
        <v>1075980</v>
      </c>
    </row>
    <row r="152" spans="1:14" x14ac:dyDescent="0.25">
      <c r="A152" s="8" t="s">
        <v>290</v>
      </c>
      <c r="B152" s="7" t="s">
        <v>291</v>
      </c>
      <c r="C152" s="53">
        <v>93391</v>
      </c>
      <c r="D152" s="53">
        <v>35229</v>
      </c>
      <c r="E152" s="53">
        <v>1646</v>
      </c>
      <c r="F152" s="53">
        <v>7814</v>
      </c>
      <c r="G152" s="53">
        <v>2619</v>
      </c>
      <c r="H152" s="53">
        <v>729</v>
      </c>
      <c r="I152" s="53">
        <v>1789</v>
      </c>
      <c r="J152" s="53">
        <v>274</v>
      </c>
      <c r="K152" s="53">
        <v>257</v>
      </c>
      <c r="L152" s="54">
        <v>0</v>
      </c>
      <c r="M152" s="53">
        <v>0</v>
      </c>
      <c r="N152" s="53">
        <f t="shared" si="2"/>
        <v>143748</v>
      </c>
    </row>
    <row r="153" spans="1:14" x14ac:dyDescent="0.25">
      <c r="A153" s="8" t="s">
        <v>292</v>
      </c>
      <c r="B153" s="7" t="s">
        <v>293</v>
      </c>
      <c r="C153" s="53">
        <v>411205</v>
      </c>
      <c r="D153" s="53">
        <v>93151</v>
      </c>
      <c r="E153" s="53">
        <v>7120</v>
      </c>
      <c r="F153" s="53">
        <v>50422</v>
      </c>
      <c r="G153" s="53">
        <v>12912</v>
      </c>
      <c r="H153" s="53">
        <v>5161</v>
      </c>
      <c r="I153" s="53">
        <v>13166</v>
      </c>
      <c r="J153" s="53">
        <v>735</v>
      </c>
      <c r="K153" s="53">
        <v>2754</v>
      </c>
      <c r="L153" s="54">
        <v>78617</v>
      </c>
      <c r="M153" s="53">
        <v>0</v>
      </c>
      <c r="N153" s="53">
        <f t="shared" si="2"/>
        <v>675243</v>
      </c>
    </row>
    <row r="154" spans="1:14" x14ac:dyDescent="0.25">
      <c r="A154" s="8" t="s">
        <v>294</v>
      </c>
      <c r="B154" s="7" t="s">
        <v>295</v>
      </c>
      <c r="C154" s="53">
        <v>217091</v>
      </c>
      <c r="D154" s="53">
        <v>92174</v>
      </c>
      <c r="E154" s="53">
        <v>3808</v>
      </c>
      <c r="F154" s="53">
        <v>19701</v>
      </c>
      <c r="G154" s="53">
        <v>6790</v>
      </c>
      <c r="H154" s="53">
        <v>1879</v>
      </c>
      <c r="I154" s="53">
        <v>4908</v>
      </c>
      <c r="J154" s="53">
        <v>570</v>
      </c>
      <c r="K154" s="53">
        <v>753</v>
      </c>
      <c r="L154" s="54">
        <v>10559</v>
      </c>
      <c r="M154" s="53">
        <v>0</v>
      </c>
      <c r="N154" s="53">
        <f t="shared" si="2"/>
        <v>358233</v>
      </c>
    </row>
    <row r="155" spans="1:14" x14ac:dyDescent="0.25">
      <c r="A155" s="8" t="s">
        <v>296</v>
      </c>
      <c r="B155" s="7" t="s">
        <v>297</v>
      </c>
      <c r="C155" s="53">
        <v>135408</v>
      </c>
      <c r="D155" s="53">
        <v>65262</v>
      </c>
      <c r="E155" s="53">
        <v>2378</v>
      </c>
      <c r="F155" s="53">
        <v>11725</v>
      </c>
      <c r="G155" s="53">
        <v>923</v>
      </c>
      <c r="H155" s="53">
        <v>1103</v>
      </c>
      <c r="I155" s="53">
        <v>1585</v>
      </c>
      <c r="J155" s="53">
        <v>363</v>
      </c>
      <c r="K155" s="53">
        <v>412</v>
      </c>
      <c r="L155" s="54">
        <v>0</v>
      </c>
      <c r="M155" s="53">
        <v>0</v>
      </c>
      <c r="N155" s="53">
        <f t="shared" si="2"/>
        <v>219159</v>
      </c>
    </row>
    <row r="156" spans="1:14" x14ac:dyDescent="0.25">
      <c r="A156" s="8" t="s">
        <v>298</v>
      </c>
      <c r="B156" s="7" t="s">
        <v>299</v>
      </c>
      <c r="C156" s="53">
        <v>201103</v>
      </c>
      <c r="D156" s="53">
        <v>79506</v>
      </c>
      <c r="E156" s="53">
        <v>3279</v>
      </c>
      <c r="F156" s="53">
        <v>16430</v>
      </c>
      <c r="G156" s="53">
        <v>5281</v>
      </c>
      <c r="H156" s="53">
        <v>1561</v>
      </c>
      <c r="I156" s="53">
        <v>3751</v>
      </c>
      <c r="J156" s="53">
        <v>493</v>
      </c>
      <c r="K156" s="53">
        <v>563</v>
      </c>
      <c r="L156" s="54">
        <v>0</v>
      </c>
      <c r="M156" s="53">
        <v>0</v>
      </c>
      <c r="N156" s="53">
        <f t="shared" si="2"/>
        <v>311967</v>
      </c>
    </row>
    <row r="157" spans="1:14" x14ac:dyDescent="0.25">
      <c r="A157" s="8" t="s">
        <v>300</v>
      </c>
      <c r="B157" s="7" t="s">
        <v>301</v>
      </c>
      <c r="C157" s="53">
        <v>154021</v>
      </c>
      <c r="D157" s="53">
        <v>64781</v>
      </c>
      <c r="E157" s="53">
        <v>2683</v>
      </c>
      <c r="F157" s="53">
        <v>14330</v>
      </c>
      <c r="G157" s="53">
        <v>4880</v>
      </c>
      <c r="H157" s="53">
        <v>1381</v>
      </c>
      <c r="I157" s="53">
        <v>3630</v>
      </c>
      <c r="J157" s="53">
        <v>398</v>
      </c>
      <c r="K157" s="53">
        <v>574</v>
      </c>
      <c r="L157" s="54">
        <v>0</v>
      </c>
      <c r="M157" s="53">
        <v>0</v>
      </c>
      <c r="N157" s="53">
        <f t="shared" si="2"/>
        <v>246678</v>
      </c>
    </row>
    <row r="158" spans="1:14" x14ac:dyDescent="0.25">
      <c r="A158" s="8" t="s">
        <v>302</v>
      </c>
      <c r="B158" s="7" t="s">
        <v>303</v>
      </c>
      <c r="C158" s="53">
        <v>676019</v>
      </c>
      <c r="D158" s="53">
        <v>125507</v>
      </c>
      <c r="E158" s="53">
        <v>11542</v>
      </c>
      <c r="F158" s="53">
        <v>78177</v>
      </c>
      <c r="G158" s="53">
        <v>34290</v>
      </c>
      <c r="H158" s="53">
        <v>7909</v>
      </c>
      <c r="I158" s="53">
        <v>25297</v>
      </c>
      <c r="J158" s="53">
        <v>1089</v>
      </c>
      <c r="K158" s="53">
        <v>4068</v>
      </c>
      <c r="L158" s="54">
        <v>0</v>
      </c>
      <c r="M158" s="53">
        <v>0</v>
      </c>
      <c r="N158" s="53">
        <f t="shared" si="2"/>
        <v>963898</v>
      </c>
    </row>
    <row r="159" spans="1:14" x14ac:dyDescent="0.25">
      <c r="A159" s="8" t="s">
        <v>304</v>
      </c>
      <c r="B159" s="7" t="s">
        <v>305</v>
      </c>
      <c r="C159" s="53">
        <v>67258</v>
      </c>
      <c r="D159" s="53">
        <v>30075</v>
      </c>
      <c r="E159" s="53">
        <v>1197</v>
      </c>
      <c r="F159" s="53">
        <v>4570</v>
      </c>
      <c r="G159" s="53">
        <v>760</v>
      </c>
      <c r="H159" s="53">
        <v>395</v>
      </c>
      <c r="I159" s="53">
        <v>527</v>
      </c>
      <c r="J159" s="53">
        <v>223</v>
      </c>
      <c r="K159" s="53">
        <v>77</v>
      </c>
      <c r="L159" s="54">
        <v>0</v>
      </c>
      <c r="M159" s="53">
        <v>0</v>
      </c>
      <c r="N159" s="53">
        <f t="shared" si="2"/>
        <v>105082</v>
      </c>
    </row>
    <row r="160" spans="1:14" x14ac:dyDescent="0.25">
      <c r="A160" s="8" t="s">
        <v>306</v>
      </c>
      <c r="B160" s="7" t="s">
        <v>307</v>
      </c>
      <c r="C160" s="53">
        <v>166774</v>
      </c>
      <c r="D160" s="53">
        <v>48240</v>
      </c>
      <c r="E160" s="53">
        <v>2955</v>
      </c>
      <c r="F160" s="53">
        <v>15501</v>
      </c>
      <c r="G160" s="53">
        <v>5908</v>
      </c>
      <c r="H160" s="53">
        <v>1480</v>
      </c>
      <c r="I160" s="53">
        <v>4162</v>
      </c>
      <c r="J160" s="53">
        <v>423</v>
      </c>
      <c r="K160" s="53">
        <v>608</v>
      </c>
      <c r="L160" s="54">
        <v>0</v>
      </c>
      <c r="M160" s="53">
        <v>0</v>
      </c>
      <c r="N160" s="53">
        <f t="shared" si="2"/>
        <v>246051</v>
      </c>
    </row>
    <row r="161" spans="1:14" x14ac:dyDescent="0.25">
      <c r="A161" s="8" t="s">
        <v>308</v>
      </c>
      <c r="B161" s="7" t="s">
        <v>309</v>
      </c>
      <c r="C161" s="53">
        <v>269663</v>
      </c>
      <c r="D161" s="53">
        <v>47176</v>
      </c>
      <c r="E161" s="53">
        <v>4670</v>
      </c>
      <c r="F161" s="53">
        <v>26787</v>
      </c>
      <c r="G161" s="53">
        <v>12025</v>
      </c>
      <c r="H161" s="53">
        <v>2620</v>
      </c>
      <c r="I161" s="53">
        <v>8171</v>
      </c>
      <c r="J161" s="53">
        <v>609</v>
      </c>
      <c r="K161" s="53">
        <v>1175</v>
      </c>
      <c r="L161" s="54">
        <v>19501</v>
      </c>
      <c r="M161" s="53">
        <v>0</v>
      </c>
      <c r="N161" s="53">
        <f t="shared" si="2"/>
        <v>392397</v>
      </c>
    </row>
    <row r="162" spans="1:14" x14ac:dyDescent="0.25">
      <c r="A162" s="8" t="s">
        <v>310</v>
      </c>
      <c r="B162" s="7" t="s">
        <v>311</v>
      </c>
      <c r="C162" s="53">
        <v>221596</v>
      </c>
      <c r="D162" s="53">
        <v>82804</v>
      </c>
      <c r="E162" s="53">
        <v>3831</v>
      </c>
      <c r="F162" s="53">
        <v>20356</v>
      </c>
      <c r="G162" s="53">
        <v>5673</v>
      </c>
      <c r="H162" s="53">
        <v>1957</v>
      </c>
      <c r="I162" s="53">
        <v>4610</v>
      </c>
      <c r="J162" s="53">
        <v>562</v>
      </c>
      <c r="K162" s="53">
        <v>804</v>
      </c>
      <c r="L162" s="54">
        <v>0</v>
      </c>
      <c r="M162" s="53">
        <v>0</v>
      </c>
      <c r="N162" s="53">
        <f t="shared" si="2"/>
        <v>342193</v>
      </c>
    </row>
    <row r="163" spans="1:14" x14ac:dyDescent="0.25">
      <c r="A163" s="8" t="s">
        <v>312</v>
      </c>
      <c r="B163" s="7" t="s">
        <v>313</v>
      </c>
      <c r="C163" s="53">
        <v>127690</v>
      </c>
      <c r="D163" s="53">
        <v>60160</v>
      </c>
      <c r="E163" s="53">
        <v>2298</v>
      </c>
      <c r="F163" s="53">
        <v>10688</v>
      </c>
      <c r="G163" s="53">
        <v>2545</v>
      </c>
      <c r="H163" s="53">
        <v>986</v>
      </c>
      <c r="I163" s="53">
        <v>2024</v>
      </c>
      <c r="J163" s="53">
        <v>368</v>
      </c>
      <c r="K163" s="53">
        <v>341</v>
      </c>
      <c r="L163" s="54">
        <v>0</v>
      </c>
      <c r="M163" s="53">
        <v>0</v>
      </c>
      <c r="N163" s="53">
        <f t="shared" si="2"/>
        <v>207100</v>
      </c>
    </row>
    <row r="164" spans="1:14" x14ac:dyDescent="0.25">
      <c r="A164" s="8" t="s">
        <v>314</v>
      </c>
      <c r="B164" s="7" t="s">
        <v>315</v>
      </c>
      <c r="C164" s="53">
        <v>270051</v>
      </c>
      <c r="D164" s="53">
        <v>84523</v>
      </c>
      <c r="E164" s="53">
        <v>4890</v>
      </c>
      <c r="F164" s="53">
        <v>28341</v>
      </c>
      <c r="G164" s="53">
        <v>9029</v>
      </c>
      <c r="H164" s="53">
        <v>2772</v>
      </c>
      <c r="I164" s="53">
        <v>7335</v>
      </c>
      <c r="J164" s="53">
        <v>636</v>
      </c>
      <c r="K164" s="53">
        <v>1288</v>
      </c>
      <c r="L164" s="54">
        <v>7980</v>
      </c>
      <c r="M164" s="53">
        <v>0</v>
      </c>
      <c r="N164" s="53">
        <f t="shared" si="2"/>
        <v>416845</v>
      </c>
    </row>
    <row r="165" spans="1:14" x14ac:dyDescent="0.25">
      <c r="A165" s="8" t="s">
        <v>316</v>
      </c>
      <c r="B165" s="7" t="s">
        <v>317</v>
      </c>
      <c r="C165" s="53">
        <v>1437843</v>
      </c>
      <c r="D165" s="53">
        <v>255044</v>
      </c>
      <c r="E165" s="53">
        <v>23672</v>
      </c>
      <c r="F165" s="53">
        <v>167862</v>
      </c>
      <c r="G165" s="53">
        <v>42045</v>
      </c>
      <c r="H165" s="53">
        <v>17215</v>
      </c>
      <c r="I165" s="53">
        <v>42853</v>
      </c>
      <c r="J165" s="53">
        <v>2346</v>
      </c>
      <c r="K165" s="53">
        <v>9012</v>
      </c>
      <c r="L165" s="54">
        <v>0</v>
      </c>
      <c r="M165" s="53">
        <v>0</v>
      </c>
      <c r="N165" s="53">
        <f t="shared" si="2"/>
        <v>1997892</v>
      </c>
    </row>
    <row r="166" spans="1:14" x14ac:dyDescent="0.25">
      <c r="A166" s="8" t="s">
        <v>318</v>
      </c>
      <c r="B166" s="7" t="s">
        <v>319</v>
      </c>
      <c r="C166" s="53">
        <v>231286</v>
      </c>
      <c r="D166" s="53">
        <v>69740</v>
      </c>
      <c r="E166" s="53">
        <v>4318</v>
      </c>
      <c r="F166" s="53">
        <v>24462</v>
      </c>
      <c r="G166" s="53">
        <v>5436</v>
      </c>
      <c r="H166" s="53">
        <v>2381</v>
      </c>
      <c r="I166" s="53">
        <v>5405</v>
      </c>
      <c r="J166" s="53">
        <v>616</v>
      </c>
      <c r="K166" s="53">
        <v>1101</v>
      </c>
      <c r="L166" s="54">
        <v>14055</v>
      </c>
      <c r="M166" s="53">
        <v>0</v>
      </c>
      <c r="N166" s="53">
        <f t="shared" si="2"/>
        <v>358800</v>
      </c>
    </row>
    <row r="167" spans="1:14" x14ac:dyDescent="0.25">
      <c r="A167" s="8" t="s">
        <v>320</v>
      </c>
      <c r="B167" s="7" t="s">
        <v>321</v>
      </c>
      <c r="C167" s="53">
        <v>328787</v>
      </c>
      <c r="D167" s="53">
        <v>73386</v>
      </c>
      <c r="E167" s="53">
        <v>5606</v>
      </c>
      <c r="F167" s="53">
        <v>32880</v>
      </c>
      <c r="G167" s="53">
        <v>13379</v>
      </c>
      <c r="H167" s="53">
        <v>3234</v>
      </c>
      <c r="I167" s="53">
        <v>9648</v>
      </c>
      <c r="J167" s="53">
        <v>703</v>
      </c>
      <c r="K167" s="53">
        <v>1471</v>
      </c>
      <c r="L167" s="54">
        <v>0</v>
      </c>
      <c r="M167" s="53">
        <v>0</v>
      </c>
      <c r="N167" s="53">
        <f t="shared" si="2"/>
        <v>469094</v>
      </c>
    </row>
    <row r="168" spans="1:14" x14ac:dyDescent="0.25">
      <c r="A168" s="8" t="s">
        <v>322</v>
      </c>
      <c r="B168" s="7" t="s">
        <v>323</v>
      </c>
      <c r="C168" s="53">
        <v>163357</v>
      </c>
      <c r="D168" s="53">
        <v>56086</v>
      </c>
      <c r="E168" s="53">
        <v>2691</v>
      </c>
      <c r="F168" s="53">
        <v>14472</v>
      </c>
      <c r="G168" s="53">
        <v>3499</v>
      </c>
      <c r="H168" s="53">
        <v>1400</v>
      </c>
      <c r="I168" s="53">
        <v>3042</v>
      </c>
      <c r="J168" s="53">
        <v>388</v>
      </c>
      <c r="K168" s="53">
        <v>565</v>
      </c>
      <c r="L168" s="54">
        <v>9331</v>
      </c>
      <c r="M168" s="53">
        <v>0</v>
      </c>
      <c r="N168" s="53">
        <f t="shared" si="2"/>
        <v>254831</v>
      </c>
    </row>
    <row r="169" spans="1:14" x14ac:dyDescent="0.25">
      <c r="A169" s="8" t="s">
        <v>324</v>
      </c>
      <c r="B169" s="7" t="s">
        <v>325</v>
      </c>
      <c r="C169" s="53">
        <v>195499</v>
      </c>
      <c r="D169" s="53">
        <v>60488</v>
      </c>
      <c r="E169" s="53">
        <v>3448</v>
      </c>
      <c r="F169" s="53">
        <v>17891</v>
      </c>
      <c r="G169" s="53">
        <v>6658</v>
      </c>
      <c r="H169" s="53">
        <v>1704</v>
      </c>
      <c r="I169" s="53">
        <v>4646</v>
      </c>
      <c r="J169" s="53">
        <v>500</v>
      </c>
      <c r="K169" s="53">
        <v>688</v>
      </c>
      <c r="L169" s="54">
        <v>0</v>
      </c>
      <c r="M169" s="53">
        <v>0</v>
      </c>
      <c r="N169" s="53">
        <f t="shared" si="2"/>
        <v>291522</v>
      </c>
    </row>
    <row r="170" spans="1:14" x14ac:dyDescent="0.25">
      <c r="A170" s="8" t="s">
        <v>326</v>
      </c>
      <c r="B170" s="7" t="s">
        <v>327</v>
      </c>
      <c r="C170" s="53">
        <v>149854</v>
      </c>
      <c r="D170" s="53">
        <v>42706</v>
      </c>
      <c r="E170" s="53">
        <v>2582</v>
      </c>
      <c r="F170" s="53">
        <v>13418</v>
      </c>
      <c r="G170" s="53">
        <v>4933</v>
      </c>
      <c r="H170" s="53">
        <v>1281</v>
      </c>
      <c r="I170" s="53">
        <v>3463</v>
      </c>
      <c r="J170" s="53">
        <v>374</v>
      </c>
      <c r="K170" s="53">
        <v>509</v>
      </c>
      <c r="L170" s="54">
        <v>0</v>
      </c>
      <c r="M170" s="53">
        <v>0</v>
      </c>
      <c r="N170" s="53">
        <f t="shared" si="2"/>
        <v>219120</v>
      </c>
    </row>
    <row r="171" spans="1:14" x14ac:dyDescent="0.25">
      <c r="A171" s="8" t="s">
        <v>328</v>
      </c>
      <c r="B171" s="7" t="s">
        <v>329</v>
      </c>
      <c r="C171" s="53">
        <v>136507</v>
      </c>
      <c r="D171" s="53">
        <v>90691</v>
      </c>
      <c r="E171" s="53">
        <v>2400</v>
      </c>
      <c r="F171" s="53">
        <v>11849</v>
      </c>
      <c r="G171" s="53">
        <v>3822</v>
      </c>
      <c r="H171" s="53">
        <v>1114</v>
      </c>
      <c r="I171" s="53">
        <v>2745</v>
      </c>
      <c r="J171" s="53">
        <v>368</v>
      </c>
      <c r="K171" s="53">
        <v>418</v>
      </c>
      <c r="L171" s="54">
        <v>0</v>
      </c>
      <c r="M171" s="53">
        <v>0</v>
      </c>
      <c r="N171" s="53">
        <f t="shared" si="2"/>
        <v>249914</v>
      </c>
    </row>
    <row r="172" spans="1:14" x14ac:dyDescent="0.25">
      <c r="A172" s="8" t="s">
        <v>330</v>
      </c>
      <c r="B172" s="7" t="s">
        <v>331</v>
      </c>
      <c r="C172" s="53">
        <v>199349</v>
      </c>
      <c r="D172" s="53">
        <v>49836</v>
      </c>
      <c r="E172" s="53">
        <v>3449</v>
      </c>
      <c r="F172" s="53">
        <v>18156</v>
      </c>
      <c r="G172" s="53">
        <v>6996</v>
      </c>
      <c r="H172" s="53">
        <v>1741</v>
      </c>
      <c r="I172" s="53">
        <v>4845</v>
      </c>
      <c r="J172" s="53">
        <v>503</v>
      </c>
      <c r="K172" s="53">
        <v>707</v>
      </c>
      <c r="L172" s="54">
        <v>23494</v>
      </c>
      <c r="M172" s="53">
        <v>0</v>
      </c>
      <c r="N172" s="53">
        <f t="shared" si="2"/>
        <v>309076</v>
      </c>
    </row>
    <row r="173" spans="1:14" x14ac:dyDescent="0.25">
      <c r="A173" s="8" t="s">
        <v>332</v>
      </c>
      <c r="B173" s="7" t="s">
        <v>333</v>
      </c>
      <c r="C173" s="53">
        <v>141567</v>
      </c>
      <c r="D173" s="53">
        <v>75120</v>
      </c>
      <c r="E173" s="53">
        <v>2447</v>
      </c>
      <c r="F173" s="53">
        <v>11948</v>
      </c>
      <c r="G173" s="53">
        <v>3961</v>
      </c>
      <c r="H173" s="53">
        <v>1121</v>
      </c>
      <c r="I173" s="53">
        <v>2763</v>
      </c>
      <c r="J173" s="53">
        <v>377</v>
      </c>
      <c r="K173" s="53">
        <v>407</v>
      </c>
      <c r="L173" s="54">
        <v>0</v>
      </c>
      <c r="M173" s="53">
        <v>0</v>
      </c>
      <c r="N173" s="53">
        <f t="shared" si="2"/>
        <v>239711</v>
      </c>
    </row>
    <row r="174" spans="1:14" x14ac:dyDescent="0.25">
      <c r="A174" s="8" t="s">
        <v>334</v>
      </c>
      <c r="B174" s="7" t="s">
        <v>335</v>
      </c>
      <c r="C174" s="53">
        <v>680754</v>
      </c>
      <c r="D174" s="53">
        <v>158597</v>
      </c>
      <c r="E174" s="53">
        <v>12050</v>
      </c>
      <c r="F174" s="53">
        <v>73950</v>
      </c>
      <c r="G174" s="53">
        <v>27697</v>
      </c>
      <c r="H174" s="53">
        <v>7321</v>
      </c>
      <c r="I174" s="53">
        <v>21309</v>
      </c>
      <c r="J174" s="53">
        <v>1379</v>
      </c>
      <c r="K174" s="53">
        <v>3542</v>
      </c>
      <c r="L174" s="54">
        <v>0</v>
      </c>
      <c r="M174" s="53">
        <v>0</v>
      </c>
      <c r="N174" s="53">
        <f t="shared" si="2"/>
        <v>986599</v>
      </c>
    </row>
    <row r="175" spans="1:14" x14ac:dyDescent="0.25">
      <c r="A175" s="8" t="s">
        <v>336</v>
      </c>
      <c r="B175" s="7" t="s">
        <v>337</v>
      </c>
      <c r="C175" s="53">
        <v>200224</v>
      </c>
      <c r="D175" s="53">
        <v>57955</v>
      </c>
      <c r="E175" s="53">
        <v>3661</v>
      </c>
      <c r="F175" s="53">
        <v>22366</v>
      </c>
      <c r="G175" s="53">
        <v>5200</v>
      </c>
      <c r="H175" s="53">
        <v>2204</v>
      </c>
      <c r="I175" s="53">
        <v>5257</v>
      </c>
      <c r="J175" s="53">
        <v>402</v>
      </c>
      <c r="K175" s="53">
        <v>1079</v>
      </c>
      <c r="L175" s="54">
        <v>0</v>
      </c>
      <c r="M175" s="53">
        <v>0</v>
      </c>
      <c r="N175" s="53">
        <f t="shared" si="2"/>
        <v>298348</v>
      </c>
    </row>
    <row r="176" spans="1:14" x14ac:dyDescent="0.25">
      <c r="A176" s="8" t="s">
        <v>338</v>
      </c>
      <c r="B176" s="7" t="s">
        <v>339</v>
      </c>
      <c r="C176" s="53">
        <v>99588</v>
      </c>
      <c r="D176" s="53">
        <v>38140</v>
      </c>
      <c r="E176" s="53">
        <v>1770</v>
      </c>
      <c r="F176" s="53">
        <v>7872</v>
      </c>
      <c r="G176" s="53">
        <v>2277</v>
      </c>
      <c r="H176" s="53">
        <v>717</v>
      </c>
      <c r="I176" s="53">
        <v>1561</v>
      </c>
      <c r="J176" s="53">
        <v>298</v>
      </c>
      <c r="K176" s="53">
        <v>225</v>
      </c>
      <c r="L176" s="54">
        <v>0</v>
      </c>
      <c r="M176" s="53">
        <v>0</v>
      </c>
      <c r="N176" s="53">
        <f t="shared" si="2"/>
        <v>152448</v>
      </c>
    </row>
    <row r="177" spans="1:14" x14ac:dyDescent="0.25">
      <c r="A177" s="8" t="s">
        <v>340</v>
      </c>
      <c r="B177" s="7" t="s">
        <v>341</v>
      </c>
      <c r="C177" s="53">
        <v>321111</v>
      </c>
      <c r="D177" s="53">
        <v>92530</v>
      </c>
      <c r="E177" s="53">
        <v>5830</v>
      </c>
      <c r="F177" s="53">
        <v>34367</v>
      </c>
      <c r="G177" s="53">
        <v>10026</v>
      </c>
      <c r="H177" s="53">
        <v>3364</v>
      </c>
      <c r="I177" s="53">
        <v>8779</v>
      </c>
      <c r="J177" s="53">
        <v>689</v>
      </c>
      <c r="K177" s="53">
        <v>1590</v>
      </c>
      <c r="L177" s="54">
        <v>0</v>
      </c>
      <c r="M177" s="53">
        <v>0</v>
      </c>
      <c r="N177" s="53">
        <f t="shared" si="2"/>
        <v>478286</v>
      </c>
    </row>
    <row r="178" spans="1:14" x14ac:dyDescent="0.25">
      <c r="A178" s="8" t="s">
        <v>342</v>
      </c>
      <c r="B178" s="7" t="s">
        <v>343</v>
      </c>
      <c r="C178" s="53">
        <v>316647</v>
      </c>
      <c r="D178" s="53">
        <v>93214</v>
      </c>
      <c r="E178" s="53">
        <v>4862</v>
      </c>
      <c r="F178" s="53">
        <v>25624</v>
      </c>
      <c r="G178" s="53">
        <v>8807</v>
      </c>
      <c r="H178" s="53">
        <v>2481</v>
      </c>
      <c r="I178" s="53">
        <v>6259</v>
      </c>
      <c r="J178" s="53">
        <v>710</v>
      </c>
      <c r="K178" s="53">
        <v>920</v>
      </c>
      <c r="L178" s="54">
        <v>0</v>
      </c>
      <c r="M178" s="53">
        <v>0</v>
      </c>
      <c r="N178" s="53">
        <f t="shared" si="2"/>
        <v>459524</v>
      </c>
    </row>
    <row r="179" spans="1:14" x14ac:dyDescent="0.25">
      <c r="A179" s="8" t="s">
        <v>344</v>
      </c>
      <c r="B179" s="7" t="s">
        <v>345</v>
      </c>
      <c r="C179" s="53">
        <v>972590</v>
      </c>
      <c r="D179" s="53">
        <v>237590</v>
      </c>
      <c r="E179" s="53">
        <v>16696</v>
      </c>
      <c r="F179" s="53">
        <v>97641</v>
      </c>
      <c r="G179" s="53">
        <v>42093</v>
      </c>
      <c r="H179" s="53">
        <v>9600</v>
      </c>
      <c r="I179" s="53">
        <v>30241</v>
      </c>
      <c r="J179" s="53">
        <v>2144</v>
      </c>
      <c r="K179" s="53">
        <v>4373</v>
      </c>
      <c r="L179" s="54">
        <v>0</v>
      </c>
      <c r="M179" s="53">
        <v>0</v>
      </c>
      <c r="N179" s="53">
        <f t="shared" si="2"/>
        <v>1412968</v>
      </c>
    </row>
    <row r="180" spans="1:14" x14ac:dyDescent="0.25">
      <c r="A180" s="8" t="s">
        <v>346</v>
      </c>
      <c r="B180" s="7" t="s">
        <v>347</v>
      </c>
      <c r="C180" s="53">
        <v>56552</v>
      </c>
      <c r="D180" s="53">
        <v>21449</v>
      </c>
      <c r="E180" s="53">
        <v>1040</v>
      </c>
      <c r="F180" s="53">
        <v>5278</v>
      </c>
      <c r="G180" s="53">
        <v>1004</v>
      </c>
      <c r="H180" s="53">
        <v>497</v>
      </c>
      <c r="I180" s="53">
        <v>986</v>
      </c>
      <c r="J180" s="53">
        <v>150</v>
      </c>
      <c r="K180" s="53">
        <v>201</v>
      </c>
      <c r="L180" s="54">
        <v>0</v>
      </c>
      <c r="M180" s="53">
        <v>0</v>
      </c>
      <c r="N180" s="53">
        <f t="shared" si="2"/>
        <v>87157</v>
      </c>
    </row>
    <row r="181" spans="1:14" x14ac:dyDescent="0.25">
      <c r="A181" s="8" t="s">
        <v>348</v>
      </c>
      <c r="B181" s="7" t="s">
        <v>349</v>
      </c>
      <c r="C181" s="53">
        <v>132225</v>
      </c>
      <c r="D181" s="53">
        <v>51561</v>
      </c>
      <c r="E181" s="53">
        <v>2213</v>
      </c>
      <c r="F181" s="53">
        <v>11401</v>
      </c>
      <c r="G181" s="53">
        <v>3569</v>
      </c>
      <c r="H181" s="53">
        <v>1091</v>
      </c>
      <c r="I181" s="53">
        <v>2636</v>
      </c>
      <c r="J181" s="53">
        <v>336</v>
      </c>
      <c r="K181" s="53">
        <v>420</v>
      </c>
      <c r="L181" s="54">
        <v>6466</v>
      </c>
      <c r="M181" s="53">
        <v>0</v>
      </c>
      <c r="N181" s="53">
        <f t="shared" si="2"/>
        <v>211918</v>
      </c>
    </row>
    <row r="182" spans="1:14" x14ac:dyDescent="0.25">
      <c r="A182" s="8" t="s">
        <v>350</v>
      </c>
      <c r="B182" s="7" t="s">
        <v>351</v>
      </c>
      <c r="C182" s="53">
        <v>285182</v>
      </c>
      <c r="D182" s="53">
        <v>96025</v>
      </c>
      <c r="E182" s="53">
        <v>4966</v>
      </c>
      <c r="F182" s="53">
        <v>33300</v>
      </c>
      <c r="G182" s="53">
        <v>11305</v>
      </c>
      <c r="H182" s="53">
        <v>3358</v>
      </c>
      <c r="I182" s="53">
        <v>9493</v>
      </c>
      <c r="J182" s="53">
        <v>476</v>
      </c>
      <c r="K182" s="53">
        <v>1730</v>
      </c>
      <c r="L182" s="54">
        <v>0</v>
      </c>
      <c r="M182" s="53">
        <v>0</v>
      </c>
      <c r="N182" s="53">
        <f t="shared" si="2"/>
        <v>445835</v>
      </c>
    </row>
    <row r="183" spans="1:14" x14ac:dyDescent="0.25">
      <c r="A183" s="8" t="s">
        <v>352</v>
      </c>
      <c r="B183" s="7" t="s">
        <v>353</v>
      </c>
      <c r="C183" s="53">
        <v>137231</v>
      </c>
      <c r="D183" s="53">
        <v>59659</v>
      </c>
      <c r="E183" s="53">
        <v>2399</v>
      </c>
      <c r="F183" s="53">
        <v>11215</v>
      </c>
      <c r="G183" s="53">
        <v>3473</v>
      </c>
      <c r="H183" s="53">
        <v>1039</v>
      </c>
      <c r="I183" s="53">
        <v>2410</v>
      </c>
      <c r="J183" s="53">
        <v>392</v>
      </c>
      <c r="K183" s="53">
        <v>354</v>
      </c>
      <c r="L183" s="54">
        <v>5401</v>
      </c>
      <c r="M183" s="53">
        <v>0</v>
      </c>
      <c r="N183" s="53">
        <f t="shared" si="2"/>
        <v>223573</v>
      </c>
    </row>
    <row r="184" spans="1:14" x14ac:dyDescent="0.25">
      <c r="A184" s="8" t="s">
        <v>354</v>
      </c>
      <c r="B184" s="7" t="s">
        <v>355</v>
      </c>
      <c r="C184" s="53">
        <v>262336</v>
      </c>
      <c r="D184" s="53">
        <v>93241</v>
      </c>
      <c r="E184" s="53">
        <v>4546</v>
      </c>
      <c r="F184" s="53">
        <v>23612</v>
      </c>
      <c r="G184" s="53">
        <v>6621</v>
      </c>
      <c r="H184" s="53">
        <v>2258</v>
      </c>
      <c r="I184" s="53">
        <v>5279</v>
      </c>
      <c r="J184" s="53">
        <v>690</v>
      </c>
      <c r="K184" s="53">
        <v>902</v>
      </c>
      <c r="L184" s="54">
        <v>0</v>
      </c>
      <c r="M184" s="53">
        <v>0</v>
      </c>
      <c r="N184" s="53">
        <f t="shared" si="2"/>
        <v>399485</v>
      </c>
    </row>
    <row r="185" spans="1:14" x14ac:dyDescent="0.25">
      <c r="A185" s="8" t="s">
        <v>356</v>
      </c>
      <c r="B185" s="7" t="s">
        <v>357</v>
      </c>
      <c r="C185" s="53">
        <v>656557</v>
      </c>
      <c r="D185" s="53">
        <v>113559</v>
      </c>
      <c r="E185" s="53">
        <v>11921</v>
      </c>
      <c r="F185" s="53">
        <v>76580</v>
      </c>
      <c r="G185" s="53">
        <v>25483</v>
      </c>
      <c r="H185" s="53">
        <v>7643</v>
      </c>
      <c r="I185" s="53">
        <v>21423</v>
      </c>
      <c r="J185" s="53">
        <v>1265</v>
      </c>
      <c r="K185" s="53">
        <v>3882</v>
      </c>
      <c r="L185" s="54">
        <v>0</v>
      </c>
      <c r="M185" s="53">
        <v>0</v>
      </c>
      <c r="N185" s="53">
        <f t="shared" si="2"/>
        <v>918313</v>
      </c>
    </row>
    <row r="186" spans="1:14" x14ac:dyDescent="0.25">
      <c r="A186" s="8" t="s">
        <v>358</v>
      </c>
      <c r="B186" s="7" t="s">
        <v>359</v>
      </c>
      <c r="C186" s="53">
        <v>322185</v>
      </c>
      <c r="D186" s="53">
        <v>44501</v>
      </c>
      <c r="E186" s="53">
        <v>5393</v>
      </c>
      <c r="F186" s="53">
        <v>33785</v>
      </c>
      <c r="G186" s="53">
        <v>16522</v>
      </c>
      <c r="H186" s="53">
        <v>3376</v>
      </c>
      <c r="I186" s="53">
        <v>11183</v>
      </c>
      <c r="J186" s="53">
        <v>627</v>
      </c>
      <c r="K186" s="53">
        <v>1618</v>
      </c>
      <c r="L186" s="54">
        <v>0</v>
      </c>
      <c r="M186" s="53">
        <v>0</v>
      </c>
      <c r="N186" s="53">
        <f t="shared" si="2"/>
        <v>439190</v>
      </c>
    </row>
    <row r="187" spans="1:14" x14ac:dyDescent="0.25">
      <c r="A187" s="8" t="s">
        <v>360</v>
      </c>
      <c r="B187" s="7" t="s">
        <v>361</v>
      </c>
      <c r="C187" s="53">
        <v>154496</v>
      </c>
      <c r="D187" s="53">
        <v>64017</v>
      </c>
      <c r="E187" s="53">
        <v>2760</v>
      </c>
      <c r="F187" s="53">
        <v>14178</v>
      </c>
      <c r="G187" s="53">
        <v>3537</v>
      </c>
      <c r="H187" s="53">
        <v>1346</v>
      </c>
      <c r="I187" s="53">
        <v>2989</v>
      </c>
      <c r="J187" s="53">
        <v>408</v>
      </c>
      <c r="K187" s="53">
        <v>541</v>
      </c>
      <c r="L187" s="54">
        <v>3552</v>
      </c>
      <c r="M187" s="53">
        <v>0</v>
      </c>
      <c r="N187" s="53">
        <f t="shared" si="2"/>
        <v>247824</v>
      </c>
    </row>
    <row r="188" spans="1:14" x14ac:dyDescent="0.25">
      <c r="A188" s="8" t="s">
        <v>362</v>
      </c>
      <c r="B188" s="7" t="s">
        <v>363</v>
      </c>
      <c r="C188" s="53">
        <v>166365</v>
      </c>
      <c r="D188" s="53">
        <v>52241</v>
      </c>
      <c r="E188" s="53">
        <v>2921</v>
      </c>
      <c r="F188" s="53">
        <v>15184</v>
      </c>
      <c r="G188" s="53">
        <v>5733</v>
      </c>
      <c r="H188" s="53">
        <v>1448</v>
      </c>
      <c r="I188" s="53">
        <v>3969</v>
      </c>
      <c r="J188" s="53">
        <v>426</v>
      </c>
      <c r="K188" s="53">
        <v>584</v>
      </c>
      <c r="L188" s="54">
        <v>0</v>
      </c>
      <c r="M188" s="53">
        <v>0</v>
      </c>
      <c r="N188" s="53">
        <f t="shared" si="2"/>
        <v>248871</v>
      </c>
    </row>
    <row r="189" spans="1:14" x14ac:dyDescent="0.25">
      <c r="A189" s="8" t="s">
        <v>364</v>
      </c>
      <c r="B189" s="7" t="s">
        <v>365</v>
      </c>
      <c r="C189" s="53">
        <v>87775</v>
      </c>
      <c r="D189" s="53">
        <v>40955</v>
      </c>
      <c r="E189" s="53">
        <v>1550</v>
      </c>
      <c r="F189" s="53">
        <v>6883</v>
      </c>
      <c r="G189" s="53">
        <v>1107</v>
      </c>
      <c r="H189" s="53">
        <v>627</v>
      </c>
      <c r="I189" s="53">
        <v>1010</v>
      </c>
      <c r="J189" s="53">
        <v>261</v>
      </c>
      <c r="K189" s="53">
        <v>194</v>
      </c>
      <c r="L189" s="54">
        <v>5484</v>
      </c>
      <c r="M189" s="53">
        <v>0</v>
      </c>
      <c r="N189" s="53">
        <f t="shared" si="2"/>
        <v>145846</v>
      </c>
    </row>
    <row r="190" spans="1:14" x14ac:dyDescent="0.25">
      <c r="A190" s="8" t="s">
        <v>366</v>
      </c>
      <c r="B190" s="7" t="s">
        <v>367</v>
      </c>
      <c r="C190" s="53">
        <v>168587</v>
      </c>
      <c r="D190" s="53">
        <v>49493</v>
      </c>
      <c r="E190" s="53">
        <v>2962</v>
      </c>
      <c r="F190" s="53">
        <v>15093</v>
      </c>
      <c r="G190" s="53">
        <v>5269</v>
      </c>
      <c r="H190" s="53">
        <v>1432</v>
      </c>
      <c r="I190" s="53">
        <v>3750</v>
      </c>
      <c r="J190" s="53">
        <v>441</v>
      </c>
      <c r="K190" s="53">
        <v>562</v>
      </c>
      <c r="L190" s="54">
        <v>0</v>
      </c>
      <c r="M190" s="53">
        <v>0</v>
      </c>
      <c r="N190" s="53">
        <f t="shared" si="2"/>
        <v>247589</v>
      </c>
    </row>
    <row r="191" spans="1:14" x14ac:dyDescent="0.25">
      <c r="A191" s="8" t="s">
        <v>368</v>
      </c>
      <c r="B191" s="7" t="s">
        <v>369</v>
      </c>
      <c r="C191" s="53">
        <v>143632</v>
      </c>
      <c r="D191" s="53">
        <v>59053</v>
      </c>
      <c r="E191" s="53">
        <v>2530</v>
      </c>
      <c r="F191" s="53">
        <v>12522</v>
      </c>
      <c r="G191" s="53">
        <v>3588</v>
      </c>
      <c r="H191" s="53">
        <v>1178</v>
      </c>
      <c r="I191" s="53">
        <v>2727</v>
      </c>
      <c r="J191" s="53">
        <v>389</v>
      </c>
      <c r="K191" s="53">
        <v>444</v>
      </c>
      <c r="L191" s="54">
        <v>0</v>
      </c>
      <c r="M191" s="53">
        <v>0</v>
      </c>
      <c r="N191" s="53">
        <f t="shared" si="2"/>
        <v>226063</v>
      </c>
    </row>
    <row r="192" spans="1:14" x14ac:dyDescent="0.25">
      <c r="A192" s="8" t="s">
        <v>370</v>
      </c>
      <c r="B192" s="7" t="s">
        <v>371</v>
      </c>
      <c r="C192" s="53">
        <v>17789891</v>
      </c>
      <c r="D192" s="53">
        <v>6335435</v>
      </c>
      <c r="E192" s="53">
        <v>281778</v>
      </c>
      <c r="F192" s="53">
        <v>1877503</v>
      </c>
      <c r="G192" s="53">
        <v>393892</v>
      </c>
      <c r="H192" s="53">
        <v>190519</v>
      </c>
      <c r="I192" s="53">
        <v>430413</v>
      </c>
      <c r="J192" s="53">
        <v>29361</v>
      </c>
      <c r="K192" s="53">
        <v>93561</v>
      </c>
      <c r="L192" s="54">
        <v>176888</v>
      </c>
      <c r="M192" s="53">
        <v>234190.13</v>
      </c>
      <c r="N192" s="53">
        <f t="shared" si="2"/>
        <v>27833431.129999999</v>
      </c>
    </row>
    <row r="193" spans="1:14" x14ac:dyDescent="0.25">
      <c r="A193" s="8" t="s">
        <v>372</v>
      </c>
      <c r="B193" s="7" t="s">
        <v>373</v>
      </c>
      <c r="C193" s="53">
        <v>479846</v>
      </c>
      <c r="D193" s="53">
        <v>115869</v>
      </c>
      <c r="E193" s="53">
        <v>8344</v>
      </c>
      <c r="F193" s="53">
        <v>50401</v>
      </c>
      <c r="G193" s="53">
        <v>21862</v>
      </c>
      <c r="H193" s="53">
        <v>4983</v>
      </c>
      <c r="I193" s="53">
        <v>15520</v>
      </c>
      <c r="J193" s="53">
        <v>1002</v>
      </c>
      <c r="K193" s="53">
        <v>2356</v>
      </c>
      <c r="L193" s="54">
        <v>0</v>
      </c>
      <c r="M193" s="53">
        <v>0</v>
      </c>
      <c r="N193" s="53">
        <f t="shared" si="2"/>
        <v>700183</v>
      </c>
    </row>
    <row r="194" spans="1:14" x14ac:dyDescent="0.25">
      <c r="A194" s="8" t="s">
        <v>374</v>
      </c>
      <c r="B194" s="7" t="s">
        <v>375</v>
      </c>
      <c r="C194" s="53">
        <v>100537</v>
      </c>
      <c r="D194" s="53">
        <v>53598</v>
      </c>
      <c r="E194" s="53">
        <v>1802</v>
      </c>
      <c r="F194" s="53">
        <v>7159</v>
      </c>
      <c r="G194" s="53">
        <v>1281</v>
      </c>
      <c r="H194" s="53">
        <v>626</v>
      </c>
      <c r="I194" s="53">
        <v>932</v>
      </c>
      <c r="J194" s="53">
        <v>329</v>
      </c>
      <c r="K194" s="53">
        <v>146</v>
      </c>
      <c r="L194" s="54">
        <v>4148</v>
      </c>
      <c r="M194" s="53">
        <v>0</v>
      </c>
      <c r="N194" s="53">
        <f t="shared" si="2"/>
        <v>170558</v>
      </c>
    </row>
    <row r="195" spans="1:14" x14ac:dyDescent="0.25">
      <c r="A195" s="8" t="s">
        <v>376</v>
      </c>
      <c r="B195" s="7" t="s">
        <v>377</v>
      </c>
      <c r="C195" s="53">
        <v>169109</v>
      </c>
      <c r="D195" s="53">
        <v>53743</v>
      </c>
      <c r="E195" s="53">
        <v>2908</v>
      </c>
      <c r="F195" s="53">
        <v>14055</v>
      </c>
      <c r="G195" s="53">
        <v>4377</v>
      </c>
      <c r="H195" s="53">
        <v>1319</v>
      </c>
      <c r="I195" s="53">
        <v>3118</v>
      </c>
      <c r="J195" s="53">
        <v>467</v>
      </c>
      <c r="K195" s="53">
        <v>469</v>
      </c>
      <c r="L195" s="54">
        <v>0</v>
      </c>
      <c r="M195" s="53">
        <v>0</v>
      </c>
      <c r="N195" s="53">
        <f t="shared" si="2"/>
        <v>249565</v>
      </c>
    </row>
    <row r="196" spans="1:14" x14ac:dyDescent="0.25">
      <c r="A196" s="8" t="s">
        <v>378</v>
      </c>
      <c r="B196" s="7" t="s">
        <v>379</v>
      </c>
      <c r="C196" s="53">
        <v>505004</v>
      </c>
      <c r="D196" s="53">
        <v>70057</v>
      </c>
      <c r="E196" s="53">
        <v>8742</v>
      </c>
      <c r="F196" s="53">
        <v>53175</v>
      </c>
      <c r="G196" s="53">
        <v>23228</v>
      </c>
      <c r="H196" s="53">
        <v>5267</v>
      </c>
      <c r="I196" s="53">
        <v>16588</v>
      </c>
      <c r="J196" s="53">
        <v>1043</v>
      </c>
      <c r="K196" s="53">
        <v>2501</v>
      </c>
      <c r="L196" s="54">
        <v>0</v>
      </c>
      <c r="M196" s="53">
        <v>0</v>
      </c>
      <c r="N196" s="53">
        <f t="shared" si="2"/>
        <v>685605</v>
      </c>
    </row>
    <row r="197" spans="1:14" x14ac:dyDescent="0.25">
      <c r="A197" s="8" t="s">
        <v>380</v>
      </c>
      <c r="B197" s="7" t="s">
        <v>381</v>
      </c>
      <c r="C197" s="53">
        <v>220145</v>
      </c>
      <c r="D197" s="53">
        <v>50334</v>
      </c>
      <c r="E197" s="53">
        <v>3987</v>
      </c>
      <c r="F197" s="53">
        <v>23926</v>
      </c>
      <c r="G197" s="53">
        <v>7502</v>
      </c>
      <c r="H197" s="53">
        <v>2353</v>
      </c>
      <c r="I197" s="53">
        <v>6326</v>
      </c>
      <c r="J197" s="53">
        <v>465</v>
      </c>
      <c r="K197" s="53">
        <v>1129</v>
      </c>
      <c r="L197" s="54">
        <v>0</v>
      </c>
      <c r="M197" s="53">
        <v>0</v>
      </c>
      <c r="N197" s="53">
        <f t="shared" si="2"/>
        <v>316167</v>
      </c>
    </row>
    <row r="198" spans="1:14" x14ac:dyDescent="0.25">
      <c r="A198" s="8" t="s">
        <v>382</v>
      </c>
      <c r="B198" s="7" t="s">
        <v>383</v>
      </c>
      <c r="C198" s="53">
        <v>1266241</v>
      </c>
      <c r="D198" s="53">
        <v>246275</v>
      </c>
      <c r="E198" s="53">
        <v>22179</v>
      </c>
      <c r="F198" s="53">
        <v>140795</v>
      </c>
      <c r="G198" s="53">
        <v>54523</v>
      </c>
      <c r="H198" s="53">
        <v>14048</v>
      </c>
      <c r="I198" s="53">
        <v>42069</v>
      </c>
      <c r="J198" s="53">
        <v>2409</v>
      </c>
      <c r="K198" s="53">
        <v>6957</v>
      </c>
      <c r="L198" s="54">
        <v>0</v>
      </c>
      <c r="M198" s="53">
        <v>248724.58</v>
      </c>
      <c r="N198" s="53">
        <f t="shared" si="2"/>
        <v>2044220.58</v>
      </c>
    </row>
    <row r="199" spans="1:14" x14ac:dyDescent="0.25">
      <c r="A199" s="8" t="s">
        <v>384</v>
      </c>
      <c r="B199" s="7" t="s">
        <v>385</v>
      </c>
      <c r="C199" s="53">
        <v>50155</v>
      </c>
      <c r="D199" s="53">
        <v>23308</v>
      </c>
      <c r="E199" s="53">
        <v>916</v>
      </c>
      <c r="F199" s="53">
        <v>3870</v>
      </c>
      <c r="G199" s="53">
        <v>726</v>
      </c>
      <c r="H199" s="53">
        <v>347</v>
      </c>
      <c r="I199" s="53">
        <v>578</v>
      </c>
      <c r="J199" s="53">
        <v>166</v>
      </c>
      <c r="K199" s="53">
        <v>100</v>
      </c>
      <c r="L199" s="54">
        <v>0</v>
      </c>
      <c r="M199" s="53">
        <v>0</v>
      </c>
      <c r="N199" s="53">
        <f t="shared" si="2"/>
        <v>80166</v>
      </c>
    </row>
    <row r="200" spans="1:14" x14ac:dyDescent="0.25">
      <c r="A200" s="8" t="s">
        <v>386</v>
      </c>
      <c r="B200" s="7" t="s">
        <v>387</v>
      </c>
      <c r="C200" s="53">
        <v>171591</v>
      </c>
      <c r="D200" s="53">
        <v>54254</v>
      </c>
      <c r="E200" s="53">
        <v>3113</v>
      </c>
      <c r="F200" s="53">
        <v>19202</v>
      </c>
      <c r="G200" s="53">
        <v>3765</v>
      </c>
      <c r="H200" s="53">
        <v>1902</v>
      </c>
      <c r="I200" s="53">
        <v>4233</v>
      </c>
      <c r="J200" s="53">
        <v>360</v>
      </c>
      <c r="K200" s="53">
        <v>935</v>
      </c>
      <c r="L200" s="54">
        <v>0</v>
      </c>
      <c r="M200" s="53">
        <v>0</v>
      </c>
      <c r="N200" s="53">
        <f t="shared" si="2"/>
        <v>259355</v>
      </c>
    </row>
    <row r="201" spans="1:14" x14ac:dyDescent="0.25">
      <c r="A201" s="8" t="s">
        <v>388</v>
      </c>
      <c r="B201" s="7" t="s">
        <v>389</v>
      </c>
      <c r="C201" s="53">
        <v>254541</v>
      </c>
      <c r="D201" s="53">
        <v>54673</v>
      </c>
      <c r="E201" s="53">
        <v>4834</v>
      </c>
      <c r="F201" s="53">
        <v>33368</v>
      </c>
      <c r="G201" s="53">
        <v>6906</v>
      </c>
      <c r="H201" s="53">
        <v>3361</v>
      </c>
      <c r="I201" s="53">
        <v>8109</v>
      </c>
      <c r="J201" s="53">
        <v>401</v>
      </c>
      <c r="K201" s="53">
        <v>1826</v>
      </c>
      <c r="L201" s="54">
        <v>0</v>
      </c>
      <c r="M201" s="53">
        <v>0</v>
      </c>
      <c r="N201" s="53">
        <f t="shared" si="2"/>
        <v>368019</v>
      </c>
    </row>
    <row r="202" spans="1:14" x14ac:dyDescent="0.25">
      <c r="A202" s="8" t="s">
        <v>390</v>
      </c>
      <c r="B202" s="7" t="s">
        <v>391</v>
      </c>
      <c r="C202" s="53">
        <v>201732</v>
      </c>
      <c r="D202" s="53">
        <v>61150</v>
      </c>
      <c r="E202" s="53">
        <v>3374</v>
      </c>
      <c r="F202" s="53">
        <v>19965</v>
      </c>
      <c r="G202" s="53">
        <v>3369</v>
      </c>
      <c r="H202" s="53">
        <v>1981</v>
      </c>
      <c r="I202" s="53">
        <v>3989</v>
      </c>
      <c r="J202" s="53">
        <v>480</v>
      </c>
      <c r="K202" s="53">
        <v>901</v>
      </c>
      <c r="L202" s="54">
        <v>13632</v>
      </c>
      <c r="M202" s="53">
        <v>0</v>
      </c>
      <c r="N202" s="53">
        <f t="shared" ref="N202:N265" si="3">SUM(C202:M202)</f>
        <v>310573</v>
      </c>
    </row>
    <row r="203" spans="1:14" x14ac:dyDescent="0.25">
      <c r="A203" s="8" t="s">
        <v>392</v>
      </c>
      <c r="B203" s="7" t="s">
        <v>393</v>
      </c>
      <c r="C203" s="53">
        <v>176706</v>
      </c>
      <c r="D203" s="53">
        <v>68611</v>
      </c>
      <c r="E203" s="53">
        <v>3000</v>
      </c>
      <c r="F203" s="53">
        <v>14387</v>
      </c>
      <c r="G203" s="53">
        <v>2535</v>
      </c>
      <c r="H203" s="53">
        <v>1357</v>
      </c>
      <c r="I203" s="53">
        <v>2415</v>
      </c>
      <c r="J203" s="53">
        <v>537</v>
      </c>
      <c r="K203" s="53">
        <v>473</v>
      </c>
      <c r="L203" s="54">
        <v>11602</v>
      </c>
      <c r="M203" s="53">
        <v>0</v>
      </c>
      <c r="N203" s="53">
        <f t="shared" si="3"/>
        <v>281623</v>
      </c>
    </row>
    <row r="204" spans="1:14" x14ac:dyDescent="0.25">
      <c r="A204" s="8" t="s">
        <v>394</v>
      </c>
      <c r="B204" s="7" t="s">
        <v>395</v>
      </c>
      <c r="C204" s="53">
        <v>124147</v>
      </c>
      <c r="D204" s="53">
        <v>36940</v>
      </c>
      <c r="E204" s="53">
        <v>2411</v>
      </c>
      <c r="F204" s="53">
        <v>14918</v>
      </c>
      <c r="G204" s="53">
        <v>1003</v>
      </c>
      <c r="H204" s="53">
        <v>1467</v>
      </c>
      <c r="I204" s="53">
        <v>2606</v>
      </c>
      <c r="J204" s="53">
        <v>243</v>
      </c>
      <c r="K204" s="53">
        <v>745</v>
      </c>
      <c r="L204" s="54">
        <v>0</v>
      </c>
      <c r="M204" s="53">
        <v>0</v>
      </c>
      <c r="N204" s="53">
        <f t="shared" si="3"/>
        <v>184480</v>
      </c>
    </row>
    <row r="205" spans="1:14" x14ac:dyDescent="0.25">
      <c r="A205" s="8" t="s">
        <v>396</v>
      </c>
      <c r="B205" s="7" t="s">
        <v>397</v>
      </c>
      <c r="C205" s="53">
        <v>362332</v>
      </c>
      <c r="D205" s="53">
        <v>116694</v>
      </c>
      <c r="E205" s="53">
        <v>6279</v>
      </c>
      <c r="F205" s="53">
        <v>38741</v>
      </c>
      <c r="G205" s="53">
        <v>8036</v>
      </c>
      <c r="H205" s="53">
        <v>3849</v>
      </c>
      <c r="I205" s="53">
        <v>8645</v>
      </c>
      <c r="J205" s="53">
        <v>738</v>
      </c>
      <c r="K205" s="53">
        <v>1852</v>
      </c>
      <c r="L205" s="54">
        <v>21224</v>
      </c>
      <c r="M205" s="53">
        <v>0</v>
      </c>
      <c r="N205" s="53">
        <f t="shared" si="3"/>
        <v>568390</v>
      </c>
    </row>
    <row r="206" spans="1:14" x14ac:dyDescent="0.25">
      <c r="A206" s="8" t="s">
        <v>398</v>
      </c>
      <c r="B206" s="7" t="s">
        <v>399</v>
      </c>
      <c r="C206" s="53">
        <v>1674280</v>
      </c>
      <c r="D206" s="53">
        <v>715161</v>
      </c>
      <c r="E206" s="53">
        <v>28791</v>
      </c>
      <c r="F206" s="53">
        <v>185354</v>
      </c>
      <c r="G206" s="53">
        <v>72060</v>
      </c>
      <c r="H206" s="53">
        <v>18564</v>
      </c>
      <c r="I206" s="53">
        <v>55802</v>
      </c>
      <c r="J206" s="53">
        <v>3031</v>
      </c>
      <c r="K206" s="53">
        <v>9217</v>
      </c>
      <c r="L206" s="54">
        <v>0</v>
      </c>
      <c r="M206" s="53">
        <v>0</v>
      </c>
      <c r="N206" s="53">
        <f t="shared" si="3"/>
        <v>2762260</v>
      </c>
    </row>
    <row r="207" spans="1:14" x14ac:dyDescent="0.25">
      <c r="A207" s="8" t="s">
        <v>400</v>
      </c>
      <c r="B207" s="7" t="s">
        <v>401</v>
      </c>
      <c r="C207" s="53">
        <v>93374</v>
      </c>
      <c r="D207" s="53">
        <v>43604</v>
      </c>
      <c r="E207" s="53">
        <v>1647</v>
      </c>
      <c r="F207" s="53">
        <v>6509</v>
      </c>
      <c r="G207" s="53">
        <v>1192</v>
      </c>
      <c r="H207" s="53">
        <v>570</v>
      </c>
      <c r="I207" s="53">
        <v>847</v>
      </c>
      <c r="J207" s="53">
        <v>302</v>
      </c>
      <c r="K207" s="53">
        <v>127</v>
      </c>
      <c r="L207" s="54">
        <v>0</v>
      </c>
      <c r="M207" s="53">
        <v>0</v>
      </c>
      <c r="N207" s="53">
        <f t="shared" si="3"/>
        <v>148172</v>
      </c>
    </row>
    <row r="208" spans="1:14" x14ac:dyDescent="0.25">
      <c r="A208" s="8" t="s">
        <v>402</v>
      </c>
      <c r="B208" s="7" t="s">
        <v>403</v>
      </c>
      <c r="C208" s="53">
        <v>251787</v>
      </c>
      <c r="D208" s="53">
        <v>57662</v>
      </c>
      <c r="E208" s="53">
        <v>4379</v>
      </c>
      <c r="F208" s="53">
        <v>23185</v>
      </c>
      <c r="G208" s="53">
        <v>8941</v>
      </c>
      <c r="H208" s="53">
        <v>2224</v>
      </c>
      <c r="I208" s="53">
        <v>6241</v>
      </c>
      <c r="J208" s="53">
        <v>630</v>
      </c>
      <c r="K208" s="53">
        <v>913</v>
      </c>
      <c r="L208" s="54">
        <v>0</v>
      </c>
      <c r="M208" s="53">
        <v>0</v>
      </c>
      <c r="N208" s="53">
        <f t="shared" si="3"/>
        <v>355962</v>
      </c>
    </row>
    <row r="209" spans="1:14" x14ac:dyDescent="0.25">
      <c r="A209" s="8" t="s">
        <v>404</v>
      </c>
      <c r="B209" s="7" t="s">
        <v>405</v>
      </c>
      <c r="C209" s="53">
        <v>142881</v>
      </c>
      <c r="D209" s="53">
        <v>37977</v>
      </c>
      <c r="E209" s="53">
        <v>2517</v>
      </c>
      <c r="F209" s="53">
        <v>12537</v>
      </c>
      <c r="G209" s="53">
        <v>4575</v>
      </c>
      <c r="H209" s="53">
        <v>1181</v>
      </c>
      <c r="I209" s="53">
        <v>3128</v>
      </c>
      <c r="J209" s="53">
        <v>383</v>
      </c>
      <c r="K209" s="53">
        <v>450</v>
      </c>
      <c r="L209" s="54">
        <v>6880</v>
      </c>
      <c r="M209" s="53">
        <v>0</v>
      </c>
      <c r="N209" s="53">
        <f t="shared" si="3"/>
        <v>212509</v>
      </c>
    </row>
    <row r="210" spans="1:14" x14ac:dyDescent="0.25">
      <c r="A210" s="8" t="s">
        <v>406</v>
      </c>
      <c r="B210" s="7" t="s">
        <v>407</v>
      </c>
      <c r="C210" s="53">
        <v>299570</v>
      </c>
      <c r="D210" s="53">
        <v>93519</v>
      </c>
      <c r="E210" s="53">
        <v>5140</v>
      </c>
      <c r="F210" s="53">
        <v>29337</v>
      </c>
      <c r="G210" s="53">
        <v>11137</v>
      </c>
      <c r="H210" s="53">
        <v>2867</v>
      </c>
      <c r="I210" s="53">
        <v>8143</v>
      </c>
      <c r="J210" s="53">
        <v>665</v>
      </c>
      <c r="K210" s="53">
        <v>1272</v>
      </c>
      <c r="L210" s="54">
        <v>0</v>
      </c>
      <c r="M210" s="53">
        <v>0</v>
      </c>
      <c r="N210" s="53">
        <f t="shared" si="3"/>
        <v>451650</v>
      </c>
    </row>
    <row r="211" spans="1:14" x14ac:dyDescent="0.25">
      <c r="A211" s="8" t="s">
        <v>408</v>
      </c>
      <c r="B211" s="7" t="s">
        <v>409</v>
      </c>
      <c r="C211" s="53">
        <v>239468</v>
      </c>
      <c r="D211" s="53">
        <v>63009</v>
      </c>
      <c r="E211" s="53">
        <v>4216</v>
      </c>
      <c r="F211" s="53">
        <v>21933</v>
      </c>
      <c r="G211" s="53">
        <v>8513</v>
      </c>
      <c r="H211" s="53">
        <v>2092</v>
      </c>
      <c r="I211" s="53">
        <v>5886</v>
      </c>
      <c r="J211" s="53">
        <v>616</v>
      </c>
      <c r="K211" s="53">
        <v>847</v>
      </c>
      <c r="L211" s="54">
        <v>0</v>
      </c>
      <c r="M211" s="53">
        <v>0</v>
      </c>
      <c r="N211" s="53">
        <f t="shared" si="3"/>
        <v>346580</v>
      </c>
    </row>
    <row r="212" spans="1:14" x14ac:dyDescent="0.25">
      <c r="A212" s="8" t="s">
        <v>410</v>
      </c>
      <c r="B212" s="7" t="s">
        <v>411</v>
      </c>
      <c r="C212" s="53">
        <v>79231</v>
      </c>
      <c r="D212" s="53">
        <v>38133</v>
      </c>
      <c r="E212" s="53">
        <v>1358</v>
      </c>
      <c r="F212" s="53">
        <v>6187</v>
      </c>
      <c r="G212" s="53">
        <v>1554</v>
      </c>
      <c r="H212" s="53">
        <v>570</v>
      </c>
      <c r="I212" s="53">
        <v>1142</v>
      </c>
      <c r="J212" s="53">
        <v>226</v>
      </c>
      <c r="K212" s="53">
        <v>181</v>
      </c>
      <c r="L212" s="54">
        <v>0</v>
      </c>
      <c r="M212" s="53">
        <v>0</v>
      </c>
      <c r="N212" s="53">
        <f t="shared" si="3"/>
        <v>128582</v>
      </c>
    </row>
    <row r="213" spans="1:14" x14ac:dyDescent="0.25">
      <c r="A213" s="8" t="s">
        <v>412</v>
      </c>
      <c r="B213" s="7" t="s">
        <v>413</v>
      </c>
      <c r="C213" s="53">
        <v>954808</v>
      </c>
      <c r="D213" s="53">
        <v>278612</v>
      </c>
      <c r="E213" s="53">
        <v>16442</v>
      </c>
      <c r="F213" s="53">
        <v>97409</v>
      </c>
      <c r="G213" s="53">
        <v>40960</v>
      </c>
      <c r="H213" s="53">
        <v>9608</v>
      </c>
      <c r="I213" s="53">
        <v>29273</v>
      </c>
      <c r="J213" s="53">
        <v>2052</v>
      </c>
      <c r="K213" s="53">
        <v>4403</v>
      </c>
      <c r="L213" s="54">
        <v>0</v>
      </c>
      <c r="M213" s="53">
        <v>40141.339999999997</v>
      </c>
      <c r="N213" s="53">
        <f t="shared" si="3"/>
        <v>1473708.34</v>
      </c>
    </row>
    <row r="214" spans="1:14" x14ac:dyDescent="0.25">
      <c r="A214" s="8" t="s">
        <v>414</v>
      </c>
      <c r="B214" s="7" t="s">
        <v>415</v>
      </c>
      <c r="C214" s="53">
        <v>166556</v>
      </c>
      <c r="D214" s="53">
        <v>45601</v>
      </c>
      <c r="E214" s="53">
        <v>2967</v>
      </c>
      <c r="F214" s="53">
        <v>16557</v>
      </c>
      <c r="G214" s="53">
        <v>5910</v>
      </c>
      <c r="H214" s="53">
        <v>1607</v>
      </c>
      <c r="I214" s="53">
        <v>4426</v>
      </c>
      <c r="J214" s="53">
        <v>411</v>
      </c>
      <c r="K214" s="53">
        <v>713</v>
      </c>
      <c r="L214" s="54">
        <v>0</v>
      </c>
      <c r="M214" s="53">
        <v>0</v>
      </c>
      <c r="N214" s="53">
        <f t="shared" si="3"/>
        <v>244748</v>
      </c>
    </row>
    <row r="215" spans="1:14" x14ac:dyDescent="0.25">
      <c r="A215" s="8" t="s">
        <v>416</v>
      </c>
      <c r="B215" s="7" t="s">
        <v>417</v>
      </c>
      <c r="C215" s="53">
        <v>1097002</v>
      </c>
      <c r="D215" s="53">
        <v>197875</v>
      </c>
      <c r="E215" s="53">
        <v>19127</v>
      </c>
      <c r="F215" s="53">
        <v>121574</v>
      </c>
      <c r="G215" s="53">
        <v>46012</v>
      </c>
      <c r="H215" s="53">
        <v>12146</v>
      </c>
      <c r="I215" s="53">
        <v>36001</v>
      </c>
      <c r="J215" s="53">
        <v>2127</v>
      </c>
      <c r="K215" s="53">
        <v>6009</v>
      </c>
      <c r="L215" s="54">
        <v>0</v>
      </c>
      <c r="M215" s="53">
        <v>33277.14</v>
      </c>
      <c r="N215" s="53">
        <f t="shared" si="3"/>
        <v>1571150.14</v>
      </c>
    </row>
    <row r="216" spans="1:14" x14ac:dyDescent="0.25">
      <c r="A216" s="8" t="s">
        <v>418</v>
      </c>
      <c r="B216" s="7" t="s">
        <v>419</v>
      </c>
      <c r="C216" s="53">
        <v>451504</v>
      </c>
      <c r="D216" s="53">
        <v>89596</v>
      </c>
      <c r="E216" s="53">
        <v>7805</v>
      </c>
      <c r="F216" s="53">
        <v>42588</v>
      </c>
      <c r="G216" s="53">
        <v>16770</v>
      </c>
      <c r="H216" s="53">
        <v>4119</v>
      </c>
      <c r="I216" s="53">
        <v>11805</v>
      </c>
      <c r="J216" s="53">
        <v>1090</v>
      </c>
      <c r="K216" s="53">
        <v>1747</v>
      </c>
      <c r="L216" s="54">
        <v>0</v>
      </c>
      <c r="M216" s="53">
        <v>0</v>
      </c>
      <c r="N216" s="53">
        <f t="shared" si="3"/>
        <v>627024</v>
      </c>
    </row>
    <row r="217" spans="1:14" x14ac:dyDescent="0.25">
      <c r="A217" s="8" t="s">
        <v>420</v>
      </c>
      <c r="B217" s="7" t="s">
        <v>421</v>
      </c>
      <c r="C217" s="53">
        <v>121995</v>
      </c>
      <c r="D217" s="53">
        <v>61704</v>
      </c>
      <c r="E217" s="53">
        <v>2156</v>
      </c>
      <c r="F217" s="53">
        <v>8896</v>
      </c>
      <c r="G217" s="53">
        <v>1466</v>
      </c>
      <c r="H217" s="53">
        <v>791</v>
      </c>
      <c r="I217" s="53">
        <v>1185</v>
      </c>
      <c r="J217" s="53">
        <v>389</v>
      </c>
      <c r="K217" s="53">
        <v>204</v>
      </c>
      <c r="L217" s="54">
        <v>0</v>
      </c>
      <c r="M217" s="53">
        <v>0</v>
      </c>
      <c r="N217" s="53">
        <f t="shared" si="3"/>
        <v>198786</v>
      </c>
    </row>
    <row r="218" spans="1:14" x14ac:dyDescent="0.25">
      <c r="A218" s="8" t="s">
        <v>422</v>
      </c>
      <c r="B218" s="7" t="s">
        <v>423</v>
      </c>
      <c r="C218" s="53">
        <v>383893</v>
      </c>
      <c r="D218" s="53">
        <v>61881</v>
      </c>
      <c r="E218" s="53">
        <v>6605</v>
      </c>
      <c r="F218" s="53">
        <v>36489</v>
      </c>
      <c r="G218" s="53">
        <v>14054</v>
      </c>
      <c r="H218" s="53">
        <v>3541</v>
      </c>
      <c r="I218" s="53">
        <v>10016</v>
      </c>
      <c r="J218" s="53">
        <v>910</v>
      </c>
      <c r="K218" s="53">
        <v>1519</v>
      </c>
      <c r="L218" s="54">
        <v>13828</v>
      </c>
      <c r="M218" s="53">
        <v>0</v>
      </c>
      <c r="N218" s="53">
        <f t="shared" si="3"/>
        <v>532736</v>
      </c>
    </row>
    <row r="219" spans="1:14" x14ac:dyDescent="0.25">
      <c r="A219" s="8" t="s">
        <v>424</v>
      </c>
      <c r="B219" s="7" t="s">
        <v>425</v>
      </c>
      <c r="C219" s="53">
        <v>220419</v>
      </c>
      <c r="D219" s="53">
        <v>67082</v>
      </c>
      <c r="E219" s="53">
        <v>3806</v>
      </c>
      <c r="F219" s="53">
        <v>20705</v>
      </c>
      <c r="G219" s="53">
        <v>8232</v>
      </c>
      <c r="H219" s="53">
        <v>1999</v>
      </c>
      <c r="I219" s="53">
        <v>5760</v>
      </c>
      <c r="J219" s="53">
        <v>527</v>
      </c>
      <c r="K219" s="53">
        <v>845</v>
      </c>
      <c r="L219" s="54">
        <v>0</v>
      </c>
      <c r="M219" s="53">
        <v>0</v>
      </c>
      <c r="N219" s="53">
        <f t="shared" si="3"/>
        <v>329375</v>
      </c>
    </row>
    <row r="220" spans="1:14" x14ac:dyDescent="0.25">
      <c r="A220" s="8" t="s">
        <v>426</v>
      </c>
      <c r="B220" s="7" t="s">
        <v>427</v>
      </c>
      <c r="C220" s="53">
        <v>224187</v>
      </c>
      <c r="D220" s="53">
        <v>54353</v>
      </c>
      <c r="E220" s="53">
        <v>3983</v>
      </c>
      <c r="F220" s="53">
        <v>20659</v>
      </c>
      <c r="G220" s="53">
        <v>7492</v>
      </c>
      <c r="H220" s="53">
        <v>1966</v>
      </c>
      <c r="I220" s="53">
        <v>5340</v>
      </c>
      <c r="J220" s="53">
        <v>578</v>
      </c>
      <c r="K220" s="53">
        <v>798</v>
      </c>
      <c r="L220" s="54">
        <v>0</v>
      </c>
      <c r="M220" s="53">
        <v>0</v>
      </c>
      <c r="N220" s="53">
        <f t="shared" si="3"/>
        <v>319356</v>
      </c>
    </row>
    <row r="221" spans="1:14" x14ac:dyDescent="0.25">
      <c r="A221" s="8" t="s">
        <v>428</v>
      </c>
      <c r="B221" s="7" t="s">
        <v>429</v>
      </c>
      <c r="C221" s="53">
        <v>319146</v>
      </c>
      <c r="D221" s="53">
        <v>99438</v>
      </c>
      <c r="E221" s="53">
        <v>5318</v>
      </c>
      <c r="F221" s="53">
        <v>31943</v>
      </c>
      <c r="G221" s="53">
        <v>10198</v>
      </c>
      <c r="H221" s="53">
        <v>3162</v>
      </c>
      <c r="I221" s="53">
        <v>8327</v>
      </c>
      <c r="J221" s="53">
        <v>636</v>
      </c>
      <c r="K221" s="53">
        <v>1453</v>
      </c>
      <c r="L221" s="54">
        <v>20709</v>
      </c>
      <c r="M221" s="53">
        <v>0</v>
      </c>
      <c r="N221" s="53">
        <f t="shared" si="3"/>
        <v>500330</v>
      </c>
    </row>
    <row r="222" spans="1:14" x14ac:dyDescent="0.25">
      <c r="A222" s="8" t="s">
        <v>430</v>
      </c>
      <c r="B222" s="7" t="s">
        <v>431</v>
      </c>
      <c r="C222" s="53">
        <v>172570</v>
      </c>
      <c r="D222" s="53">
        <v>43944</v>
      </c>
      <c r="E222" s="53">
        <v>2974</v>
      </c>
      <c r="F222" s="53">
        <v>14447</v>
      </c>
      <c r="G222" s="53">
        <v>4951</v>
      </c>
      <c r="H222" s="53">
        <v>1358</v>
      </c>
      <c r="I222" s="53">
        <v>3390</v>
      </c>
      <c r="J222" s="53">
        <v>481</v>
      </c>
      <c r="K222" s="53">
        <v>489</v>
      </c>
      <c r="L222" s="54">
        <v>0</v>
      </c>
      <c r="M222" s="53">
        <v>0</v>
      </c>
      <c r="N222" s="53">
        <f t="shared" si="3"/>
        <v>244604</v>
      </c>
    </row>
    <row r="223" spans="1:14" x14ac:dyDescent="0.25">
      <c r="A223" s="8" t="s">
        <v>432</v>
      </c>
      <c r="B223" s="7" t="s">
        <v>433</v>
      </c>
      <c r="C223" s="53">
        <v>94690</v>
      </c>
      <c r="D223" s="53">
        <v>46827</v>
      </c>
      <c r="E223" s="53">
        <v>1572</v>
      </c>
      <c r="F223" s="53">
        <v>8302</v>
      </c>
      <c r="G223" s="53">
        <v>2167</v>
      </c>
      <c r="H223" s="53">
        <v>803</v>
      </c>
      <c r="I223" s="53">
        <v>1784</v>
      </c>
      <c r="J223" s="53">
        <v>250</v>
      </c>
      <c r="K223" s="53">
        <v>318</v>
      </c>
      <c r="L223" s="54">
        <v>1194</v>
      </c>
      <c r="M223" s="53">
        <v>0</v>
      </c>
      <c r="N223" s="53">
        <f t="shared" si="3"/>
        <v>157907</v>
      </c>
    </row>
    <row r="224" spans="1:14" x14ac:dyDescent="0.25">
      <c r="A224" s="8" t="s">
        <v>434</v>
      </c>
      <c r="B224" s="7" t="s">
        <v>435</v>
      </c>
      <c r="C224" s="53">
        <v>138081</v>
      </c>
      <c r="D224" s="53">
        <v>65188</v>
      </c>
      <c r="E224" s="53">
        <v>2398</v>
      </c>
      <c r="F224" s="53">
        <v>11054</v>
      </c>
      <c r="G224" s="53">
        <v>3036</v>
      </c>
      <c r="H224" s="53">
        <v>1021</v>
      </c>
      <c r="I224" s="53">
        <v>2182</v>
      </c>
      <c r="J224" s="53">
        <v>392</v>
      </c>
      <c r="K224" s="53">
        <v>336</v>
      </c>
      <c r="L224" s="54">
        <v>0</v>
      </c>
      <c r="M224" s="53">
        <v>0</v>
      </c>
      <c r="N224" s="53">
        <f t="shared" si="3"/>
        <v>223688</v>
      </c>
    </row>
    <row r="225" spans="1:14" x14ac:dyDescent="0.25">
      <c r="A225" s="8" t="s">
        <v>436</v>
      </c>
      <c r="B225" s="7" t="s">
        <v>437</v>
      </c>
      <c r="C225" s="53">
        <v>253879</v>
      </c>
      <c r="D225" s="53">
        <v>59024</v>
      </c>
      <c r="E225" s="53">
        <v>4310</v>
      </c>
      <c r="F225" s="53">
        <v>21881</v>
      </c>
      <c r="G225" s="53">
        <v>7889</v>
      </c>
      <c r="H225" s="53">
        <v>2087</v>
      </c>
      <c r="I225" s="53">
        <v>5532</v>
      </c>
      <c r="J225" s="53">
        <v>688</v>
      </c>
      <c r="K225" s="53">
        <v>796</v>
      </c>
      <c r="L225" s="54">
        <v>0</v>
      </c>
      <c r="M225" s="53">
        <v>0</v>
      </c>
      <c r="N225" s="53">
        <f t="shared" si="3"/>
        <v>356086</v>
      </c>
    </row>
    <row r="226" spans="1:14" x14ac:dyDescent="0.25">
      <c r="A226" s="8" t="s">
        <v>438</v>
      </c>
      <c r="B226" s="7" t="s">
        <v>439</v>
      </c>
      <c r="C226" s="53">
        <v>96554</v>
      </c>
      <c r="D226" s="53">
        <v>51427</v>
      </c>
      <c r="E226" s="53">
        <v>1712</v>
      </c>
      <c r="F226" s="53">
        <v>6820</v>
      </c>
      <c r="G226" s="53">
        <v>1325</v>
      </c>
      <c r="H226" s="53">
        <v>599</v>
      </c>
      <c r="I226" s="53">
        <v>929</v>
      </c>
      <c r="J226" s="53">
        <v>313</v>
      </c>
      <c r="K226" s="53">
        <v>138</v>
      </c>
      <c r="L226" s="54">
        <v>6260</v>
      </c>
      <c r="M226" s="53">
        <v>0</v>
      </c>
      <c r="N226" s="53">
        <f t="shared" si="3"/>
        <v>166077</v>
      </c>
    </row>
    <row r="227" spans="1:14" x14ac:dyDescent="0.25">
      <c r="A227" s="8" t="s">
        <v>440</v>
      </c>
      <c r="B227" s="7" t="s">
        <v>441</v>
      </c>
      <c r="C227" s="53">
        <v>228117</v>
      </c>
      <c r="D227" s="53">
        <v>85592</v>
      </c>
      <c r="E227" s="53">
        <v>4096</v>
      </c>
      <c r="F227" s="53">
        <v>21697</v>
      </c>
      <c r="G227" s="53">
        <v>6487</v>
      </c>
      <c r="H227" s="53">
        <v>2075</v>
      </c>
      <c r="I227" s="53">
        <v>5131</v>
      </c>
      <c r="J227" s="53">
        <v>583</v>
      </c>
      <c r="K227" s="53">
        <v>871</v>
      </c>
      <c r="L227" s="54">
        <v>0</v>
      </c>
      <c r="M227" s="53">
        <v>0</v>
      </c>
      <c r="N227" s="53">
        <f t="shared" si="3"/>
        <v>354649</v>
      </c>
    </row>
    <row r="228" spans="1:14" x14ac:dyDescent="0.25">
      <c r="A228" s="8" t="s">
        <v>442</v>
      </c>
      <c r="B228" s="7" t="s">
        <v>443</v>
      </c>
      <c r="C228" s="53">
        <v>227338</v>
      </c>
      <c r="D228" s="53">
        <v>76300</v>
      </c>
      <c r="E228" s="53">
        <v>3957</v>
      </c>
      <c r="F228" s="53">
        <v>21010</v>
      </c>
      <c r="G228" s="53">
        <v>6581</v>
      </c>
      <c r="H228" s="53">
        <v>2019</v>
      </c>
      <c r="I228" s="53">
        <v>5039</v>
      </c>
      <c r="J228" s="53">
        <v>578</v>
      </c>
      <c r="K228" s="53">
        <v>832</v>
      </c>
      <c r="L228" s="54">
        <v>14452</v>
      </c>
      <c r="M228" s="53">
        <v>0</v>
      </c>
      <c r="N228" s="53">
        <f t="shared" si="3"/>
        <v>358106</v>
      </c>
    </row>
    <row r="229" spans="1:14" x14ac:dyDescent="0.25">
      <c r="A229" s="8" t="s">
        <v>444</v>
      </c>
      <c r="B229" s="7" t="s">
        <v>445</v>
      </c>
      <c r="C229" s="53">
        <v>121067</v>
      </c>
      <c r="D229" s="53">
        <v>57391</v>
      </c>
      <c r="E229" s="53">
        <v>2131</v>
      </c>
      <c r="F229" s="53">
        <v>11157</v>
      </c>
      <c r="G229" s="53">
        <v>3657</v>
      </c>
      <c r="H229" s="53">
        <v>1065</v>
      </c>
      <c r="I229" s="53">
        <v>2715</v>
      </c>
      <c r="J229" s="53">
        <v>304</v>
      </c>
      <c r="K229" s="53">
        <v>434</v>
      </c>
      <c r="L229" s="54">
        <v>0</v>
      </c>
      <c r="M229" s="53">
        <v>0</v>
      </c>
      <c r="N229" s="53">
        <f t="shared" si="3"/>
        <v>199921</v>
      </c>
    </row>
    <row r="230" spans="1:14" x14ac:dyDescent="0.25">
      <c r="A230" s="8" t="s">
        <v>446</v>
      </c>
      <c r="B230" s="7" t="s">
        <v>447</v>
      </c>
      <c r="C230" s="53">
        <v>129537</v>
      </c>
      <c r="D230" s="53">
        <v>50008</v>
      </c>
      <c r="E230" s="53">
        <v>2244</v>
      </c>
      <c r="F230" s="53">
        <v>10885</v>
      </c>
      <c r="G230" s="53">
        <v>3489</v>
      </c>
      <c r="H230" s="53">
        <v>1021</v>
      </c>
      <c r="I230" s="53">
        <v>2451</v>
      </c>
      <c r="J230" s="53">
        <v>353</v>
      </c>
      <c r="K230" s="53">
        <v>368</v>
      </c>
      <c r="L230" s="54">
        <v>13360</v>
      </c>
      <c r="M230" s="53">
        <v>0</v>
      </c>
      <c r="N230" s="53">
        <f t="shared" si="3"/>
        <v>213716</v>
      </c>
    </row>
    <row r="231" spans="1:14" x14ac:dyDescent="0.25">
      <c r="A231" s="8" t="s">
        <v>448</v>
      </c>
      <c r="B231" s="7" t="s">
        <v>449</v>
      </c>
      <c r="C231" s="53">
        <v>85558</v>
      </c>
      <c r="D231" s="53">
        <v>70151</v>
      </c>
      <c r="E231" s="53">
        <v>1507</v>
      </c>
      <c r="F231" s="53">
        <v>6013</v>
      </c>
      <c r="G231" s="53">
        <v>1082</v>
      </c>
      <c r="H231" s="53">
        <v>528</v>
      </c>
      <c r="I231" s="53">
        <v>780</v>
      </c>
      <c r="J231" s="53">
        <v>275</v>
      </c>
      <c r="K231" s="53">
        <v>121</v>
      </c>
      <c r="L231" s="54">
        <v>4352</v>
      </c>
      <c r="M231" s="53">
        <v>0</v>
      </c>
      <c r="N231" s="53">
        <f t="shared" si="3"/>
        <v>170367</v>
      </c>
    </row>
    <row r="232" spans="1:14" x14ac:dyDescent="0.25">
      <c r="A232" s="8" t="s">
        <v>450</v>
      </c>
      <c r="B232" s="7" t="s">
        <v>451</v>
      </c>
      <c r="C232" s="53">
        <v>70301</v>
      </c>
      <c r="D232" s="53">
        <v>38053</v>
      </c>
      <c r="E232" s="53">
        <v>1249</v>
      </c>
      <c r="F232" s="53">
        <v>5534</v>
      </c>
      <c r="G232" s="53">
        <v>1579</v>
      </c>
      <c r="H232" s="53">
        <v>503</v>
      </c>
      <c r="I232" s="53">
        <v>1077</v>
      </c>
      <c r="J232" s="53">
        <v>211</v>
      </c>
      <c r="K232" s="53">
        <v>156</v>
      </c>
      <c r="L232" s="54">
        <v>3559</v>
      </c>
      <c r="M232" s="53">
        <v>0</v>
      </c>
      <c r="N232" s="53">
        <f t="shared" si="3"/>
        <v>122222</v>
      </c>
    </row>
    <row r="233" spans="1:14" x14ac:dyDescent="0.25">
      <c r="A233" s="8" t="s">
        <v>452</v>
      </c>
      <c r="B233" s="7" t="s">
        <v>453</v>
      </c>
      <c r="C233" s="53">
        <v>356880</v>
      </c>
      <c r="D233" s="53">
        <v>62250</v>
      </c>
      <c r="E233" s="53">
        <v>6218</v>
      </c>
      <c r="F233" s="53">
        <v>35419</v>
      </c>
      <c r="G233" s="53">
        <v>14117</v>
      </c>
      <c r="H233" s="53">
        <v>3457</v>
      </c>
      <c r="I233" s="53">
        <v>10217</v>
      </c>
      <c r="J233" s="53">
        <v>813</v>
      </c>
      <c r="K233" s="53">
        <v>1545</v>
      </c>
      <c r="L233" s="54">
        <v>0</v>
      </c>
      <c r="M233" s="53">
        <v>0</v>
      </c>
      <c r="N233" s="53">
        <f t="shared" si="3"/>
        <v>490916</v>
      </c>
    </row>
    <row r="234" spans="1:14" x14ac:dyDescent="0.25">
      <c r="A234" s="8" t="s">
        <v>454</v>
      </c>
      <c r="B234" s="7" t="s">
        <v>455</v>
      </c>
      <c r="C234" s="53">
        <v>197442</v>
      </c>
      <c r="D234" s="53">
        <v>105957</v>
      </c>
      <c r="E234" s="53">
        <v>3393</v>
      </c>
      <c r="F234" s="53">
        <v>19684</v>
      </c>
      <c r="G234" s="53">
        <v>7281</v>
      </c>
      <c r="H234" s="53">
        <v>1929</v>
      </c>
      <c r="I234" s="53">
        <v>5422</v>
      </c>
      <c r="J234" s="53">
        <v>424</v>
      </c>
      <c r="K234" s="53">
        <v>872</v>
      </c>
      <c r="L234" s="54">
        <v>0</v>
      </c>
      <c r="M234" s="53">
        <v>0</v>
      </c>
      <c r="N234" s="53">
        <f t="shared" si="3"/>
        <v>342404</v>
      </c>
    </row>
    <row r="235" spans="1:14" x14ac:dyDescent="0.25">
      <c r="A235" s="8" t="s">
        <v>456</v>
      </c>
      <c r="B235" s="7" t="s">
        <v>457</v>
      </c>
      <c r="C235" s="53">
        <v>1160946</v>
      </c>
      <c r="D235" s="53">
        <v>275324</v>
      </c>
      <c r="E235" s="53">
        <v>20569</v>
      </c>
      <c r="F235" s="53">
        <v>151659</v>
      </c>
      <c r="G235" s="53">
        <v>45542</v>
      </c>
      <c r="H235" s="53">
        <v>15548</v>
      </c>
      <c r="I235" s="53">
        <v>42989</v>
      </c>
      <c r="J235" s="53">
        <v>1590</v>
      </c>
      <c r="K235" s="53">
        <v>8575</v>
      </c>
      <c r="L235" s="54">
        <v>0</v>
      </c>
      <c r="M235" s="53">
        <v>0</v>
      </c>
      <c r="N235" s="53">
        <f t="shared" si="3"/>
        <v>1722742</v>
      </c>
    </row>
    <row r="236" spans="1:14" x14ac:dyDescent="0.25">
      <c r="A236" s="8" t="s">
        <v>458</v>
      </c>
      <c r="B236" s="7" t="s">
        <v>459</v>
      </c>
      <c r="C236" s="53">
        <v>122620</v>
      </c>
      <c r="D236" s="53">
        <v>55950</v>
      </c>
      <c r="E236" s="53">
        <v>2215</v>
      </c>
      <c r="F236" s="53">
        <v>8992</v>
      </c>
      <c r="G236" s="53">
        <v>2013</v>
      </c>
      <c r="H236" s="53">
        <v>792</v>
      </c>
      <c r="I236" s="53">
        <v>1388</v>
      </c>
      <c r="J236" s="53">
        <v>395</v>
      </c>
      <c r="K236" s="53">
        <v>200</v>
      </c>
      <c r="L236" s="54">
        <v>0</v>
      </c>
      <c r="M236" s="53">
        <v>0</v>
      </c>
      <c r="N236" s="53">
        <f t="shared" si="3"/>
        <v>194565</v>
      </c>
    </row>
    <row r="237" spans="1:14" x14ac:dyDescent="0.25">
      <c r="A237" s="8" t="s">
        <v>460</v>
      </c>
      <c r="B237" s="7" t="s">
        <v>461</v>
      </c>
      <c r="C237" s="53">
        <v>477144</v>
      </c>
      <c r="D237" s="53">
        <v>71054</v>
      </c>
      <c r="E237" s="53">
        <v>8567</v>
      </c>
      <c r="F237" s="53">
        <v>53415</v>
      </c>
      <c r="G237" s="53">
        <v>21939</v>
      </c>
      <c r="H237" s="53">
        <v>5299</v>
      </c>
      <c r="I237" s="53">
        <v>16492</v>
      </c>
      <c r="J237" s="53">
        <v>941</v>
      </c>
      <c r="K237" s="53">
        <v>2616</v>
      </c>
      <c r="L237" s="54">
        <v>26305</v>
      </c>
      <c r="M237" s="53">
        <v>0</v>
      </c>
      <c r="N237" s="53">
        <f t="shared" si="3"/>
        <v>683772</v>
      </c>
    </row>
    <row r="238" spans="1:14" x14ac:dyDescent="0.25">
      <c r="A238" s="8" t="s">
        <v>462</v>
      </c>
      <c r="B238" s="7" t="s">
        <v>463</v>
      </c>
      <c r="C238" s="53">
        <v>103910</v>
      </c>
      <c r="D238" s="53">
        <v>39614</v>
      </c>
      <c r="E238" s="53">
        <v>1804</v>
      </c>
      <c r="F238" s="53">
        <v>8916</v>
      </c>
      <c r="G238" s="53">
        <v>2282</v>
      </c>
      <c r="H238" s="53">
        <v>839</v>
      </c>
      <c r="I238" s="53">
        <v>1816</v>
      </c>
      <c r="J238" s="53">
        <v>272</v>
      </c>
      <c r="K238" s="53">
        <v>312</v>
      </c>
      <c r="L238" s="54">
        <v>1178</v>
      </c>
      <c r="M238" s="53">
        <v>0</v>
      </c>
      <c r="N238" s="53">
        <f t="shared" si="3"/>
        <v>160943</v>
      </c>
    </row>
    <row r="239" spans="1:14" x14ac:dyDescent="0.25">
      <c r="A239" s="8" t="s">
        <v>464</v>
      </c>
      <c r="B239" s="7" t="s">
        <v>465</v>
      </c>
      <c r="C239" s="53">
        <v>217940</v>
      </c>
      <c r="D239" s="53">
        <v>55039</v>
      </c>
      <c r="E239" s="53">
        <v>3871</v>
      </c>
      <c r="F239" s="53">
        <v>21268</v>
      </c>
      <c r="G239" s="53">
        <v>7645</v>
      </c>
      <c r="H239" s="53">
        <v>2055</v>
      </c>
      <c r="I239" s="53">
        <v>5694</v>
      </c>
      <c r="J239" s="53">
        <v>535</v>
      </c>
      <c r="K239" s="53">
        <v>894</v>
      </c>
      <c r="L239" s="54">
        <v>0</v>
      </c>
      <c r="M239" s="53">
        <v>0</v>
      </c>
      <c r="N239" s="53">
        <f t="shared" si="3"/>
        <v>314941</v>
      </c>
    </row>
    <row r="240" spans="1:14" x14ac:dyDescent="0.25">
      <c r="A240" s="8" t="s">
        <v>466</v>
      </c>
      <c r="B240" s="7" t="s">
        <v>467</v>
      </c>
      <c r="C240" s="53">
        <v>1323632</v>
      </c>
      <c r="D240" s="53">
        <v>301364</v>
      </c>
      <c r="E240" s="53">
        <v>21916</v>
      </c>
      <c r="F240" s="53">
        <v>127744</v>
      </c>
      <c r="G240" s="53">
        <v>53392</v>
      </c>
      <c r="H240" s="53">
        <v>12584</v>
      </c>
      <c r="I240" s="53">
        <v>37762</v>
      </c>
      <c r="J240" s="53">
        <v>2834</v>
      </c>
      <c r="K240" s="53">
        <v>5594</v>
      </c>
      <c r="L240" s="54">
        <v>119511</v>
      </c>
      <c r="M240" s="53">
        <v>0</v>
      </c>
      <c r="N240" s="53">
        <f t="shared" si="3"/>
        <v>2006333</v>
      </c>
    </row>
    <row r="241" spans="1:14" x14ac:dyDescent="0.25">
      <c r="A241" s="8" t="s">
        <v>468</v>
      </c>
      <c r="B241" s="7" t="s">
        <v>469</v>
      </c>
      <c r="C241" s="53">
        <v>221207</v>
      </c>
      <c r="D241" s="53">
        <v>127532</v>
      </c>
      <c r="E241" s="53">
        <v>3741</v>
      </c>
      <c r="F241" s="53">
        <v>21237</v>
      </c>
      <c r="G241" s="53">
        <v>4173</v>
      </c>
      <c r="H241" s="53">
        <v>2071</v>
      </c>
      <c r="I241" s="53">
        <v>4332</v>
      </c>
      <c r="J241" s="53">
        <v>465</v>
      </c>
      <c r="K241" s="53">
        <v>905</v>
      </c>
      <c r="L241" s="54">
        <v>0</v>
      </c>
      <c r="M241" s="53">
        <v>0</v>
      </c>
      <c r="N241" s="53">
        <f t="shared" si="3"/>
        <v>385663</v>
      </c>
    </row>
    <row r="242" spans="1:14" x14ac:dyDescent="0.25">
      <c r="A242" s="8" t="s">
        <v>470</v>
      </c>
      <c r="B242" s="7" t="s">
        <v>471</v>
      </c>
      <c r="C242" s="53">
        <v>425334</v>
      </c>
      <c r="D242" s="53">
        <v>68426</v>
      </c>
      <c r="E242" s="53">
        <v>7338</v>
      </c>
      <c r="F242" s="53">
        <v>41418</v>
      </c>
      <c r="G242" s="53">
        <v>17139</v>
      </c>
      <c r="H242" s="53">
        <v>4038</v>
      </c>
      <c r="I242" s="53">
        <v>12107</v>
      </c>
      <c r="J242" s="53">
        <v>983</v>
      </c>
      <c r="K242" s="53">
        <v>1777</v>
      </c>
      <c r="L242" s="54">
        <v>10000</v>
      </c>
      <c r="M242" s="53">
        <v>0</v>
      </c>
      <c r="N242" s="53">
        <f t="shared" si="3"/>
        <v>588560</v>
      </c>
    </row>
    <row r="243" spans="1:14" x14ac:dyDescent="0.25">
      <c r="A243" s="8" t="s">
        <v>472</v>
      </c>
      <c r="B243" s="7" t="s">
        <v>473</v>
      </c>
      <c r="C243" s="53">
        <v>281799</v>
      </c>
      <c r="D243" s="53">
        <v>102742</v>
      </c>
      <c r="E243" s="53">
        <v>4892</v>
      </c>
      <c r="F243" s="53">
        <v>25568</v>
      </c>
      <c r="G243" s="53">
        <v>9289</v>
      </c>
      <c r="H243" s="53">
        <v>2443</v>
      </c>
      <c r="I243" s="53">
        <v>6575</v>
      </c>
      <c r="J243" s="53">
        <v>704</v>
      </c>
      <c r="K243" s="53">
        <v>985</v>
      </c>
      <c r="L243" s="54">
        <v>0</v>
      </c>
      <c r="M243" s="53">
        <v>0</v>
      </c>
      <c r="N243" s="53">
        <f t="shared" si="3"/>
        <v>434997</v>
      </c>
    </row>
    <row r="244" spans="1:14" x14ac:dyDescent="0.25">
      <c r="A244" s="8" t="s">
        <v>474</v>
      </c>
      <c r="B244" s="7" t="s">
        <v>475</v>
      </c>
      <c r="C244" s="53">
        <v>159978</v>
      </c>
      <c r="D244" s="53">
        <v>84172</v>
      </c>
      <c r="E244" s="53">
        <v>2714</v>
      </c>
      <c r="F244" s="53">
        <v>12225</v>
      </c>
      <c r="G244" s="53">
        <v>3282</v>
      </c>
      <c r="H244" s="53">
        <v>1130</v>
      </c>
      <c r="I244" s="53">
        <v>2340</v>
      </c>
      <c r="J244" s="53">
        <v>490</v>
      </c>
      <c r="K244" s="53">
        <v>348</v>
      </c>
      <c r="L244" s="54">
        <v>0</v>
      </c>
      <c r="M244" s="53">
        <v>0</v>
      </c>
      <c r="N244" s="53">
        <f t="shared" si="3"/>
        <v>266679</v>
      </c>
    </row>
    <row r="245" spans="1:14" x14ac:dyDescent="0.25">
      <c r="A245" s="8" t="s">
        <v>476</v>
      </c>
      <c r="B245" s="7" t="s">
        <v>477</v>
      </c>
      <c r="C245" s="53">
        <v>178333</v>
      </c>
      <c r="D245" s="53">
        <v>58473</v>
      </c>
      <c r="E245" s="53">
        <v>3313</v>
      </c>
      <c r="F245" s="53">
        <v>18788</v>
      </c>
      <c r="G245" s="53">
        <v>3855</v>
      </c>
      <c r="H245" s="53">
        <v>1821</v>
      </c>
      <c r="I245" s="53">
        <v>3994</v>
      </c>
      <c r="J245" s="53">
        <v>423</v>
      </c>
      <c r="K245" s="53">
        <v>840</v>
      </c>
      <c r="L245" s="54">
        <v>0</v>
      </c>
      <c r="M245" s="53">
        <v>0</v>
      </c>
      <c r="N245" s="53">
        <f t="shared" si="3"/>
        <v>269840</v>
      </c>
    </row>
    <row r="246" spans="1:14" x14ac:dyDescent="0.25">
      <c r="A246" s="8" t="s">
        <v>478</v>
      </c>
      <c r="B246" s="7" t="s">
        <v>479</v>
      </c>
      <c r="C246" s="53">
        <v>123926</v>
      </c>
      <c r="D246" s="53">
        <v>59259</v>
      </c>
      <c r="E246" s="53">
        <v>2226</v>
      </c>
      <c r="F246" s="53">
        <v>9919</v>
      </c>
      <c r="G246" s="53">
        <v>2430</v>
      </c>
      <c r="H246" s="53">
        <v>902</v>
      </c>
      <c r="I246" s="53">
        <v>1800</v>
      </c>
      <c r="J246" s="53">
        <v>371</v>
      </c>
      <c r="K246" s="53">
        <v>287</v>
      </c>
      <c r="L246" s="54">
        <v>5996</v>
      </c>
      <c r="M246" s="53">
        <v>0</v>
      </c>
      <c r="N246" s="53">
        <f t="shared" si="3"/>
        <v>207116</v>
      </c>
    </row>
    <row r="247" spans="1:14" x14ac:dyDescent="0.25">
      <c r="A247" s="8" t="s">
        <v>480</v>
      </c>
      <c r="B247" s="7" t="s">
        <v>481</v>
      </c>
      <c r="C247" s="53">
        <v>127053</v>
      </c>
      <c r="D247" s="53">
        <v>41636</v>
      </c>
      <c r="E247" s="53">
        <v>2295</v>
      </c>
      <c r="F247" s="53">
        <v>13647</v>
      </c>
      <c r="G247" s="53">
        <v>2444</v>
      </c>
      <c r="H247" s="53">
        <v>1341</v>
      </c>
      <c r="I247" s="53">
        <v>2851</v>
      </c>
      <c r="J247" s="53">
        <v>283</v>
      </c>
      <c r="K247" s="53">
        <v>638</v>
      </c>
      <c r="L247" s="54">
        <v>4002</v>
      </c>
      <c r="M247" s="53">
        <v>0</v>
      </c>
      <c r="N247" s="53">
        <f t="shared" si="3"/>
        <v>196190</v>
      </c>
    </row>
    <row r="248" spans="1:14" x14ac:dyDescent="0.25">
      <c r="A248" s="8" t="s">
        <v>482</v>
      </c>
      <c r="B248" s="7" t="s">
        <v>483</v>
      </c>
      <c r="C248" s="53">
        <v>199155</v>
      </c>
      <c r="D248" s="53">
        <v>55297</v>
      </c>
      <c r="E248" s="53">
        <v>3532</v>
      </c>
      <c r="F248" s="53">
        <v>17974</v>
      </c>
      <c r="G248" s="53">
        <v>6562</v>
      </c>
      <c r="H248" s="53">
        <v>1702</v>
      </c>
      <c r="I248" s="53">
        <v>4617</v>
      </c>
      <c r="J248" s="53">
        <v>522</v>
      </c>
      <c r="K248" s="53">
        <v>672</v>
      </c>
      <c r="L248" s="54">
        <v>0</v>
      </c>
      <c r="M248" s="53">
        <v>0</v>
      </c>
      <c r="N248" s="53">
        <f t="shared" si="3"/>
        <v>290033</v>
      </c>
    </row>
    <row r="249" spans="1:14" x14ac:dyDescent="0.25">
      <c r="A249" s="8" t="s">
        <v>484</v>
      </c>
      <c r="B249" s="7" t="s">
        <v>485</v>
      </c>
      <c r="C249" s="53">
        <v>123249</v>
      </c>
      <c r="D249" s="53">
        <v>55828</v>
      </c>
      <c r="E249" s="53">
        <v>2137</v>
      </c>
      <c r="F249" s="53">
        <v>10591</v>
      </c>
      <c r="G249" s="53">
        <v>2530</v>
      </c>
      <c r="H249" s="53">
        <v>999</v>
      </c>
      <c r="I249" s="53">
        <v>2094</v>
      </c>
      <c r="J249" s="53">
        <v>331</v>
      </c>
      <c r="K249" s="53">
        <v>373</v>
      </c>
      <c r="L249" s="54">
        <v>0</v>
      </c>
      <c r="M249" s="53">
        <v>0</v>
      </c>
      <c r="N249" s="53">
        <f t="shared" si="3"/>
        <v>198132</v>
      </c>
    </row>
    <row r="250" spans="1:14" x14ac:dyDescent="0.25">
      <c r="A250" s="8" t="s">
        <v>486</v>
      </c>
      <c r="B250" s="7" t="s">
        <v>487</v>
      </c>
      <c r="C250" s="53">
        <v>668658</v>
      </c>
      <c r="D250" s="53">
        <v>80243</v>
      </c>
      <c r="E250" s="53">
        <v>11535</v>
      </c>
      <c r="F250" s="53">
        <v>67959</v>
      </c>
      <c r="G250" s="53">
        <v>29613</v>
      </c>
      <c r="H250" s="53">
        <v>6686</v>
      </c>
      <c r="I250" s="53">
        <v>20988</v>
      </c>
      <c r="J250" s="53">
        <v>1440</v>
      </c>
      <c r="K250" s="53">
        <v>3075</v>
      </c>
      <c r="L250" s="54">
        <v>0</v>
      </c>
      <c r="M250" s="53">
        <v>0</v>
      </c>
      <c r="N250" s="53">
        <f t="shared" si="3"/>
        <v>890197</v>
      </c>
    </row>
    <row r="251" spans="1:14" x14ac:dyDescent="0.25">
      <c r="A251" s="8" t="s">
        <v>488</v>
      </c>
      <c r="B251" s="7" t="s">
        <v>489</v>
      </c>
      <c r="C251" s="53">
        <v>223038</v>
      </c>
      <c r="D251" s="53">
        <v>90103</v>
      </c>
      <c r="E251" s="53">
        <v>3974</v>
      </c>
      <c r="F251" s="53">
        <v>22727</v>
      </c>
      <c r="G251" s="53">
        <v>4864</v>
      </c>
      <c r="H251" s="53">
        <v>2219</v>
      </c>
      <c r="I251" s="53">
        <v>4886</v>
      </c>
      <c r="J251" s="53">
        <v>536</v>
      </c>
      <c r="K251" s="53">
        <v>1009</v>
      </c>
      <c r="L251" s="54">
        <v>19745</v>
      </c>
      <c r="M251" s="53">
        <v>0</v>
      </c>
      <c r="N251" s="53">
        <f t="shared" si="3"/>
        <v>373101</v>
      </c>
    </row>
    <row r="252" spans="1:14" x14ac:dyDescent="0.25">
      <c r="A252" s="8" t="s">
        <v>490</v>
      </c>
      <c r="B252" s="7" t="s">
        <v>491</v>
      </c>
      <c r="C252" s="53">
        <v>231773</v>
      </c>
      <c r="D252" s="53">
        <v>67914</v>
      </c>
      <c r="E252" s="53">
        <v>4078</v>
      </c>
      <c r="F252" s="53">
        <v>23695</v>
      </c>
      <c r="G252" s="53">
        <v>9603</v>
      </c>
      <c r="H252" s="53">
        <v>2320</v>
      </c>
      <c r="I252" s="53">
        <v>6911</v>
      </c>
      <c r="J252" s="53">
        <v>513</v>
      </c>
      <c r="K252" s="53">
        <v>1064</v>
      </c>
      <c r="L252" s="54">
        <v>0</v>
      </c>
      <c r="M252" s="53">
        <v>0</v>
      </c>
      <c r="N252" s="53">
        <f t="shared" si="3"/>
        <v>347871</v>
      </c>
    </row>
    <row r="253" spans="1:14" x14ac:dyDescent="0.25">
      <c r="A253" s="8" t="s">
        <v>492</v>
      </c>
      <c r="B253" s="7" t="s">
        <v>493</v>
      </c>
      <c r="C253" s="53">
        <v>113037</v>
      </c>
      <c r="D253" s="53">
        <v>35168</v>
      </c>
      <c r="E253" s="53">
        <v>2004</v>
      </c>
      <c r="F253" s="53">
        <v>9608</v>
      </c>
      <c r="G253" s="53">
        <v>3193</v>
      </c>
      <c r="H253" s="53">
        <v>896</v>
      </c>
      <c r="I253" s="53">
        <v>2221</v>
      </c>
      <c r="J253" s="53">
        <v>315</v>
      </c>
      <c r="K253" s="53">
        <v>323</v>
      </c>
      <c r="L253" s="54">
        <v>0</v>
      </c>
      <c r="M253" s="53">
        <v>0</v>
      </c>
      <c r="N253" s="53">
        <f t="shared" si="3"/>
        <v>166765</v>
      </c>
    </row>
    <row r="254" spans="1:14" x14ac:dyDescent="0.25">
      <c r="A254" s="8" t="s">
        <v>494</v>
      </c>
      <c r="B254" s="7" t="s">
        <v>495</v>
      </c>
      <c r="C254" s="53">
        <v>89059</v>
      </c>
      <c r="D254" s="53">
        <v>40600</v>
      </c>
      <c r="E254" s="53">
        <v>1604</v>
      </c>
      <c r="F254" s="53">
        <v>6590</v>
      </c>
      <c r="G254" s="53">
        <v>1494</v>
      </c>
      <c r="H254" s="53">
        <v>584</v>
      </c>
      <c r="I254" s="53">
        <v>1034</v>
      </c>
      <c r="J254" s="53">
        <v>284</v>
      </c>
      <c r="K254" s="53">
        <v>152</v>
      </c>
      <c r="L254" s="54">
        <v>8961</v>
      </c>
      <c r="M254" s="53">
        <v>0</v>
      </c>
      <c r="N254" s="53">
        <f t="shared" si="3"/>
        <v>150362</v>
      </c>
    </row>
    <row r="255" spans="1:14" x14ac:dyDescent="0.25">
      <c r="A255" s="8" t="s">
        <v>496</v>
      </c>
      <c r="B255" s="7" t="s">
        <v>497</v>
      </c>
      <c r="C255" s="53">
        <v>190628</v>
      </c>
      <c r="D255" s="53">
        <v>62804</v>
      </c>
      <c r="E255" s="53">
        <v>2687</v>
      </c>
      <c r="F255" s="53">
        <v>15643</v>
      </c>
      <c r="G255" s="53">
        <v>4020</v>
      </c>
      <c r="H255" s="53">
        <v>1557</v>
      </c>
      <c r="I255" s="53">
        <v>3384</v>
      </c>
      <c r="J255" s="53">
        <v>331</v>
      </c>
      <c r="K255" s="53">
        <v>619</v>
      </c>
      <c r="L255" s="54">
        <v>6091</v>
      </c>
      <c r="M255" s="53">
        <v>0</v>
      </c>
      <c r="N255" s="53">
        <f t="shared" si="3"/>
        <v>287764</v>
      </c>
    </row>
    <row r="256" spans="1:14" x14ac:dyDescent="0.25">
      <c r="A256" s="8" t="s">
        <v>498</v>
      </c>
      <c r="B256" s="7" t="s">
        <v>499</v>
      </c>
      <c r="C256" s="53">
        <v>750266</v>
      </c>
      <c r="D256" s="53">
        <v>168390</v>
      </c>
      <c r="E256" s="53">
        <v>12919</v>
      </c>
      <c r="F256" s="53">
        <v>81571</v>
      </c>
      <c r="G256" s="53">
        <v>36281</v>
      </c>
      <c r="H256" s="53">
        <v>8143</v>
      </c>
      <c r="I256" s="53">
        <v>26672</v>
      </c>
      <c r="J256" s="53">
        <v>1441</v>
      </c>
      <c r="K256" s="53">
        <v>3983</v>
      </c>
      <c r="L256" s="54">
        <v>0</v>
      </c>
      <c r="M256" s="53">
        <v>0</v>
      </c>
      <c r="N256" s="53">
        <f t="shared" si="3"/>
        <v>1089666</v>
      </c>
    </row>
    <row r="257" spans="1:14" x14ac:dyDescent="0.25">
      <c r="A257" s="8" t="s">
        <v>500</v>
      </c>
      <c r="B257" s="7" t="s">
        <v>501</v>
      </c>
      <c r="C257" s="53">
        <v>232832</v>
      </c>
      <c r="D257" s="53">
        <v>87213</v>
      </c>
      <c r="E257" s="53">
        <v>4083</v>
      </c>
      <c r="F257" s="53">
        <v>23263</v>
      </c>
      <c r="G257" s="53">
        <v>9294</v>
      </c>
      <c r="H257" s="53">
        <v>2270</v>
      </c>
      <c r="I257" s="53">
        <v>6678</v>
      </c>
      <c r="J257" s="53">
        <v>538</v>
      </c>
      <c r="K257" s="53">
        <v>1019</v>
      </c>
      <c r="L257" s="54">
        <v>0</v>
      </c>
      <c r="M257" s="53">
        <v>0</v>
      </c>
      <c r="N257" s="53">
        <f t="shared" si="3"/>
        <v>367190</v>
      </c>
    </row>
    <row r="258" spans="1:14" x14ac:dyDescent="0.25">
      <c r="A258" s="8" t="s">
        <v>502</v>
      </c>
      <c r="B258" s="7" t="s">
        <v>503</v>
      </c>
      <c r="C258" s="53">
        <v>209180</v>
      </c>
      <c r="D258" s="53">
        <v>66861</v>
      </c>
      <c r="E258" s="53">
        <v>3247</v>
      </c>
      <c r="F258" s="53">
        <v>18873</v>
      </c>
      <c r="G258" s="53">
        <v>3040</v>
      </c>
      <c r="H258" s="53">
        <v>1869</v>
      </c>
      <c r="I258" s="53">
        <v>3548</v>
      </c>
      <c r="J258" s="53">
        <v>429</v>
      </c>
      <c r="K258" s="53">
        <v>795</v>
      </c>
      <c r="L258" s="54">
        <v>0</v>
      </c>
      <c r="M258" s="53">
        <v>0</v>
      </c>
      <c r="N258" s="53">
        <f t="shared" si="3"/>
        <v>307842</v>
      </c>
    </row>
    <row r="259" spans="1:14" x14ac:dyDescent="0.25">
      <c r="A259" s="8" t="s">
        <v>504</v>
      </c>
      <c r="B259" s="7" t="s">
        <v>505</v>
      </c>
      <c r="C259" s="53">
        <v>140196</v>
      </c>
      <c r="D259" s="53">
        <v>61218</v>
      </c>
      <c r="E259" s="53">
        <v>2477</v>
      </c>
      <c r="F259" s="53">
        <v>10858</v>
      </c>
      <c r="G259" s="53">
        <v>2944</v>
      </c>
      <c r="H259" s="53">
        <v>986</v>
      </c>
      <c r="I259" s="53">
        <v>2043</v>
      </c>
      <c r="J259" s="53">
        <v>427</v>
      </c>
      <c r="K259" s="53">
        <v>297</v>
      </c>
      <c r="L259" s="54">
        <v>4169</v>
      </c>
      <c r="M259" s="53">
        <v>0</v>
      </c>
      <c r="N259" s="53">
        <f t="shared" si="3"/>
        <v>225615</v>
      </c>
    </row>
    <row r="260" spans="1:14" x14ac:dyDescent="0.25">
      <c r="A260" s="8" t="s">
        <v>506</v>
      </c>
      <c r="B260" s="7" t="s">
        <v>507</v>
      </c>
      <c r="C260" s="53">
        <v>171348</v>
      </c>
      <c r="D260" s="53">
        <v>49846</v>
      </c>
      <c r="E260" s="53">
        <v>3044</v>
      </c>
      <c r="F260" s="53">
        <v>15749</v>
      </c>
      <c r="G260" s="53">
        <v>5773</v>
      </c>
      <c r="H260" s="53">
        <v>1498</v>
      </c>
      <c r="I260" s="53">
        <v>4071</v>
      </c>
      <c r="J260" s="53">
        <v>441</v>
      </c>
      <c r="K260" s="53">
        <v>605</v>
      </c>
      <c r="L260" s="54">
        <v>0</v>
      </c>
      <c r="M260" s="53">
        <v>0</v>
      </c>
      <c r="N260" s="53">
        <f t="shared" si="3"/>
        <v>252375</v>
      </c>
    </row>
    <row r="261" spans="1:14" x14ac:dyDescent="0.25">
      <c r="A261" s="8" t="s">
        <v>508</v>
      </c>
      <c r="B261" s="7" t="s">
        <v>509</v>
      </c>
      <c r="C261" s="53">
        <v>199741</v>
      </c>
      <c r="D261" s="53">
        <v>71630</v>
      </c>
      <c r="E261" s="53">
        <v>3528</v>
      </c>
      <c r="F261" s="53">
        <v>16176</v>
      </c>
      <c r="G261" s="53">
        <v>4812</v>
      </c>
      <c r="H261" s="53">
        <v>1489</v>
      </c>
      <c r="I261" s="53">
        <v>3392</v>
      </c>
      <c r="J261" s="53">
        <v>580</v>
      </c>
      <c r="K261" s="53">
        <v>493</v>
      </c>
      <c r="L261" s="54">
        <v>0</v>
      </c>
      <c r="M261" s="53">
        <v>0</v>
      </c>
      <c r="N261" s="53">
        <f t="shared" si="3"/>
        <v>301841</v>
      </c>
    </row>
    <row r="262" spans="1:14" x14ac:dyDescent="0.25">
      <c r="A262" s="8" t="s">
        <v>510</v>
      </c>
      <c r="B262" s="7" t="s">
        <v>511</v>
      </c>
      <c r="C262" s="53">
        <v>247378</v>
      </c>
      <c r="D262" s="53">
        <v>96830</v>
      </c>
      <c r="E262" s="53">
        <v>4289</v>
      </c>
      <c r="F262" s="53">
        <v>22855</v>
      </c>
      <c r="G262" s="53">
        <v>7803</v>
      </c>
      <c r="H262" s="53">
        <v>2199</v>
      </c>
      <c r="I262" s="53">
        <v>5757</v>
      </c>
      <c r="J262" s="53">
        <v>629</v>
      </c>
      <c r="K262" s="53">
        <v>909</v>
      </c>
      <c r="L262" s="54">
        <v>0</v>
      </c>
      <c r="M262" s="53">
        <v>0</v>
      </c>
      <c r="N262" s="53">
        <f t="shared" si="3"/>
        <v>388649</v>
      </c>
    </row>
    <row r="263" spans="1:14" x14ac:dyDescent="0.25">
      <c r="A263" s="8" t="s">
        <v>512</v>
      </c>
      <c r="B263" s="7" t="s">
        <v>513</v>
      </c>
      <c r="C263" s="53">
        <v>167234</v>
      </c>
      <c r="D263" s="53">
        <v>46946</v>
      </c>
      <c r="E263" s="53">
        <v>2803</v>
      </c>
      <c r="F263" s="53">
        <v>13847</v>
      </c>
      <c r="G263" s="53">
        <v>4804</v>
      </c>
      <c r="H263" s="53">
        <v>1310</v>
      </c>
      <c r="I263" s="53">
        <v>3289</v>
      </c>
      <c r="J263" s="53">
        <v>442</v>
      </c>
      <c r="K263" s="53">
        <v>473</v>
      </c>
      <c r="L263" s="54">
        <v>0</v>
      </c>
      <c r="M263" s="53">
        <v>0</v>
      </c>
      <c r="N263" s="53">
        <f t="shared" si="3"/>
        <v>241148</v>
      </c>
    </row>
    <row r="264" spans="1:14" x14ac:dyDescent="0.25">
      <c r="A264" s="8" t="s">
        <v>514</v>
      </c>
      <c r="B264" s="7" t="s">
        <v>515</v>
      </c>
      <c r="C264" s="53">
        <v>85554</v>
      </c>
      <c r="D264" s="53">
        <v>38916</v>
      </c>
      <c r="E264" s="53">
        <v>1490</v>
      </c>
      <c r="F264" s="53">
        <v>6739</v>
      </c>
      <c r="G264" s="53">
        <v>562</v>
      </c>
      <c r="H264" s="53">
        <v>619</v>
      </c>
      <c r="I264" s="53">
        <v>803</v>
      </c>
      <c r="J264" s="53">
        <v>249</v>
      </c>
      <c r="K264" s="53">
        <v>196</v>
      </c>
      <c r="L264" s="54">
        <v>0</v>
      </c>
      <c r="M264" s="53">
        <v>0</v>
      </c>
      <c r="N264" s="53">
        <f t="shared" si="3"/>
        <v>135128</v>
      </c>
    </row>
    <row r="265" spans="1:14" x14ac:dyDescent="0.25">
      <c r="A265" s="8" t="s">
        <v>516</v>
      </c>
      <c r="B265" s="7" t="s">
        <v>517</v>
      </c>
      <c r="C265" s="53">
        <v>124443</v>
      </c>
      <c r="D265" s="53">
        <v>54310</v>
      </c>
      <c r="E265" s="53">
        <v>2229</v>
      </c>
      <c r="F265" s="53">
        <v>9814</v>
      </c>
      <c r="G265" s="53">
        <v>2552</v>
      </c>
      <c r="H265" s="53">
        <v>892</v>
      </c>
      <c r="I265" s="53">
        <v>1824</v>
      </c>
      <c r="J265" s="53">
        <v>387</v>
      </c>
      <c r="K265" s="53">
        <v>276</v>
      </c>
      <c r="L265" s="54">
        <v>0</v>
      </c>
      <c r="M265" s="53">
        <v>0</v>
      </c>
      <c r="N265" s="53">
        <f t="shared" si="3"/>
        <v>196727</v>
      </c>
    </row>
    <row r="266" spans="1:14" x14ac:dyDescent="0.25">
      <c r="A266" s="8" t="s">
        <v>518</v>
      </c>
      <c r="B266" s="7" t="s">
        <v>519</v>
      </c>
      <c r="C266" s="53">
        <v>110900</v>
      </c>
      <c r="D266" s="53">
        <v>49162</v>
      </c>
      <c r="E266" s="53">
        <v>1983</v>
      </c>
      <c r="F266" s="53">
        <v>10132</v>
      </c>
      <c r="G266" s="53">
        <v>1704</v>
      </c>
      <c r="H266" s="53">
        <v>961</v>
      </c>
      <c r="I266" s="53">
        <v>1807</v>
      </c>
      <c r="J266" s="53">
        <v>295</v>
      </c>
      <c r="K266" s="53">
        <v>384</v>
      </c>
      <c r="L266" s="54">
        <v>0</v>
      </c>
      <c r="M266" s="53">
        <v>0</v>
      </c>
      <c r="N266" s="53">
        <f t="shared" ref="N266:N329" si="4">SUM(C266:M266)</f>
        <v>177328</v>
      </c>
    </row>
    <row r="267" spans="1:14" x14ac:dyDescent="0.25">
      <c r="A267" s="8" t="s">
        <v>520</v>
      </c>
      <c r="B267" s="7" t="s">
        <v>521</v>
      </c>
      <c r="C267" s="53">
        <v>205819</v>
      </c>
      <c r="D267" s="53">
        <v>106666</v>
      </c>
      <c r="E267" s="53">
        <v>3496</v>
      </c>
      <c r="F267" s="53">
        <v>17333</v>
      </c>
      <c r="G267" s="53">
        <v>5168</v>
      </c>
      <c r="H267" s="53">
        <v>1639</v>
      </c>
      <c r="I267" s="53">
        <v>3830</v>
      </c>
      <c r="J267" s="53">
        <v>546</v>
      </c>
      <c r="K267" s="53">
        <v>602</v>
      </c>
      <c r="L267" s="54">
        <v>0</v>
      </c>
      <c r="M267" s="53">
        <v>0</v>
      </c>
      <c r="N267" s="53">
        <f t="shared" si="4"/>
        <v>345099</v>
      </c>
    </row>
    <row r="268" spans="1:14" x14ac:dyDescent="0.25">
      <c r="A268" s="8" t="s">
        <v>522</v>
      </c>
      <c r="B268" s="7" t="s">
        <v>523</v>
      </c>
      <c r="C268" s="53">
        <v>168685</v>
      </c>
      <c r="D268" s="53">
        <v>54515</v>
      </c>
      <c r="E268" s="53">
        <v>2937</v>
      </c>
      <c r="F268" s="53">
        <v>14925</v>
      </c>
      <c r="G268" s="53">
        <v>5334</v>
      </c>
      <c r="H268" s="53">
        <v>1417</v>
      </c>
      <c r="I268" s="53">
        <v>3725</v>
      </c>
      <c r="J268" s="53">
        <v>445</v>
      </c>
      <c r="K268" s="53">
        <v>551</v>
      </c>
      <c r="L268" s="54">
        <v>0</v>
      </c>
      <c r="M268" s="53">
        <v>0</v>
      </c>
      <c r="N268" s="53">
        <f t="shared" si="4"/>
        <v>252534</v>
      </c>
    </row>
    <row r="269" spans="1:14" x14ac:dyDescent="0.25">
      <c r="A269" s="8" t="s">
        <v>524</v>
      </c>
      <c r="B269" s="7" t="s">
        <v>525</v>
      </c>
      <c r="C269" s="53">
        <v>411838</v>
      </c>
      <c r="D269" s="53">
        <v>302836</v>
      </c>
      <c r="E269" s="53">
        <v>7147</v>
      </c>
      <c r="F269" s="53">
        <v>41845</v>
      </c>
      <c r="G269" s="53">
        <v>16772</v>
      </c>
      <c r="H269" s="53">
        <v>4109</v>
      </c>
      <c r="I269" s="53">
        <v>12208</v>
      </c>
      <c r="J269" s="53">
        <v>903</v>
      </c>
      <c r="K269" s="53">
        <v>1885</v>
      </c>
      <c r="L269" s="54">
        <v>18394</v>
      </c>
      <c r="M269" s="53">
        <v>0</v>
      </c>
      <c r="N269" s="53">
        <f t="shared" si="4"/>
        <v>817937</v>
      </c>
    </row>
    <row r="270" spans="1:14" x14ac:dyDescent="0.25">
      <c r="A270" s="8" t="s">
        <v>526</v>
      </c>
      <c r="B270" s="7" t="s">
        <v>527</v>
      </c>
      <c r="C270" s="53">
        <v>97341</v>
      </c>
      <c r="D270" s="53">
        <v>30200</v>
      </c>
      <c r="E270" s="53">
        <v>1761</v>
      </c>
      <c r="F270" s="53">
        <v>8961</v>
      </c>
      <c r="G270" s="53">
        <v>2438</v>
      </c>
      <c r="H270" s="53">
        <v>850</v>
      </c>
      <c r="I270" s="53">
        <v>1957</v>
      </c>
      <c r="J270" s="53">
        <v>273</v>
      </c>
      <c r="K270" s="53">
        <v>341</v>
      </c>
      <c r="L270" s="54">
        <v>0</v>
      </c>
      <c r="M270" s="53">
        <v>0</v>
      </c>
      <c r="N270" s="53">
        <f t="shared" si="4"/>
        <v>144122</v>
      </c>
    </row>
    <row r="271" spans="1:14" x14ac:dyDescent="0.25">
      <c r="A271" s="8" t="s">
        <v>528</v>
      </c>
      <c r="B271" s="7" t="s">
        <v>529</v>
      </c>
      <c r="C271" s="53">
        <v>262141</v>
      </c>
      <c r="D271" s="53">
        <v>91724</v>
      </c>
      <c r="E271" s="53">
        <v>4362</v>
      </c>
      <c r="F271" s="53">
        <v>23869</v>
      </c>
      <c r="G271" s="53">
        <v>7700</v>
      </c>
      <c r="H271" s="53">
        <v>2316</v>
      </c>
      <c r="I271" s="53">
        <v>5892</v>
      </c>
      <c r="J271" s="53">
        <v>606</v>
      </c>
      <c r="K271" s="53">
        <v>961</v>
      </c>
      <c r="L271" s="54">
        <v>0</v>
      </c>
      <c r="M271" s="53">
        <v>0</v>
      </c>
      <c r="N271" s="53">
        <f t="shared" si="4"/>
        <v>399571</v>
      </c>
    </row>
    <row r="272" spans="1:14" x14ac:dyDescent="0.25">
      <c r="A272" s="8" t="s">
        <v>530</v>
      </c>
      <c r="B272" s="7" t="s">
        <v>531</v>
      </c>
      <c r="C272" s="53">
        <v>176410</v>
      </c>
      <c r="D272" s="53">
        <v>87776</v>
      </c>
      <c r="E272" s="53">
        <v>3056</v>
      </c>
      <c r="F272" s="53">
        <v>15017</v>
      </c>
      <c r="G272" s="53">
        <v>5244</v>
      </c>
      <c r="H272" s="53">
        <v>1413</v>
      </c>
      <c r="I272" s="53">
        <v>3611</v>
      </c>
      <c r="J272" s="53">
        <v>474</v>
      </c>
      <c r="K272" s="53">
        <v>520</v>
      </c>
      <c r="L272" s="54">
        <v>2657</v>
      </c>
      <c r="M272" s="53">
        <v>0</v>
      </c>
      <c r="N272" s="53">
        <f t="shared" si="4"/>
        <v>296178</v>
      </c>
    </row>
    <row r="273" spans="1:14" x14ac:dyDescent="0.25">
      <c r="A273" s="8" t="s">
        <v>532</v>
      </c>
      <c r="B273" s="7" t="s">
        <v>533</v>
      </c>
      <c r="C273" s="53">
        <v>453170</v>
      </c>
      <c r="D273" s="53">
        <v>60506</v>
      </c>
      <c r="E273" s="53">
        <v>8121</v>
      </c>
      <c r="F273" s="53">
        <v>49752</v>
      </c>
      <c r="G273" s="53">
        <v>16218</v>
      </c>
      <c r="H273" s="53">
        <v>4918</v>
      </c>
      <c r="I273" s="53">
        <v>13502</v>
      </c>
      <c r="J273" s="53">
        <v>918</v>
      </c>
      <c r="K273" s="53">
        <v>2390</v>
      </c>
      <c r="L273" s="54">
        <v>0</v>
      </c>
      <c r="M273" s="53">
        <v>0</v>
      </c>
      <c r="N273" s="53">
        <f t="shared" si="4"/>
        <v>609495</v>
      </c>
    </row>
    <row r="274" spans="1:14" x14ac:dyDescent="0.25">
      <c r="A274" s="8" t="s">
        <v>534</v>
      </c>
      <c r="B274" s="7" t="s">
        <v>535</v>
      </c>
      <c r="C274" s="53">
        <v>522498</v>
      </c>
      <c r="D274" s="53">
        <v>604905</v>
      </c>
      <c r="E274" s="53">
        <v>8834</v>
      </c>
      <c r="F274" s="53">
        <v>53754</v>
      </c>
      <c r="G274" s="53">
        <v>20762</v>
      </c>
      <c r="H274" s="53">
        <v>5330</v>
      </c>
      <c r="I274" s="53">
        <v>15582</v>
      </c>
      <c r="J274" s="53">
        <v>1039</v>
      </c>
      <c r="K274" s="53">
        <v>2501</v>
      </c>
      <c r="L274" s="54">
        <v>0</v>
      </c>
      <c r="M274" s="53">
        <v>0</v>
      </c>
      <c r="N274" s="53">
        <f t="shared" si="4"/>
        <v>1235205</v>
      </c>
    </row>
    <row r="275" spans="1:14" x14ac:dyDescent="0.25">
      <c r="A275" s="8" t="s">
        <v>536</v>
      </c>
      <c r="B275" s="7" t="s">
        <v>537</v>
      </c>
      <c r="C275" s="53">
        <v>65110</v>
      </c>
      <c r="D275" s="53">
        <v>35115</v>
      </c>
      <c r="E275" s="53">
        <v>1173</v>
      </c>
      <c r="F275" s="53">
        <v>4360</v>
      </c>
      <c r="G275" s="53">
        <v>603</v>
      </c>
      <c r="H275" s="53">
        <v>372</v>
      </c>
      <c r="I275" s="53">
        <v>430</v>
      </c>
      <c r="J275" s="53">
        <v>224</v>
      </c>
      <c r="K275" s="53">
        <v>66</v>
      </c>
      <c r="L275" s="54">
        <v>0</v>
      </c>
      <c r="M275" s="53">
        <v>0</v>
      </c>
      <c r="N275" s="53">
        <f t="shared" si="4"/>
        <v>107453</v>
      </c>
    </row>
    <row r="276" spans="1:14" x14ac:dyDescent="0.25">
      <c r="A276" s="8" t="s">
        <v>538</v>
      </c>
      <c r="B276" s="7" t="s">
        <v>539</v>
      </c>
      <c r="C276" s="53">
        <v>128757</v>
      </c>
      <c r="D276" s="53">
        <v>48158</v>
      </c>
      <c r="E276" s="53">
        <v>2312</v>
      </c>
      <c r="F276" s="53">
        <v>12560</v>
      </c>
      <c r="G276" s="53">
        <v>2809</v>
      </c>
      <c r="H276" s="53">
        <v>1208</v>
      </c>
      <c r="I276" s="53">
        <v>2648</v>
      </c>
      <c r="J276" s="53">
        <v>312</v>
      </c>
      <c r="K276" s="53">
        <v>522</v>
      </c>
      <c r="L276" s="54">
        <v>15242</v>
      </c>
      <c r="M276" s="53">
        <v>0</v>
      </c>
      <c r="N276" s="53">
        <f t="shared" si="4"/>
        <v>214528</v>
      </c>
    </row>
    <row r="277" spans="1:14" x14ac:dyDescent="0.25">
      <c r="A277" s="8" t="s">
        <v>540</v>
      </c>
      <c r="B277" s="7" t="s">
        <v>541</v>
      </c>
      <c r="C277" s="53">
        <v>374328</v>
      </c>
      <c r="D277" s="53">
        <v>227448</v>
      </c>
      <c r="E277" s="53">
        <v>5986</v>
      </c>
      <c r="F277" s="53">
        <v>32420</v>
      </c>
      <c r="G277" s="53">
        <v>10551</v>
      </c>
      <c r="H277" s="53">
        <v>3151</v>
      </c>
      <c r="I277" s="53">
        <v>7841</v>
      </c>
      <c r="J277" s="53">
        <v>860</v>
      </c>
      <c r="K277" s="53">
        <v>1255</v>
      </c>
      <c r="L277" s="54">
        <v>10728</v>
      </c>
      <c r="M277" s="53">
        <v>0</v>
      </c>
      <c r="N277" s="53">
        <f t="shared" si="4"/>
        <v>674568</v>
      </c>
    </row>
    <row r="278" spans="1:14" x14ac:dyDescent="0.25">
      <c r="A278" s="8" t="s">
        <v>542</v>
      </c>
      <c r="B278" s="7" t="s">
        <v>543</v>
      </c>
      <c r="C278" s="53">
        <v>142753</v>
      </c>
      <c r="D278" s="53">
        <v>55044</v>
      </c>
      <c r="E278" s="53">
        <v>2609</v>
      </c>
      <c r="F278" s="53">
        <v>13018</v>
      </c>
      <c r="G278" s="53">
        <v>3142</v>
      </c>
      <c r="H278" s="53">
        <v>1230</v>
      </c>
      <c r="I278" s="53">
        <v>2689</v>
      </c>
      <c r="J278" s="53">
        <v>430</v>
      </c>
      <c r="K278" s="53">
        <v>484</v>
      </c>
      <c r="L278" s="54">
        <v>0</v>
      </c>
      <c r="M278" s="53">
        <v>0</v>
      </c>
      <c r="N278" s="53">
        <f t="shared" si="4"/>
        <v>221399</v>
      </c>
    </row>
    <row r="279" spans="1:14" x14ac:dyDescent="0.25">
      <c r="A279" s="8" t="s">
        <v>544</v>
      </c>
      <c r="B279" s="7" t="s">
        <v>545</v>
      </c>
      <c r="C279" s="53">
        <v>205116</v>
      </c>
      <c r="D279" s="53">
        <v>48583</v>
      </c>
      <c r="E279" s="53">
        <v>3559</v>
      </c>
      <c r="F279" s="53">
        <v>19086</v>
      </c>
      <c r="G279" s="53">
        <v>7696</v>
      </c>
      <c r="H279" s="53">
        <v>1837</v>
      </c>
      <c r="I279" s="53">
        <v>5316</v>
      </c>
      <c r="J279" s="53">
        <v>506</v>
      </c>
      <c r="K279" s="53">
        <v>765</v>
      </c>
      <c r="L279" s="54">
        <v>0</v>
      </c>
      <c r="M279" s="53">
        <v>0</v>
      </c>
      <c r="N279" s="53">
        <f t="shared" si="4"/>
        <v>292464</v>
      </c>
    </row>
    <row r="280" spans="1:14" x14ac:dyDescent="0.25">
      <c r="A280" s="8" t="s">
        <v>546</v>
      </c>
      <c r="B280" s="7" t="s">
        <v>547</v>
      </c>
      <c r="C280" s="53">
        <v>372662</v>
      </c>
      <c r="D280" s="53">
        <v>74263</v>
      </c>
      <c r="E280" s="53">
        <v>6380</v>
      </c>
      <c r="F280" s="53">
        <v>39041</v>
      </c>
      <c r="G280" s="53">
        <v>15225</v>
      </c>
      <c r="H280" s="53">
        <v>3871</v>
      </c>
      <c r="I280" s="53">
        <v>11509</v>
      </c>
      <c r="J280" s="53">
        <v>780</v>
      </c>
      <c r="K280" s="53">
        <v>1867</v>
      </c>
      <c r="L280" s="54">
        <v>0</v>
      </c>
      <c r="M280" s="53">
        <v>0</v>
      </c>
      <c r="N280" s="53">
        <f t="shared" si="4"/>
        <v>525598</v>
      </c>
    </row>
    <row r="281" spans="1:14" x14ac:dyDescent="0.25">
      <c r="A281" s="8" t="s">
        <v>548</v>
      </c>
      <c r="B281" s="7" t="s">
        <v>549</v>
      </c>
      <c r="C281" s="53">
        <v>239192</v>
      </c>
      <c r="D281" s="53">
        <v>76503</v>
      </c>
      <c r="E281" s="53">
        <v>4139</v>
      </c>
      <c r="F281" s="53">
        <v>22515</v>
      </c>
      <c r="G281" s="53">
        <v>9162</v>
      </c>
      <c r="H281" s="53">
        <v>2174</v>
      </c>
      <c r="I281" s="53">
        <v>6369</v>
      </c>
      <c r="J281" s="53">
        <v>572</v>
      </c>
      <c r="K281" s="53">
        <v>919</v>
      </c>
      <c r="L281" s="54">
        <v>0</v>
      </c>
      <c r="M281" s="53">
        <v>0</v>
      </c>
      <c r="N281" s="53">
        <f t="shared" si="4"/>
        <v>361545</v>
      </c>
    </row>
    <row r="282" spans="1:14" x14ac:dyDescent="0.25">
      <c r="A282" s="8" t="s">
        <v>550</v>
      </c>
      <c r="B282" s="7" t="s">
        <v>551</v>
      </c>
      <c r="C282" s="53">
        <v>159561</v>
      </c>
      <c r="D282" s="53">
        <v>55761</v>
      </c>
      <c r="E282" s="53">
        <v>2964</v>
      </c>
      <c r="F282" s="53">
        <v>15647</v>
      </c>
      <c r="G282" s="53">
        <v>3205</v>
      </c>
      <c r="H282" s="53">
        <v>1495</v>
      </c>
      <c r="I282" s="53">
        <v>3165</v>
      </c>
      <c r="J282" s="53">
        <v>440</v>
      </c>
      <c r="K282" s="53">
        <v>639</v>
      </c>
      <c r="L282" s="54">
        <v>5998</v>
      </c>
      <c r="M282" s="53">
        <v>0</v>
      </c>
      <c r="N282" s="53">
        <f t="shared" si="4"/>
        <v>248875</v>
      </c>
    </row>
    <row r="283" spans="1:14" x14ac:dyDescent="0.25">
      <c r="A283" s="8" t="s">
        <v>552</v>
      </c>
      <c r="B283" s="7" t="s">
        <v>553</v>
      </c>
      <c r="C283" s="53">
        <v>390935</v>
      </c>
      <c r="D283" s="53">
        <v>65297</v>
      </c>
      <c r="E283" s="53">
        <v>6741</v>
      </c>
      <c r="F283" s="53">
        <v>39348</v>
      </c>
      <c r="G283" s="53">
        <v>17587</v>
      </c>
      <c r="H283" s="53">
        <v>3867</v>
      </c>
      <c r="I283" s="53">
        <v>12180</v>
      </c>
      <c r="J283" s="53">
        <v>875</v>
      </c>
      <c r="K283" s="53">
        <v>1763</v>
      </c>
      <c r="L283" s="54">
        <v>0</v>
      </c>
      <c r="M283" s="53">
        <v>0</v>
      </c>
      <c r="N283" s="53">
        <f t="shared" si="4"/>
        <v>538593</v>
      </c>
    </row>
    <row r="284" spans="1:14" x14ac:dyDescent="0.25">
      <c r="A284" s="8" t="s">
        <v>554</v>
      </c>
      <c r="B284" s="7" t="s">
        <v>555</v>
      </c>
      <c r="C284" s="53">
        <v>129707</v>
      </c>
      <c r="D284" s="53">
        <v>72712</v>
      </c>
      <c r="E284" s="53">
        <v>2269</v>
      </c>
      <c r="F284" s="53">
        <v>8902</v>
      </c>
      <c r="G284" s="53">
        <v>1658</v>
      </c>
      <c r="H284" s="53">
        <v>778</v>
      </c>
      <c r="I284" s="53">
        <v>1150</v>
      </c>
      <c r="J284" s="53">
        <v>420</v>
      </c>
      <c r="K284" s="53">
        <v>166</v>
      </c>
      <c r="L284" s="54">
        <v>7947</v>
      </c>
      <c r="M284" s="53">
        <v>0</v>
      </c>
      <c r="N284" s="53">
        <f t="shared" si="4"/>
        <v>225709</v>
      </c>
    </row>
    <row r="285" spans="1:14" x14ac:dyDescent="0.25">
      <c r="A285" s="8" t="s">
        <v>556</v>
      </c>
      <c r="B285" s="7" t="s">
        <v>557</v>
      </c>
      <c r="C285" s="53">
        <v>832158</v>
      </c>
      <c r="D285" s="53">
        <v>267660</v>
      </c>
      <c r="E285" s="53">
        <v>13851</v>
      </c>
      <c r="F285" s="53">
        <v>78046</v>
      </c>
      <c r="G285" s="53">
        <v>29849</v>
      </c>
      <c r="H285" s="53">
        <v>7636</v>
      </c>
      <c r="I285" s="53">
        <v>21525</v>
      </c>
      <c r="J285" s="53">
        <v>1921</v>
      </c>
      <c r="K285" s="53">
        <v>3283</v>
      </c>
      <c r="L285" s="54">
        <v>76084</v>
      </c>
      <c r="M285" s="53">
        <v>0</v>
      </c>
      <c r="N285" s="53">
        <f t="shared" si="4"/>
        <v>1332013</v>
      </c>
    </row>
    <row r="286" spans="1:14" x14ac:dyDescent="0.25">
      <c r="A286" s="8" t="s">
        <v>558</v>
      </c>
      <c r="B286" s="7" t="s">
        <v>559</v>
      </c>
      <c r="C286" s="53">
        <v>1988242</v>
      </c>
      <c r="D286" s="53">
        <v>596164</v>
      </c>
      <c r="E286" s="53">
        <v>33710</v>
      </c>
      <c r="F286" s="53">
        <v>212040</v>
      </c>
      <c r="G286" s="53">
        <v>93594</v>
      </c>
      <c r="H286" s="53">
        <v>21200</v>
      </c>
      <c r="I286" s="53">
        <v>67355</v>
      </c>
      <c r="J286" s="53">
        <v>3950</v>
      </c>
      <c r="K286" s="53">
        <v>10261</v>
      </c>
      <c r="L286" s="54">
        <v>64844</v>
      </c>
      <c r="M286" s="53">
        <v>37983.230000000003</v>
      </c>
      <c r="N286" s="53">
        <f t="shared" si="4"/>
        <v>3129343.23</v>
      </c>
    </row>
    <row r="287" spans="1:14" x14ac:dyDescent="0.25">
      <c r="A287" s="8" t="s">
        <v>560</v>
      </c>
      <c r="B287" s="7" t="s">
        <v>561</v>
      </c>
      <c r="C287" s="53">
        <v>214930</v>
      </c>
      <c r="D287" s="53">
        <v>77333</v>
      </c>
      <c r="E287" s="53">
        <v>3724</v>
      </c>
      <c r="F287" s="53">
        <v>20474</v>
      </c>
      <c r="G287" s="53">
        <v>7172</v>
      </c>
      <c r="H287" s="53">
        <v>1982</v>
      </c>
      <c r="I287" s="53">
        <v>5319</v>
      </c>
      <c r="J287" s="53">
        <v>510</v>
      </c>
      <c r="K287" s="53">
        <v>849</v>
      </c>
      <c r="L287" s="54">
        <v>0</v>
      </c>
      <c r="M287" s="53">
        <v>0</v>
      </c>
      <c r="N287" s="53">
        <f t="shared" si="4"/>
        <v>332293</v>
      </c>
    </row>
    <row r="288" spans="1:14" x14ac:dyDescent="0.25">
      <c r="A288" s="8" t="s">
        <v>562</v>
      </c>
      <c r="B288" s="7" t="s">
        <v>563</v>
      </c>
      <c r="C288" s="53">
        <v>218285</v>
      </c>
      <c r="D288" s="53">
        <v>77336</v>
      </c>
      <c r="E288" s="53">
        <v>3769</v>
      </c>
      <c r="F288" s="53">
        <v>20445</v>
      </c>
      <c r="G288" s="53">
        <v>4939</v>
      </c>
      <c r="H288" s="53">
        <v>1975</v>
      </c>
      <c r="I288" s="53">
        <v>4388</v>
      </c>
      <c r="J288" s="53">
        <v>528</v>
      </c>
      <c r="K288" s="53">
        <v>831</v>
      </c>
      <c r="L288" s="54">
        <v>0</v>
      </c>
      <c r="M288" s="53">
        <v>0</v>
      </c>
      <c r="N288" s="53">
        <f t="shared" si="4"/>
        <v>332496</v>
      </c>
    </row>
    <row r="289" spans="1:14" x14ac:dyDescent="0.25">
      <c r="A289" s="8" t="s">
        <v>564</v>
      </c>
      <c r="B289" s="7" t="s">
        <v>565</v>
      </c>
      <c r="C289" s="53">
        <v>86140</v>
      </c>
      <c r="D289" s="53">
        <v>31661</v>
      </c>
      <c r="E289" s="53">
        <v>1419</v>
      </c>
      <c r="F289" s="53">
        <v>7137</v>
      </c>
      <c r="G289" s="53">
        <v>752</v>
      </c>
      <c r="H289" s="53">
        <v>677</v>
      </c>
      <c r="I289" s="53">
        <v>1028</v>
      </c>
      <c r="J289" s="53">
        <v>208</v>
      </c>
      <c r="K289" s="53">
        <v>248</v>
      </c>
      <c r="L289" s="54">
        <v>0</v>
      </c>
      <c r="M289" s="53">
        <v>0</v>
      </c>
      <c r="N289" s="53">
        <f t="shared" si="4"/>
        <v>129270</v>
      </c>
    </row>
    <row r="290" spans="1:14" x14ac:dyDescent="0.25">
      <c r="A290" s="8" t="s">
        <v>566</v>
      </c>
      <c r="B290" s="7" t="s">
        <v>567</v>
      </c>
      <c r="C290" s="53">
        <v>98961</v>
      </c>
      <c r="D290" s="53">
        <v>34726</v>
      </c>
      <c r="E290" s="53">
        <v>1734</v>
      </c>
      <c r="F290" s="53">
        <v>7602</v>
      </c>
      <c r="G290" s="53">
        <v>1591</v>
      </c>
      <c r="H290" s="53">
        <v>690</v>
      </c>
      <c r="I290" s="53">
        <v>1233</v>
      </c>
      <c r="J290" s="53">
        <v>294</v>
      </c>
      <c r="K290" s="53">
        <v>205</v>
      </c>
      <c r="L290" s="54">
        <v>0</v>
      </c>
      <c r="M290" s="53">
        <v>0</v>
      </c>
      <c r="N290" s="53">
        <f t="shared" si="4"/>
        <v>147036</v>
      </c>
    </row>
    <row r="291" spans="1:14" x14ac:dyDescent="0.25">
      <c r="A291" s="8" t="s">
        <v>568</v>
      </c>
      <c r="B291" s="7" t="s">
        <v>569</v>
      </c>
      <c r="C291" s="53">
        <v>146477</v>
      </c>
      <c r="D291" s="53">
        <v>57139</v>
      </c>
      <c r="E291" s="53">
        <v>2760</v>
      </c>
      <c r="F291" s="53">
        <v>15727</v>
      </c>
      <c r="G291" s="53">
        <v>2558</v>
      </c>
      <c r="H291" s="53">
        <v>1525</v>
      </c>
      <c r="I291" s="53">
        <v>3114</v>
      </c>
      <c r="J291" s="53">
        <v>349</v>
      </c>
      <c r="K291" s="53">
        <v>712</v>
      </c>
      <c r="L291" s="54">
        <v>0</v>
      </c>
      <c r="M291" s="53">
        <v>0</v>
      </c>
      <c r="N291" s="53">
        <f t="shared" si="4"/>
        <v>230361</v>
      </c>
    </row>
    <row r="292" spans="1:14" x14ac:dyDescent="0.25">
      <c r="A292" s="8" t="s">
        <v>570</v>
      </c>
      <c r="B292" s="7" t="s">
        <v>571</v>
      </c>
      <c r="C292" s="53">
        <v>361439</v>
      </c>
      <c r="D292" s="53">
        <v>161786</v>
      </c>
      <c r="E292" s="53">
        <v>6466</v>
      </c>
      <c r="F292" s="53">
        <v>28285</v>
      </c>
      <c r="G292" s="53">
        <v>7514</v>
      </c>
      <c r="H292" s="53">
        <v>2561</v>
      </c>
      <c r="I292" s="53">
        <v>5307</v>
      </c>
      <c r="J292" s="53">
        <v>1100</v>
      </c>
      <c r="K292" s="53">
        <v>779</v>
      </c>
      <c r="L292" s="54">
        <v>0</v>
      </c>
      <c r="M292" s="53">
        <v>0</v>
      </c>
      <c r="N292" s="53">
        <f t="shared" si="4"/>
        <v>575237</v>
      </c>
    </row>
    <row r="293" spans="1:14" x14ac:dyDescent="0.25">
      <c r="A293" s="8" t="s">
        <v>572</v>
      </c>
      <c r="B293" s="7" t="s">
        <v>573</v>
      </c>
      <c r="C293" s="53">
        <v>235454</v>
      </c>
      <c r="D293" s="53">
        <v>88242</v>
      </c>
      <c r="E293" s="53">
        <v>4044</v>
      </c>
      <c r="F293" s="53">
        <v>22842</v>
      </c>
      <c r="G293" s="53">
        <v>8902</v>
      </c>
      <c r="H293" s="53">
        <v>2226</v>
      </c>
      <c r="I293" s="53">
        <v>6401</v>
      </c>
      <c r="J293" s="53">
        <v>529</v>
      </c>
      <c r="K293" s="53">
        <v>978</v>
      </c>
      <c r="L293" s="54">
        <v>0</v>
      </c>
      <c r="M293" s="53">
        <v>0</v>
      </c>
      <c r="N293" s="53">
        <f t="shared" si="4"/>
        <v>369618</v>
      </c>
    </row>
    <row r="294" spans="1:14" x14ac:dyDescent="0.25">
      <c r="A294" s="8" t="s">
        <v>574</v>
      </c>
      <c r="B294" s="7" t="s">
        <v>575</v>
      </c>
      <c r="C294" s="53">
        <v>264858</v>
      </c>
      <c r="D294" s="53">
        <v>100134</v>
      </c>
      <c r="E294" s="53">
        <v>4615</v>
      </c>
      <c r="F294" s="53">
        <v>23626</v>
      </c>
      <c r="G294" s="53">
        <v>7555</v>
      </c>
      <c r="H294" s="53">
        <v>2250</v>
      </c>
      <c r="I294" s="53">
        <v>5585</v>
      </c>
      <c r="J294" s="53">
        <v>713</v>
      </c>
      <c r="K294" s="53">
        <v>885</v>
      </c>
      <c r="L294" s="54">
        <v>0</v>
      </c>
      <c r="M294" s="53">
        <v>0</v>
      </c>
      <c r="N294" s="53">
        <f t="shared" si="4"/>
        <v>410221</v>
      </c>
    </row>
    <row r="295" spans="1:14" x14ac:dyDescent="0.25">
      <c r="A295" s="8" t="s">
        <v>576</v>
      </c>
      <c r="B295" s="7" t="s">
        <v>577</v>
      </c>
      <c r="C295" s="53">
        <v>112274</v>
      </c>
      <c r="D295" s="53">
        <v>33017</v>
      </c>
      <c r="E295" s="53">
        <v>2199</v>
      </c>
      <c r="F295" s="53">
        <v>12811</v>
      </c>
      <c r="G295" s="53">
        <v>752</v>
      </c>
      <c r="H295" s="53">
        <v>1246</v>
      </c>
      <c r="I295" s="53">
        <v>2096</v>
      </c>
      <c r="J295" s="53">
        <v>277</v>
      </c>
      <c r="K295" s="53">
        <v>605</v>
      </c>
      <c r="L295" s="54">
        <v>2275</v>
      </c>
      <c r="M295" s="53">
        <v>0</v>
      </c>
      <c r="N295" s="53">
        <f t="shared" si="4"/>
        <v>167552</v>
      </c>
    </row>
    <row r="296" spans="1:14" x14ac:dyDescent="0.25">
      <c r="A296" s="8" t="s">
        <v>578</v>
      </c>
      <c r="B296" s="7" t="s">
        <v>579</v>
      </c>
      <c r="C296" s="53">
        <v>93381</v>
      </c>
      <c r="D296" s="53">
        <v>62808</v>
      </c>
      <c r="E296" s="53">
        <v>1675</v>
      </c>
      <c r="F296" s="53">
        <v>6757</v>
      </c>
      <c r="G296" s="53">
        <v>1428</v>
      </c>
      <c r="H296" s="53">
        <v>594</v>
      </c>
      <c r="I296" s="53">
        <v>990</v>
      </c>
      <c r="J296" s="53">
        <v>301</v>
      </c>
      <c r="K296" s="53">
        <v>146</v>
      </c>
      <c r="L296" s="54">
        <v>1746</v>
      </c>
      <c r="M296" s="53">
        <v>0</v>
      </c>
      <c r="N296" s="53">
        <f t="shared" si="4"/>
        <v>169826</v>
      </c>
    </row>
    <row r="297" spans="1:14" x14ac:dyDescent="0.25">
      <c r="A297" s="8" t="s">
        <v>580</v>
      </c>
      <c r="B297" s="7" t="s">
        <v>581</v>
      </c>
      <c r="C297" s="53">
        <v>124269</v>
      </c>
      <c r="D297" s="53">
        <v>49424</v>
      </c>
      <c r="E297" s="53">
        <v>2219</v>
      </c>
      <c r="F297" s="53">
        <v>9978</v>
      </c>
      <c r="G297" s="53">
        <v>2950</v>
      </c>
      <c r="H297" s="53">
        <v>911</v>
      </c>
      <c r="I297" s="53">
        <v>2029</v>
      </c>
      <c r="J297" s="53">
        <v>368</v>
      </c>
      <c r="K297" s="53">
        <v>294</v>
      </c>
      <c r="L297" s="54">
        <v>0</v>
      </c>
      <c r="M297" s="53">
        <v>0</v>
      </c>
      <c r="N297" s="53">
        <f t="shared" si="4"/>
        <v>192442</v>
      </c>
    </row>
    <row r="298" spans="1:14" x14ac:dyDescent="0.25">
      <c r="A298" s="8" t="s">
        <v>582</v>
      </c>
      <c r="B298" s="7" t="s">
        <v>583</v>
      </c>
      <c r="C298" s="53">
        <v>101519</v>
      </c>
      <c r="D298" s="53">
        <v>41603</v>
      </c>
      <c r="E298" s="53">
        <v>1753</v>
      </c>
      <c r="F298" s="53">
        <v>8415</v>
      </c>
      <c r="G298" s="53">
        <v>2552</v>
      </c>
      <c r="H298" s="53">
        <v>786</v>
      </c>
      <c r="I298" s="53">
        <v>1818</v>
      </c>
      <c r="J298" s="53">
        <v>274</v>
      </c>
      <c r="K298" s="53">
        <v>277</v>
      </c>
      <c r="L298" s="54">
        <v>0</v>
      </c>
      <c r="M298" s="53">
        <v>0</v>
      </c>
      <c r="N298" s="53">
        <f t="shared" si="4"/>
        <v>158997</v>
      </c>
    </row>
    <row r="299" spans="1:14" x14ac:dyDescent="0.25">
      <c r="A299" s="8" t="s">
        <v>584</v>
      </c>
      <c r="B299" s="7" t="s">
        <v>585</v>
      </c>
      <c r="C299" s="53">
        <v>264249</v>
      </c>
      <c r="D299" s="53">
        <v>57268</v>
      </c>
      <c r="E299" s="53">
        <v>4605</v>
      </c>
      <c r="F299" s="53">
        <v>25457</v>
      </c>
      <c r="G299" s="53">
        <v>10520</v>
      </c>
      <c r="H299" s="53">
        <v>2467</v>
      </c>
      <c r="I299" s="53">
        <v>7277</v>
      </c>
      <c r="J299" s="53">
        <v>626</v>
      </c>
      <c r="K299" s="53">
        <v>1067</v>
      </c>
      <c r="L299" s="54">
        <v>0</v>
      </c>
      <c r="M299" s="53">
        <v>0</v>
      </c>
      <c r="N299" s="53">
        <f t="shared" si="4"/>
        <v>373536</v>
      </c>
    </row>
    <row r="300" spans="1:14" x14ac:dyDescent="0.25">
      <c r="A300" s="8" t="s">
        <v>586</v>
      </c>
      <c r="B300" s="7" t="s">
        <v>587</v>
      </c>
      <c r="C300" s="53">
        <v>138097</v>
      </c>
      <c r="D300" s="53">
        <v>55076</v>
      </c>
      <c r="E300" s="53">
        <v>2469</v>
      </c>
      <c r="F300" s="53">
        <v>11685</v>
      </c>
      <c r="G300" s="53">
        <v>3641</v>
      </c>
      <c r="H300" s="53">
        <v>1084</v>
      </c>
      <c r="I300" s="53">
        <v>2582</v>
      </c>
      <c r="J300" s="53">
        <v>390</v>
      </c>
      <c r="K300" s="53">
        <v>385</v>
      </c>
      <c r="L300" s="54">
        <v>0</v>
      </c>
      <c r="M300" s="53">
        <v>0</v>
      </c>
      <c r="N300" s="53">
        <f t="shared" si="4"/>
        <v>215409</v>
      </c>
    </row>
    <row r="301" spans="1:14" x14ac:dyDescent="0.25">
      <c r="A301" s="8" t="s">
        <v>588</v>
      </c>
      <c r="B301" s="7" t="s">
        <v>589</v>
      </c>
      <c r="C301" s="53">
        <v>1401404</v>
      </c>
      <c r="D301" s="53">
        <v>359775</v>
      </c>
      <c r="E301" s="53">
        <v>24411</v>
      </c>
      <c r="F301" s="53">
        <v>181657</v>
      </c>
      <c r="G301" s="53">
        <v>42658</v>
      </c>
      <c r="H301" s="53">
        <v>18668</v>
      </c>
      <c r="I301" s="53">
        <v>46937</v>
      </c>
      <c r="J301" s="53">
        <v>1835</v>
      </c>
      <c r="K301" s="53">
        <v>10290</v>
      </c>
      <c r="L301" s="54">
        <v>183416</v>
      </c>
      <c r="M301" s="53">
        <v>0</v>
      </c>
      <c r="N301" s="53">
        <f t="shared" si="4"/>
        <v>2271051</v>
      </c>
    </row>
    <row r="302" spans="1:14" x14ac:dyDescent="0.25">
      <c r="A302" s="8" t="s">
        <v>590</v>
      </c>
      <c r="B302" s="7" t="s">
        <v>591</v>
      </c>
      <c r="C302" s="53">
        <v>422706</v>
      </c>
      <c r="D302" s="53">
        <v>164833</v>
      </c>
      <c r="E302" s="53">
        <v>7273</v>
      </c>
      <c r="F302" s="53">
        <v>47932</v>
      </c>
      <c r="G302" s="53">
        <v>17443</v>
      </c>
      <c r="H302" s="53">
        <v>4820</v>
      </c>
      <c r="I302" s="53">
        <v>13951</v>
      </c>
      <c r="J302" s="53">
        <v>714</v>
      </c>
      <c r="K302" s="53">
        <v>2437</v>
      </c>
      <c r="L302" s="54">
        <v>44959</v>
      </c>
      <c r="M302" s="53">
        <v>0</v>
      </c>
      <c r="N302" s="53">
        <f t="shared" si="4"/>
        <v>727068</v>
      </c>
    </row>
    <row r="303" spans="1:14" x14ac:dyDescent="0.25">
      <c r="A303" s="8" t="s">
        <v>592</v>
      </c>
      <c r="B303" s="7" t="s">
        <v>593</v>
      </c>
      <c r="C303" s="53">
        <v>708090</v>
      </c>
      <c r="D303" s="53">
        <v>290490</v>
      </c>
      <c r="E303" s="53">
        <v>11339</v>
      </c>
      <c r="F303" s="53">
        <v>69381</v>
      </c>
      <c r="G303" s="53">
        <v>24825</v>
      </c>
      <c r="H303" s="53">
        <v>6945</v>
      </c>
      <c r="I303" s="53">
        <v>19013</v>
      </c>
      <c r="J303" s="53">
        <v>1505</v>
      </c>
      <c r="K303" s="53">
        <v>3183</v>
      </c>
      <c r="L303" s="54">
        <v>0</v>
      </c>
      <c r="M303" s="53">
        <v>0</v>
      </c>
      <c r="N303" s="53">
        <f t="shared" si="4"/>
        <v>1134771</v>
      </c>
    </row>
    <row r="304" spans="1:14" x14ac:dyDescent="0.25">
      <c r="A304" s="8" t="s">
        <v>594</v>
      </c>
      <c r="B304" s="7" t="s">
        <v>595</v>
      </c>
      <c r="C304" s="53">
        <v>103650</v>
      </c>
      <c r="D304" s="53">
        <v>46372</v>
      </c>
      <c r="E304" s="53">
        <v>1829</v>
      </c>
      <c r="F304" s="53">
        <v>8705</v>
      </c>
      <c r="G304" s="53">
        <v>2347</v>
      </c>
      <c r="H304" s="53">
        <v>812</v>
      </c>
      <c r="I304" s="53">
        <v>1766</v>
      </c>
      <c r="J304" s="53">
        <v>295</v>
      </c>
      <c r="K304" s="53">
        <v>288</v>
      </c>
      <c r="L304" s="54">
        <v>4482</v>
      </c>
      <c r="M304" s="53">
        <v>0</v>
      </c>
      <c r="N304" s="53">
        <f t="shared" si="4"/>
        <v>170546</v>
      </c>
    </row>
    <row r="305" spans="1:14" x14ac:dyDescent="0.25">
      <c r="A305" s="8" t="s">
        <v>596</v>
      </c>
      <c r="B305" s="7" t="s">
        <v>597</v>
      </c>
      <c r="C305" s="53">
        <v>184535</v>
      </c>
      <c r="D305" s="53">
        <v>66240</v>
      </c>
      <c r="E305" s="53">
        <v>3312</v>
      </c>
      <c r="F305" s="53">
        <v>18050</v>
      </c>
      <c r="G305" s="53">
        <v>6608</v>
      </c>
      <c r="H305" s="53">
        <v>1740</v>
      </c>
      <c r="I305" s="53">
        <v>4863</v>
      </c>
      <c r="J305" s="53">
        <v>458</v>
      </c>
      <c r="K305" s="53">
        <v>754</v>
      </c>
      <c r="L305" s="54">
        <v>2768</v>
      </c>
      <c r="M305" s="53">
        <v>0</v>
      </c>
      <c r="N305" s="53">
        <f t="shared" si="4"/>
        <v>289328</v>
      </c>
    </row>
    <row r="306" spans="1:14" x14ac:dyDescent="0.25">
      <c r="A306" s="8" t="s">
        <v>598</v>
      </c>
      <c r="B306" s="7" t="s">
        <v>599</v>
      </c>
      <c r="C306" s="53">
        <v>877900</v>
      </c>
      <c r="D306" s="53">
        <v>217804</v>
      </c>
      <c r="E306" s="53">
        <v>15146</v>
      </c>
      <c r="F306" s="53">
        <v>100508</v>
      </c>
      <c r="G306" s="53">
        <v>33271</v>
      </c>
      <c r="H306" s="53">
        <v>10137</v>
      </c>
      <c r="I306" s="53">
        <v>28297</v>
      </c>
      <c r="J306" s="53">
        <v>1576</v>
      </c>
      <c r="K306" s="53">
        <v>5161</v>
      </c>
      <c r="L306" s="54">
        <v>0</v>
      </c>
      <c r="M306" s="53">
        <v>0</v>
      </c>
      <c r="N306" s="53">
        <f t="shared" si="4"/>
        <v>1289800</v>
      </c>
    </row>
    <row r="307" spans="1:14" x14ac:dyDescent="0.25">
      <c r="A307" s="8" t="s">
        <v>600</v>
      </c>
      <c r="B307" s="7" t="s">
        <v>601</v>
      </c>
      <c r="C307" s="53">
        <v>120951</v>
      </c>
      <c r="D307" s="53">
        <v>48828</v>
      </c>
      <c r="E307" s="53">
        <v>2165</v>
      </c>
      <c r="F307" s="53">
        <v>9575</v>
      </c>
      <c r="G307" s="53">
        <v>2756</v>
      </c>
      <c r="H307" s="53">
        <v>871</v>
      </c>
      <c r="I307" s="53">
        <v>1880</v>
      </c>
      <c r="J307" s="53">
        <v>371</v>
      </c>
      <c r="K307" s="53">
        <v>272</v>
      </c>
      <c r="L307" s="54">
        <v>4728</v>
      </c>
      <c r="M307" s="53">
        <v>0</v>
      </c>
      <c r="N307" s="53">
        <f t="shared" si="4"/>
        <v>192397</v>
      </c>
    </row>
    <row r="308" spans="1:14" x14ac:dyDescent="0.25">
      <c r="A308" s="8" t="s">
        <v>602</v>
      </c>
      <c r="B308" s="7" t="s">
        <v>603</v>
      </c>
      <c r="C308" s="53">
        <v>365127</v>
      </c>
      <c r="D308" s="53">
        <v>95966</v>
      </c>
      <c r="E308" s="53">
        <v>6195</v>
      </c>
      <c r="F308" s="53">
        <v>37763</v>
      </c>
      <c r="G308" s="53">
        <v>16101</v>
      </c>
      <c r="H308" s="53">
        <v>3749</v>
      </c>
      <c r="I308" s="53">
        <v>11568</v>
      </c>
      <c r="J308" s="53">
        <v>755</v>
      </c>
      <c r="K308" s="53">
        <v>1766</v>
      </c>
      <c r="L308" s="54">
        <v>0</v>
      </c>
      <c r="M308" s="53">
        <v>0</v>
      </c>
      <c r="N308" s="53">
        <f t="shared" si="4"/>
        <v>538990</v>
      </c>
    </row>
    <row r="309" spans="1:14" x14ac:dyDescent="0.25">
      <c r="A309" s="8" t="s">
        <v>604</v>
      </c>
      <c r="B309" s="7" t="s">
        <v>605</v>
      </c>
      <c r="C309" s="53">
        <v>259373</v>
      </c>
      <c r="D309" s="53">
        <v>128232</v>
      </c>
      <c r="E309" s="53">
        <v>4418</v>
      </c>
      <c r="F309" s="53">
        <v>20298</v>
      </c>
      <c r="G309" s="53">
        <v>3895</v>
      </c>
      <c r="H309" s="53">
        <v>1882</v>
      </c>
      <c r="I309" s="53">
        <v>3318</v>
      </c>
      <c r="J309" s="53">
        <v>760</v>
      </c>
      <c r="K309" s="53">
        <v>605</v>
      </c>
      <c r="L309" s="54">
        <v>14259</v>
      </c>
      <c r="M309" s="53">
        <v>0</v>
      </c>
      <c r="N309" s="53">
        <f t="shared" si="4"/>
        <v>437040</v>
      </c>
    </row>
    <row r="310" spans="1:14" x14ac:dyDescent="0.25">
      <c r="A310" s="8" t="s">
        <v>606</v>
      </c>
      <c r="B310" s="7" t="s">
        <v>607</v>
      </c>
      <c r="C310" s="53">
        <v>304209</v>
      </c>
      <c r="D310" s="53">
        <v>65668</v>
      </c>
      <c r="E310" s="53">
        <v>4940</v>
      </c>
      <c r="F310" s="53">
        <v>27225</v>
      </c>
      <c r="G310" s="53">
        <v>10981</v>
      </c>
      <c r="H310" s="53">
        <v>2650</v>
      </c>
      <c r="I310" s="53">
        <v>7585</v>
      </c>
      <c r="J310" s="53">
        <v>674</v>
      </c>
      <c r="K310" s="53">
        <v>1091</v>
      </c>
      <c r="L310" s="54">
        <v>0</v>
      </c>
      <c r="M310" s="53">
        <v>0</v>
      </c>
      <c r="N310" s="53">
        <f t="shared" si="4"/>
        <v>425023</v>
      </c>
    </row>
    <row r="311" spans="1:14" x14ac:dyDescent="0.25">
      <c r="A311" s="8" t="s">
        <v>608</v>
      </c>
      <c r="B311" s="7" t="s">
        <v>609</v>
      </c>
      <c r="C311" s="53">
        <v>100601</v>
      </c>
      <c r="D311" s="53">
        <v>34138</v>
      </c>
      <c r="E311" s="53">
        <v>1748</v>
      </c>
      <c r="F311" s="53">
        <v>8206</v>
      </c>
      <c r="G311" s="53">
        <v>2643</v>
      </c>
      <c r="H311" s="53">
        <v>763</v>
      </c>
      <c r="I311" s="53">
        <v>1804</v>
      </c>
      <c r="J311" s="53">
        <v>288</v>
      </c>
      <c r="K311" s="53">
        <v>261</v>
      </c>
      <c r="L311" s="54">
        <v>0</v>
      </c>
      <c r="M311" s="53">
        <v>0</v>
      </c>
      <c r="N311" s="53">
        <f t="shared" si="4"/>
        <v>150452</v>
      </c>
    </row>
    <row r="312" spans="1:14" x14ac:dyDescent="0.25">
      <c r="A312" s="8" t="s">
        <v>610</v>
      </c>
      <c r="B312" s="7" t="s">
        <v>611</v>
      </c>
      <c r="C312" s="53">
        <v>115984</v>
      </c>
      <c r="D312" s="53">
        <v>43285</v>
      </c>
      <c r="E312" s="53">
        <v>2139</v>
      </c>
      <c r="F312" s="53">
        <v>10979</v>
      </c>
      <c r="G312" s="53">
        <v>1743</v>
      </c>
      <c r="H312" s="53">
        <v>1038</v>
      </c>
      <c r="I312" s="53">
        <v>1949</v>
      </c>
      <c r="J312" s="53">
        <v>302</v>
      </c>
      <c r="K312" s="53">
        <v>426</v>
      </c>
      <c r="L312" s="54">
        <v>0</v>
      </c>
      <c r="M312" s="53">
        <v>0</v>
      </c>
      <c r="N312" s="53">
        <f t="shared" si="4"/>
        <v>177845</v>
      </c>
    </row>
    <row r="313" spans="1:14" x14ac:dyDescent="0.25">
      <c r="A313" s="8" t="s">
        <v>612</v>
      </c>
      <c r="B313" s="7" t="s">
        <v>613</v>
      </c>
      <c r="C313" s="53">
        <v>325588</v>
      </c>
      <c r="D313" s="53">
        <v>112628</v>
      </c>
      <c r="E313" s="53">
        <v>5649</v>
      </c>
      <c r="F313" s="53">
        <v>38550</v>
      </c>
      <c r="G313" s="53">
        <v>10715</v>
      </c>
      <c r="H313" s="53">
        <v>3895</v>
      </c>
      <c r="I313" s="53">
        <v>10163</v>
      </c>
      <c r="J313" s="53">
        <v>492</v>
      </c>
      <c r="K313" s="53">
        <v>2028</v>
      </c>
      <c r="L313" s="54">
        <v>0</v>
      </c>
      <c r="M313" s="53">
        <v>0</v>
      </c>
      <c r="N313" s="53">
        <f t="shared" si="4"/>
        <v>509708</v>
      </c>
    </row>
    <row r="314" spans="1:14" x14ac:dyDescent="0.25">
      <c r="A314" s="8" t="s">
        <v>614</v>
      </c>
      <c r="B314" s="7" t="s">
        <v>615</v>
      </c>
      <c r="C314" s="53">
        <v>274752</v>
      </c>
      <c r="D314" s="53">
        <v>91264</v>
      </c>
      <c r="E314" s="53">
        <v>4826</v>
      </c>
      <c r="F314" s="53">
        <v>26912</v>
      </c>
      <c r="G314" s="53">
        <v>11201</v>
      </c>
      <c r="H314" s="53">
        <v>2610</v>
      </c>
      <c r="I314" s="53">
        <v>7840</v>
      </c>
      <c r="J314" s="53">
        <v>641</v>
      </c>
      <c r="K314" s="53">
        <v>1146</v>
      </c>
      <c r="L314" s="54">
        <v>26713</v>
      </c>
      <c r="M314" s="53">
        <v>0</v>
      </c>
      <c r="N314" s="53">
        <f t="shared" si="4"/>
        <v>447905</v>
      </c>
    </row>
    <row r="315" spans="1:14" x14ac:dyDescent="0.25">
      <c r="A315" s="8" t="s">
        <v>616</v>
      </c>
      <c r="B315" s="7" t="s">
        <v>617</v>
      </c>
      <c r="C315" s="53">
        <v>553710</v>
      </c>
      <c r="D315" s="53">
        <v>64485</v>
      </c>
      <c r="E315" s="53">
        <v>9758</v>
      </c>
      <c r="F315" s="53">
        <v>61500</v>
      </c>
      <c r="G315" s="53">
        <v>23746</v>
      </c>
      <c r="H315" s="53">
        <v>6124</v>
      </c>
      <c r="I315" s="53">
        <v>18267</v>
      </c>
      <c r="J315" s="53">
        <v>1073</v>
      </c>
      <c r="K315" s="53">
        <v>3024</v>
      </c>
      <c r="L315" s="54">
        <v>0</v>
      </c>
      <c r="M315" s="53">
        <v>0</v>
      </c>
      <c r="N315" s="53">
        <f t="shared" si="4"/>
        <v>741687</v>
      </c>
    </row>
    <row r="316" spans="1:14" x14ac:dyDescent="0.25">
      <c r="A316" s="8" t="s">
        <v>618</v>
      </c>
      <c r="B316" s="7" t="s">
        <v>619</v>
      </c>
      <c r="C316" s="53">
        <v>259926</v>
      </c>
      <c r="D316" s="53">
        <v>143304</v>
      </c>
      <c r="E316" s="53">
        <v>4215</v>
      </c>
      <c r="F316" s="53">
        <v>25519</v>
      </c>
      <c r="G316" s="53">
        <v>8060</v>
      </c>
      <c r="H316" s="53">
        <v>2535</v>
      </c>
      <c r="I316" s="53">
        <v>6591</v>
      </c>
      <c r="J316" s="53">
        <v>498</v>
      </c>
      <c r="K316" s="53">
        <v>1157</v>
      </c>
      <c r="L316" s="54">
        <v>0</v>
      </c>
      <c r="M316" s="53">
        <v>0</v>
      </c>
      <c r="N316" s="53">
        <f t="shared" si="4"/>
        <v>451805</v>
      </c>
    </row>
    <row r="317" spans="1:14" x14ac:dyDescent="0.25">
      <c r="A317" s="8" t="s">
        <v>620</v>
      </c>
      <c r="B317" s="7" t="s">
        <v>621</v>
      </c>
      <c r="C317" s="53">
        <v>620765</v>
      </c>
      <c r="D317" s="53">
        <v>196330</v>
      </c>
      <c r="E317" s="53">
        <v>10704</v>
      </c>
      <c r="F317" s="53">
        <v>61593</v>
      </c>
      <c r="G317" s="53">
        <v>24855</v>
      </c>
      <c r="H317" s="53">
        <v>6036</v>
      </c>
      <c r="I317" s="53">
        <v>17937</v>
      </c>
      <c r="J317" s="53">
        <v>1422</v>
      </c>
      <c r="K317" s="53">
        <v>2711</v>
      </c>
      <c r="L317" s="54">
        <v>0</v>
      </c>
      <c r="M317" s="53">
        <v>0</v>
      </c>
      <c r="N317" s="53">
        <f t="shared" si="4"/>
        <v>942353</v>
      </c>
    </row>
    <row r="318" spans="1:14" x14ac:dyDescent="0.25">
      <c r="A318" s="8" t="s">
        <v>622</v>
      </c>
      <c r="B318" s="7" t="s">
        <v>623</v>
      </c>
      <c r="C318" s="53">
        <v>608747</v>
      </c>
      <c r="D318" s="53">
        <v>134952</v>
      </c>
      <c r="E318" s="53">
        <v>11096</v>
      </c>
      <c r="F318" s="53">
        <v>82865</v>
      </c>
      <c r="G318" s="53">
        <v>35088</v>
      </c>
      <c r="H318" s="53">
        <v>8484</v>
      </c>
      <c r="I318" s="53">
        <v>28017</v>
      </c>
      <c r="J318" s="53">
        <v>724</v>
      </c>
      <c r="K318" s="53">
        <v>4759</v>
      </c>
      <c r="L318" s="54">
        <v>0</v>
      </c>
      <c r="M318" s="53">
        <v>0</v>
      </c>
      <c r="N318" s="53">
        <f t="shared" si="4"/>
        <v>914732</v>
      </c>
    </row>
    <row r="319" spans="1:14" x14ac:dyDescent="0.25">
      <c r="A319" s="8" t="s">
        <v>624</v>
      </c>
      <c r="B319" s="7" t="s">
        <v>625</v>
      </c>
      <c r="C319" s="53">
        <v>111592</v>
      </c>
      <c r="D319" s="53">
        <v>51688</v>
      </c>
      <c r="E319" s="53">
        <v>1954</v>
      </c>
      <c r="F319" s="53">
        <v>8339</v>
      </c>
      <c r="G319" s="53">
        <v>1161</v>
      </c>
      <c r="H319" s="53">
        <v>751</v>
      </c>
      <c r="I319" s="53">
        <v>1083</v>
      </c>
      <c r="J319" s="53">
        <v>340</v>
      </c>
      <c r="K319" s="53">
        <v>209</v>
      </c>
      <c r="L319" s="54">
        <v>0</v>
      </c>
      <c r="M319" s="53">
        <v>0</v>
      </c>
      <c r="N319" s="53">
        <f t="shared" si="4"/>
        <v>177117</v>
      </c>
    </row>
    <row r="320" spans="1:14" x14ac:dyDescent="0.25">
      <c r="A320" s="8" t="s">
        <v>626</v>
      </c>
      <c r="B320" s="7" t="s">
        <v>627</v>
      </c>
      <c r="C320" s="53">
        <v>602858</v>
      </c>
      <c r="D320" s="53">
        <v>112987</v>
      </c>
      <c r="E320" s="53">
        <v>10360</v>
      </c>
      <c r="F320" s="53">
        <v>62671</v>
      </c>
      <c r="G320" s="53">
        <v>27037</v>
      </c>
      <c r="H320" s="53">
        <v>6204</v>
      </c>
      <c r="I320" s="53">
        <v>19426</v>
      </c>
      <c r="J320" s="53">
        <v>1254</v>
      </c>
      <c r="K320" s="53">
        <v>2920</v>
      </c>
      <c r="L320" s="54">
        <v>0</v>
      </c>
      <c r="M320" s="53">
        <v>0</v>
      </c>
      <c r="N320" s="53">
        <f t="shared" si="4"/>
        <v>845717</v>
      </c>
    </row>
    <row r="321" spans="1:14" x14ac:dyDescent="0.25">
      <c r="A321" s="8" t="s">
        <v>628</v>
      </c>
      <c r="B321" s="7" t="s">
        <v>629</v>
      </c>
      <c r="C321" s="53">
        <v>141096</v>
      </c>
      <c r="D321" s="53">
        <v>52701</v>
      </c>
      <c r="E321" s="53">
        <v>2620</v>
      </c>
      <c r="F321" s="53">
        <v>13118</v>
      </c>
      <c r="G321" s="53">
        <v>1771</v>
      </c>
      <c r="H321" s="53">
        <v>1230</v>
      </c>
      <c r="I321" s="53">
        <v>2155</v>
      </c>
      <c r="J321" s="53">
        <v>379</v>
      </c>
      <c r="K321" s="53">
        <v>490</v>
      </c>
      <c r="L321" s="54">
        <v>0</v>
      </c>
      <c r="M321" s="53">
        <v>0</v>
      </c>
      <c r="N321" s="53">
        <f t="shared" si="4"/>
        <v>215560</v>
      </c>
    </row>
    <row r="322" spans="1:14" x14ac:dyDescent="0.25">
      <c r="A322" s="8" t="s">
        <v>630</v>
      </c>
      <c r="B322" s="7" t="s">
        <v>631</v>
      </c>
      <c r="C322" s="53">
        <v>175110</v>
      </c>
      <c r="D322" s="53">
        <v>71537</v>
      </c>
      <c r="E322" s="53">
        <v>2906</v>
      </c>
      <c r="F322" s="53">
        <v>16515</v>
      </c>
      <c r="G322" s="53">
        <v>4307</v>
      </c>
      <c r="H322" s="53">
        <v>1626</v>
      </c>
      <c r="I322" s="53">
        <v>3771</v>
      </c>
      <c r="J322" s="53">
        <v>437</v>
      </c>
      <c r="K322" s="53">
        <v>706</v>
      </c>
      <c r="L322" s="54">
        <v>0</v>
      </c>
      <c r="M322" s="53">
        <v>0</v>
      </c>
      <c r="N322" s="53">
        <f t="shared" si="4"/>
        <v>276915</v>
      </c>
    </row>
    <row r="323" spans="1:14" x14ac:dyDescent="0.25">
      <c r="A323" s="8" t="s">
        <v>632</v>
      </c>
      <c r="B323" s="7" t="s">
        <v>633</v>
      </c>
      <c r="C323" s="53">
        <v>168150</v>
      </c>
      <c r="D323" s="53">
        <v>78546</v>
      </c>
      <c r="E323" s="53">
        <v>2914</v>
      </c>
      <c r="F323" s="53">
        <v>14345</v>
      </c>
      <c r="G323" s="53">
        <v>4555</v>
      </c>
      <c r="H323" s="53">
        <v>1351</v>
      </c>
      <c r="I323" s="53">
        <v>3291</v>
      </c>
      <c r="J323" s="53">
        <v>453</v>
      </c>
      <c r="K323" s="53">
        <v>498</v>
      </c>
      <c r="L323" s="54">
        <v>0</v>
      </c>
      <c r="M323" s="53">
        <v>0</v>
      </c>
      <c r="N323" s="53">
        <f t="shared" si="4"/>
        <v>274103</v>
      </c>
    </row>
    <row r="324" spans="1:14" x14ac:dyDescent="0.25">
      <c r="A324" s="8" t="s">
        <v>634</v>
      </c>
      <c r="B324" s="7" t="s">
        <v>635</v>
      </c>
      <c r="C324" s="53">
        <v>124760</v>
      </c>
      <c r="D324" s="53">
        <v>61371</v>
      </c>
      <c r="E324" s="53">
        <v>2271</v>
      </c>
      <c r="F324" s="53">
        <v>9436</v>
      </c>
      <c r="G324" s="53">
        <v>1808</v>
      </c>
      <c r="H324" s="53">
        <v>852</v>
      </c>
      <c r="I324" s="53">
        <v>1406</v>
      </c>
      <c r="J324" s="53">
        <v>477</v>
      </c>
      <c r="K324" s="53">
        <v>237</v>
      </c>
      <c r="L324" s="54">
        <v>6321</v>
      </c>
      <c r="M324" s="53">
        <v>0</v>
      </c>
      <c r="N324" s="53">
        <f t="shared" si="4"/>
        <v>208939</v>
      </c>
    </row>
    <row r="325" spans="1:14" x14ac:dyDescent="0.25">
      <c r="A325" s="8" t="s">
        <v>636</v>
      </c>
      <c r="B325" s="7" t="s">
        <v>637</v>
      </c>
      <c r="C325" s="53">
        <v>146439</v>
      </c>
      <c r="D325" s="53">
        <v>65843</v>
      </c>
      <c r="E325" s="53">
        <v>2523</v>
      </c>
      <c r="F325" s="53">
        <v>12366</v>
      </c>
      <c r="G325" s="53">
        <v>3062</v>
      </c>
      <c r="H325" s="53">
        <v>1166</v>
      </c>
      <c r="I325" s="53">
        <v>2465</v>
      </c>
      <c r="J325" s="53">
        <v>409</v>
      </c>
      <c r="K325" s="53">
        <v>426</v>
      </c>
      <c r="L325" s="54">
        <v>0</v>
      </c>
      <c r="M325" s="53">
        <v>0</v>
      </c>
      <c r="N325" s="53">
        <f t="shared" si="4"/>
        <v>234699</v>
      </c>
    </row>
    <row r="326" spans="1:14" x14ac:dyDescent="0.25">
      <c r="A326" s="8" t="s">
        <v>638</v>
      </c>
      <c r="B326" s="7" t="s">
        <v>639</v>
      </c>
      <c r="C326" s="53">
        <v>6043246</v>
      </c>
      <c r="D326" s="53">
        <v>969960</v>
      </c>
      <c r="E326" s="53">
        <v>108644</v>
      </c>
      <c r="F326" s="53">
        <v>838067</v>
      </c>
      <c r="G326" s="53">
        <v>122556</v>
      </c>
      <c r="H326" s="53">
        <v>87001</v>
      </c>
      <c r="I326" s="53">
        <v>194368</v>
      </c>
      <c r="J326" s="53">
        <v>7152</v>
      </c>
      <c r="K326" s="53">
        <v>49341</v>
      </c>
      <c r="L326" s="54">
        <v>0</v>
      </c>
      <c r="M326" s="53">
        <v>0</v>
      </c>
      <c r="N326" s="53">
        <f t="shared" si="4"/>
        <v>8420335</v>
      </c>
    </row>
    <row r="327" spans="1:14" x14ac:dyDescent="0.25">
      <c r="A327" s="8" t="s">
        <v>640</v>
      </c>
      <c r="B327" s="7" t="s">
        <v>641</v>
      </c>
      <c r="C327" s="53">
        <v>82131</v>
      </c>
      <c r="D327" s="53">
        <v>24797</v>
      </c>
      <c r="E327" s="53">
        <v>1437</v>
      </c>
      <c r="F327" s="53">
        <v>6944</v>
      </c>
      <c r="G327" s="53">
        <v>2362</v>
      </c>
      <c r="H327" s="53">
        <v>650</v>
      </c>
      <c r="I327" s="53">
        <v>1624</v>
      </c>
      <c r="J327" s="53">
        <v>229</v>
      </c>
      <c r="K327" s="53">
        <v>235</v>
      </c>
      <c r="L327" s="54">
        <v>0</v>
      </c>
      <c r="M327" s="53">
        <v>0</v>
      </c>
      <c r="N327" s="53">
        <f t="shared" si="4"/>
        <v>120409</v>
      </c>
    </row>
    <row r="328" spans="1:14" x14ac:dyDescent="0.25">
      <c r="A328" s="8" t="s">
        <v>642</v>
      </c>
      <c r="B328" s="7" t="s">
        <v>643</v>
      </c>
      <c r="C328" s="53">
        <v>76011</v>
      </c>
      <c r="D328" s="53">
        <v>26878</v>
      </c>
      <c r="E328" s="53">
        <v>1357</v>
      </c>
      <c r="F328" s="53">
        <v>6136</v>
      </c>
      <c r="G328" s="53">
        <v>1727</v>
      </c>
      <c r="H328" s="53">
        <v>561</v>
      </c>
      <c r="I328" s="53">
        <v>1216</v>
      </c>
      <c r="J328" s="53">
        <v>224</v>
      </c>
      <c r="K328" s="53">
        <v>183</v>
      </c>
      <c r="L328" s="54">
        <v>0</v>
      </c>
      <c r="M328" s="53">
        <v>0</v>
      </c>
      <c r="N328" s="53">
        <f t="shared" si="4"/>
        <v>114293</v>
      </c>
    </row>
    <row r="329" spans="1:14" x14ac:dyDescent="0.25">
      <c r="A329" s="8" t="s">
        <v>644</v>
      </c>
      <c r="B329" s="7" t="s">
        <v>645</v>
      </c>
      <c r="C329" s="53">
        <v>103674</v>
      </c>
      <c r="D329" s="53">
        <v>39678</v>
      </c>
      <c r="E329" s="53">
        <v>1795</v>
      </c>
      <c r="F329" s="53">
        <v>8117</v>
      </c>
      <c r="G329" s="53">
        <v>1834</v>
      </c>
      <c r="H329" s="53">
        <v>747</v>
      </c>
      <c r="I329" s="53">
        <v>1417</v>
      </c>
      <c r="J329" s="53">
        <v>308</v>
      </c>
      <c r="K329" s="53">
        <v>236</v>
      </c>
      <c r="L329" s="54">
        <v>0</v>
      </c>
      <c r="M329" s="53">
        <v>0</v>
      </c>
      <c r="N329" s="53">
        <f t="shared" si="4"/>
        <v>157806</v>
      </c>
    </row>
    <row r="330" spans="1:14" x14ac:dyDescent="0.25">
      <c r="A330" s="8" t="s">
        <v>646</v>
      </c>
      <c r="B330" s="7" t="s">
        <v>647</v>
      </c>
      <c r="C330" s="53">
        <v>120651</v>
      </c>
      <c r="D330" s="53">
        <v>56086</v>
      </c>
      <c r="E330" s="53">
        <v>2162</v>
      </c>
      <c r="F330" s="53">
        <v>8724</v>
      </c>
      <c r="G330" s="53">
        <v>1887</v>
      </c>
      <c r="H330" s="53">
        <v>768</v>
      </c>
      <c r="I330" s="53">
        <v>1308</v>
      </c>
      <c r="J330" s="53">
        <v>391</v>
      </c>
      <c r="K330" s="53">
        <v>188</v>
      </c>
      <c r="L330" s="54">
        <v>0</v>
      </c>
      <c r="M330" s="53">
        <v>0</v>
      </c>
      <c r="N330" s="53">
        <f t="shared" ref="N330:N393" si="5">SUM(C330:M330)</f>
        <v>192165</v>
      </c>
    </row>
    <row r="331" spans="1:14" x14ac:dyDescent="0.25">
      <c r="A331" s="8" t="s">
        <v>648</v>
      </c>
      <c r="B331" s="7" t="s">
        <v>649</v>
      </c>
      <c r="C331" s="53">
        <v>180706</v>
      </c>
      <c r="D331" s="53">
        <v>44937</v>
      </c>
      <c r="E331" s="53">
        <v>3070</v>
      </c>
      <c r="F331" s="53">
        <v>16086</v>
      </c>
      <c r="G331" s="53">
        <v>5853</v>
      </c>
      <c r="H331" s="53">
        <v>1541</v>
      </c>
      <c r="I331" s="53">
        <v>4113</v>
      </c>
      <c r="J331" s="53">
        <v>439</v>
      </c>
      <c r="K331" s="53">
        <v>613</v>
      </c>
      <c r="L331" s="54">
        <v>0</v>
      </c>
      <c r="M331" s="53">
        <v>0</v>
      </c>
      <c r="N331" s="53">
        <f t="shared" si="5"/>
        <v>257358</v>
      </c>
    </row>
    <row r="332" spans="1:14" x14ac:dyDescent="0.25">
      <c r="A332" s="8" t="s">
        <v>650</v>
      </c>
      <c r="B332" s="7" t="s">
        <v>651</v>
      </c>
      <c r="C332" s="53">
        <v>2749918</v>
      </c>
      <c r="D332" s="53">
        <v>601175</v>
      </c>
      <c r="E332" s="53">
        <v>44644</v>
      </c>
      <c r="F332" s="53">
        <v>309745</v>
      </c>
      <c r="G332" s="53">
        <v>117557</v>
      </c>
      <c r="H332" s="53">
        <v>31770</v>
      </c>
      <c r="I332" s="53">
        <v>94286</v>
      </c>
      <c r="J332" s="53">
        <v>4467</v>
      </c>
      <c r="K332" s="53">
        <v>16260</v>
      </c>
      <c r="L332" s="54">
        <v>0</v>
      </c>
      <c r="M332" s="53">
        <v>0</v>
      </c>
      <c r="N332" s="53">
        <f t="shared" si="5"/>
        <v>3969822</v>
      </c>
    </row>
    <row r="333" spans="1:14" x14ac:dyDescent="0.25">
      <c r="A333" s="8" t="s">
        <v>652</v>
      </c>
      <c r="B333" s="7" t="s">
        <v>653</v>
      </c>
      <c r="C333" s="53">
        <v>623684</v>
      </c>
      <c r="D333" s="53">
        <v>195318</v>
      </c>
      <c r="E333" s="53">
        <v>10425</v>
      </c>
      <c r="F333" s="53">
        <v>64399</v>
      </c>
      <c r="G333" s="53">
        <v>28759</v>
      </c>
      <c r="H333" s="53">
        <v>6413</v>
      </c>
      <c r="I333" s="53">
        <v>20380</v>
      </c>
      <c r="J333" s="53">
        <v>1215</v>
      </c>
      <c r="K333" s="53">
        <v>3033</v>
      </c>
      <c r="L333" s="54">
        <v>14382</v>
      </c>
      <c r="M333" s="53">
        <v>0</v>
      </c>
      <c r="N333" s="53">
        <f t="shared" si="5"/>
        <v>968008</v>
      </c>
    </row>
    <row r="334" spans="1:14" x14ac:dyDescent="0.25">
      <c r="A334" s="8" t="s">
        <v>654</v>
      </c>
      <c r="B334" s="7" t="s">
        <v>655</v>
      </c>
      <c r="C334" s="53">
        <v>360521</v>
      </c>
      <c r="D334" s="53">
        <v>162419</v>
      </c>
      <c r="E334" s="53">
        <v>6061</v>
      </c>
      <c r="F334" s="53">
        <v>33449</v>
      </c>
      <c r="G334" s="53">
        <v>12193</v>
      </c>
      <c r="H334" s="53">
        <v>3253</v>
      </c>
      <c r="I334" s="53">
        <v>8899</v>
      </c>
      <c r="J334" s="53">
        <v>855</v>
      </c>
      <c r="K334" s="53">
        <v>1374</v>
      </c>
      <c r="L334" s="54">
        <v>0</v>
      </c>
      <c r="M334" s="53">
        <v>0</v>
      </c>
      <c r="N334" s="53">
        <f t="shared" si="5"/>
        <v>589024</v>
      </c>
    </row>
    <row r="335" spans="1:14" x14ac:dyDescent="0.25">
      <c r="A335" s="8" t="s">
        <v>656</v>
      </c>
      <c r="B335" s="7" t="s">
        <v>657</v>
      </c>
      <c r="C335" s="53">
        <v>1691717</v>
      </c>
      <c r="D335" s="53">
        <v>599863</v>
      </c>
      <c r="E335" s="53">
        <v>28357</v>
      </c>
      <c r="F335" s="53">
        <v>163817</v>
      </c>
      <c r="G335" s="53">
        <v>37838</v>
      </c>
      <c r="H335" s="53">
        <v>16085</v>
      </c>
      <c r="I335" s="53">
        <v>35979</v>
      </c>
      <c r="J335" s="53">
        <v>3680</v>
      </c>
      <c r="K335" s="53">
        <v>7135</v>
      </c>
      <c r="L335" s="54">
        <v>0</v>
      </c>
      <c r="M335" s="53">
        <v>0</v>
      </c>
      <c r="N335" s="53">
        <f t="shared" si="5"/>
        <v>2584471</v>
      </c>
    </row>
    <row r="336" spans="1:14" x14ac:dyDescent="0.25">
      <c r="A336" s="8" t="s">
        <v>658</v>
      </c>
      <c r="B336" s="7" t="s">
        <v>659</v>
      </c>
      <c r="C336" s="53">
        <v>118912</v>
      </c>
      <c r="D336" s="53">
        <v>41064</v>
      </c>
      <c r="E336" s="53">
        <v>2131</v>
      </c>
      <c r="F336" s="53">
        <v>10319</v>
      </c>
      <c r="G336" s="53">
        <v>3486</v>
      </c>
      <c r="H336" s="53">
        <v>963</v>
      </c>
      <c r="I336" s="53">
        <v>2431</v>
      </c>
      <c r="J336" s="53">
        <v>329</v>
      </c>
      <c r="K336" s="53">
        <v>356</v>
      </c>
      <c r="L336" s="54">
        <v>0</v>
      </c>
      <c r="M336" s="53">
        <v>0</v>
      </c>
      <c r="N336" s="53">
        <f t="shared" si="5"/>
        <v>179991</v>
      </c>
    </row>
    <row r="337" spans="1:14" x14ac:dyDescent="0.25">
      <c r="A337" s="8" t="s">
        <v>660</v>
      </c>
      <c r="B337" s="7" t="s">
        <v>661</v>
      </c>
      <c r="C337" s="53">
        <v>126903</v>
      </c>
      <c r="D337" s="53">
        <v>41030</v>
      </c>
      <c r="E337" s="53">
        <v>2202</v>
      </c>
      <c r="F337" s="53">
        <v>9909</v>
      </c>
      <c r="G337" s="53">
        <v>2800</v>
      </c>
      <c r="H337" s="53">
        <v>910</v>
      </c>
      <c r="I337" s="53">
        <v>1946</v>
      </c>
      <c r="J337" s="53">
        <v>374</v>
      </c>
      <c r="K337" s="53">
        <v>285</v>
      </c>
      <c r="L337" s="54">
        <v>23570</v>
      </c>
      <c r="M337" s="53">
        <v>0</v>
      </c>
      <c r="N337" s="53">
        <f t="shared" si="5"/>
        <v>209929</v>
      </c>
    </row>
    <row r="338" spans="1:14" x14ac:dyDescent="0.25">
      <c r="A338" s="8" t="s">
        <v>662</v>
      </c>
      <c r="B338" s="7" t="s">
        <v>663</v>
      </c>
      <c r="C338" s="53">
        <v>266189</v>
      </c>
      <c r="D338" s="53">
        <v>55846</v>
      </c>
      <c r="E338" s="53">
        <v>4639</v>
      </c>
      <c r="F338" s="53">
        <v>25625</v>
      </c>
      <c r="G338" s="53">
        <v>10461</v>
      </c>
      <c r="H338" s="53">
        <v>2483</v>
      </c>
      <c r="I338" s="53">
        <v>7284</v>
      </c>
      <c r="J338" s="53">
        <v>632</v>
      </c>
      <c r="K338" s="53">
        <v>1074</v>
      </c>
      <c r="L338" s="54">
        <v>0</v>
      </c>
      <c r="M338" s="53">
        <v>0</v>
      </c>
      <c r="N338" s="53">
        <f t="shared" si="5"/>
        <v>374233</v>
      </c>
    </row>
    <row r="339" spans="1:14" x14ac:dyDescent="0.25">
      <c r="A339" s="8" t="s">
        <v>664</v>
      </c>
      <c r="B339" s="7" t="s">
        <v>665</v>
      </c>
      <c r="C339" s="53">
        <v>191223</v>
      </c>
      <c r="D339" s="53">
        <v>60782</v>
      </c>
      <c r="E339" s="53">
        <v>3305</v>
      </c>
      <c r="F339" s="53">
        <v>19799</v>
      </c>
      <c r="G339" s="53">
        <v>2389</v>
      </c>
      <c r="H339" s="53">
        <v>1950</v>
      </c>
      <c r="I339" s="53">
        <v>3651</v>
      </c>
      <c r="J339" s="53">
        <v>374</v>
      </c>
      <c r="K339" s="53">
        <v>912</v>
      </c>
      <c r="L339" s="54">
        <v>0</v>
      </c>
      <c r="M339" s="53">
        <v>0</v>
      </c>
      <c r="N339" s="53">
        <f t="shared" si="5"/>
        <v>284385</v>
      </c>
    </row>
    <row r="340" spans="1:14" x14ac:dyDescent="0.25">
      <c r="A340" s="8" t="s">
        <v>666</v>
      </c>
      <c r="B340" s="7" t="s">
        <v>667</v>
      </c>
      <c r="C340" s="53">
        <v>60775</v>
      </c>
      <c r="D340" s="53">
        <v>27111</v>
      </c>
      <c r="E340" s="53">
        <v>1093</v>
      </c>
      <c r="F340" s="53">
        <v>4572</v>
      </c>
      <c r="G340" s="53">
        <v>916</v>
      </c>
      <c r="H340" s="53">
        <v>407</v>
      </c>
      <c r="I340" s="53">
        <v>688</v>
      </c>
      <c r="J340" s="53">
        <v>193</v>
      </c>
      <c r="K340" s="53">
        <v>112</v>
      </c>
      <c r="L340" s="54">
        <v>0</v>
      </c>
      <c r="M340" s="53">
        <v>0</v>
      </c>
      <c r="N340" s="53">
        <f t="shared" si="5"/>
        <v>95867</v>
      </c>
    </row>
    <row r="341" spans="1:14" x14ac:dyDescent="0.25">
      <c r="A341" s="8" t="s">
        <v>668</v>
      </c>
      <c r="B341" s="7" t="s">
        <v>669</v>
      </c>
      <c r="C341" s="53">
        <v>276015</v>
      </c>
      <c r="D341" s="53">
        <v>40728</v>
      </c>
      <c r="E341" s="53">
        <v>4993</v>
      </c>
      <c r="F341" s="53">
        <v>33792</v>
      </c>
      <c r="G341" s="53">
        <v>8107</v>
      </c>
      <c r="H341" s="53">
        <v>3416</v>
      </c>
      <c r="I341" s="53">
        <v>8493</v>
      </c>
      <c r="J341" s="53">
        <v>527</v>
      </c>
      <c r="K341" s="53">
        <v>1799</v>
      </c>
      <c r="L341" s="54">
        <v>6235</v>
      </c>
      <c r="M341" s="53">
        <v>0</v>
      </c>
      <c r="N341" s="53">
        <f t="shared" si="5"/>
        <v>384105</v>
      </c>
    </row>
    <row r="342" spans="1:14" ht="25.5" x14ac:dyDescent="0.25">
      <c r="A342" s="8" t="s">
        <v>670</v>
      </c>
      <c r="B342" s="7" t="s">
        <v>671</v>
      </c>
      <c r="C342" s="53">
        <v>2485298</v>
      </c>
      <c r="D342" s="53">
        <v>485698</v>
      </c>
      <c r="E342" s="53">
        <v>42730</v>
      </c>
      <c r="F342" s="53">
        <v>284294</v>
      </c>
      <c r="G342" s="53">
        <v>123544</v>
      </c>
      <c r="H342" s="53">
        <v>28653</v>
      </c>
      <c r="I342" s="53">
        <v>91535</v>
      </c>
      <c r="J342" s="53">
        <v>4208</v>
      </c>
      <c r="K342" s="53">
        <v>14592</v>
      </c>
      <c r="L342" s="54">
        <v>0</v>
      </c>
      <c r="M342" s="53">
        <v>0</v>
      </c>
      <c r="N342" s="53">
        <f t="shared" si="5"/>
        <v>3560552</v>
      </c>
    </row>
    <row r="343" spans="1:14" x14ac:dyDescent="0.25">
      <c r="A343" s="8" t="s">
        <v>672</v>
      </c>
      <c r="B343" s="7" t="s">
        <v>673</v>
      </c>
      <c r="C343" s="53">
        <v>120581</v>
      </c>
      <c r="D343" s="53">
        <v>50524</v>
      </c>
      <c r="E343" s="53">
        <v>2151</v>
      </c>
      <c r="F343" s="53">
        <v>8938</v>
      </c>
      <c r="G343" s="53">
        <v>2112</v>
      </c>
      <c r="H343" s="53">
        <v>795</v>
      </c>
      <c r="I343" s="53">
        <v>1455</v>
      </c>
      <c r="J343" s="53">
        <v>381</v>
      </c>
      <c r="K343" s="53">
        <v>212</v>
      </c>
      <c r="L343" s="54">
        <v>0</v>
      </c>
      <c r="M343" s="53">
        <v>0</v>
      </c>
      <c r="N343" s="53">
        <f t="shared" si="5"/>
        <v>187149</v>
      </c>
    </row>
    <row r="344" spans="1:14" x14ac:dyDescent="0.25">
      <c r="A344" s="8" t="s">
        <v>674</v>
      </c>
      <c r="B344" s="7" t="s">
        <v>675</v>
      </c>
      <c r="C344" s="53">
        <v>241825</v>
      </c>
      <c r="D344" s="53">
        <v>95659</v>
      </c>
      <c r="E344" s="53">
        <v>4159</v>
      </c>
      <c r="F344" s="53">
        <v>22631</v>
      </c>
      <c r="G344" s="53">
        <v>4147</v>
      </c>
      <c r="H344" s="53">
        <v>2190</v>
      </c>
      <c r="I344" s="53">
        <v>4365</v>
      </c>
      <c r="J344" s="53">
        <v>593</v>
      </c>
      <c r="K344" s="53">
        <v>923</v>
      </c>
      <c r="L344" s="54">
        <v>0</v>
      </c>
      <c r="M344" s="53">
        <v>0</v>
      </c>
      <c r="N344" s="53">
        <f t="shared" si="5"/>
        <v>376492</v>
      </c>
    </row>
    <row r="345" spans="1:14" x14ac:dyDescent="0.25">
      <c r="A345" s="8" t="s">
        <v>676</v>
      </c>
      <c r="B345" s="7" t="s">
        <v>677</v>
      </c>
      <c r="C345" s="53">
        <v>408080</v>
      </c>
      <c r="D345" s="53">
        <v>101844</v>
      </c>
      <c r="E345" s="53">
        <v>6771</v>
      </c>
      <c r="F345" s="53">
        <v>41079</v>
      </c>
      <c r="G345" s="53">
        <v>13474</v>
      </c>
      <c r="H345" s="53">
        <v>4077</v>
      </c>
      <c r="I345" s="53">
        <v>10965</v>
      </c>
      <c r="J345" s="53">
        <v>804</v>
      </c>
      <c r="K345" s="53">
        <v>1888</v>
      </c>
      <c r="L345" s="54">
        <v>18182</v>
      </c>
      <c r="M345" s="53">
        <v>0</v>
      </c>
      <c r="N345" s="53">
        <f t="shared" si="5"/>
        <v>607164</v>
      </c>
    </row>
    <row r="346" spans="1:14" x14ac:dyDescent="0.25">
      <c r="A346" s="8" t="s">
        <v>678</v>
      </c>
      <c r="B346" s="7" t="s">
        <v>679</v>
      </c>
      <c r="C346" s="53">
        <v>643255</v>
      </c>
      <c r="D346" s="53">
        <v>272291</v>
      </c>
      <c r="E346" s="53">
        <v>10632</v>
      </c>
      <c r="F346" s="53">
        <v>72306</v>
      </c>
      <c r="G346" s="53">
        <v>25665</v>
      </c>
      <c r="H346" s="53">
        <v>7330</v>
      </c>
      <c r="I346" s="53">
        <v>20961</v>
      </c>
      <c r="J346" s="53">
        <v>972</v>
      </c>
      <c r="K346" s="53">
        <v>3728</v>
      </c>
      <c r="L346" s="54">
        <v>0</v>
      </c>
      <c r="M346" s="53">
        <v>0</v>
      </c>
      <c r="N346" s="53">
        <f t="shared" si="5"/>
        <v>1057140</v>
      </c>
    </row>
    <row r="347" spans="1:14" x14ac:dyDescent="0.25">
      <c r="A347" s="8" t="s">
        <v>680</v>
      </c>
      <c r="B347" s="7" t="s">
        <v>681</v>
      </c>
      <c r="C347" s="53">
        <v>397285</v>
      </c>
      <c r="D347" s="53">
        <v>133622</v>
      </c>
      <c r="E347" s="53">
        <v>4666</v>
      </c>
      <c r="F347" s="53">
        <v>29093</v>
      </c>
      <c r="G347" s="53">
        <v>10736</v>
      </c>
      <c r="H347" s="53">
        <v>3140</v>
      </c>
      <c r="I347" s="53">
        <v>7690</v>
      </c>
      <c r="J347" s="53">
        <v>864</v>
      </c>
      <c r="K347" s="53">
        <v>1192</v>
      </c>
      <c r="L347" s="54">
        <v>0</v>
      </c>
      <c r="M347" s="53">
        <v>0</v>
      </c>
      <c r="N347" s="53">
        <f t="shared" si="5"/>
        <v>588288</v>
      </c>
    </row>
    <row r="348" spans="1:14" x14ac:dyDescent="0.25">
      <c r="A348" s="8" t="s">
        <v>682</v>
      </c>
      <c r="B348" s="7" t="s">
        <v>683</v>
      </c>
      <c r="C348" s="53">
        <v>147797</v>
      </c>
      <c r="D348" s="53">
        <v>37765</v>
      </c>
      <c r="E348" s="53">
        <v>2594</v>
      </c>
      <c r="F348" s="53">
        <v>12489</v>
      </c>
      <c r="G348" s="53">
        <v>4268</v>
      </c>
      <c r="H348" s="53">
        <v>1168</v>
      </c>
      <c r="I348" s="53">
        <v>2914</v>
      </c>
      <c r="J348" s="53">
        <v>415</v>
      </c>
      <c r="K348" s="53">
        <v>420</v>
      </c>
      <c r="L348" s="54">
        <v>0</v>
      </c>
      <c r="M348" s="53">
        <v>0</v>
      </c>
      <c r="N348" s="53">
        <f t="shared" si="5"/>
        <v>209830</v>
      </c>
    </row>
    <row r="349" spans="1:14" x14ac:dyDescent="0.25">
      <c r="A349" s="8" t="s">
        <v>684</v>
      </c>
      <c r="B349" s="7" t="s">
        <v>685</v>
      </c>
      <c r="C349" s="53">
        <v>98625</v>
      </c>
      <c r="D349" s="53">
        <v>36221</v>
      </c>
      <c r="E349" s="53">
        <v>1731</v>
      </c>
      <c r="F349" s="53">
        <v>8535</v>
      </c>
      <c r="G349" s="53">
        <v>590</v>
      </c>
      <c r="H349" s="53">
        <v>811</v>
      </c>
      <c r="I349" s="53">
        <v>1139</v>
      </c>
      <c r="J349" s="53">
        <v>316</v>
      </c>
      <c r="K349" s="53">
        <v>305</v>
      </c>
      <c r="L349" s="54">
        <v>1752</v>
      </c>
      <c r="M349" s="53">
        <v>0</v>
      </c>
      <c r="N349" s="53">
        <f t="shared" si="5"/>
        <v>150025</v>
      </c>
    </row>
    <row r="350" spans="1:14" x14ac:dyDescent="0.25">
      <c r="A350" s="8" t="s">
        <v>686</v>
      </c>
      <c r="B350" s="7" t="s">
        <v>687</v>
      </c>
      <c r="C350" s="53">
        <v>487315</v>
      </c>
      <c r="D350" s="53">
        <v>126872</v>
      </c>
      <c r="E350" s="53">
        <v>6685</v>
      </c>
      <c r="F350" s="53">
        <v>44876</v>
      </c>
      <c r="G350" s="53">
        <v>10157</v>
      </c>
      <c r="H350" s="53">
        <v>4588</v>
      </c>
      <c r="I350" s="53">
        <v>10157</v>
      </c>
      <c r="J350" s="53">
        <v>597</v>
      </c>
      <c r="K350" s="53">
        <v>2099</v>
      </c>
      <c r="L350" s="54">
        <v>0</v>
      </c>
      <c r="M350" s="53">
        <v>0</v>
      </c>
      <c r="N350" s="53">
        <f t="shared" si="5"/>
        <v>693346</v>
      </c>
    </row>
    <row r="351" spans="1:14" x14ac:dyDescent="0.25">
      <c r="A351" s="8" t="s">
        <v>688</v>
      </c>
      <c r="B351" s="7" t="s">
        <v>689</v>
      </c>
      <c r="C351" s="53">
        <v>192434</v>
      </c>
      <c r="D351" s="53">
        <v>75661</v>
      </c>
      <c r="E351" s="53">
        <v>3361</v>
      </c>
      <c r="F351" s="53">
        <v>18538</v>
      </c>
      <c r="G351" s="53">
        <v>4906</v>
      </c>
      <c r="H351" s="53">
        <v>1796</v>
      </c>
      <c r="I351" s="53">
        <v>4215</v>
      </c>
      <c r="J351" s="53">
        <v>466</v>
      </c>
      <c r="K351" s="53">
        <v>777</v>
      </c>
      <c r="L351" s="54">
        <v>0</v>
      </c>
      <c r="M351" s="53">
        <v>0</v>
      </c>
      <c r="N351" s="53">
        <f t="shared" si="5"/>
        <v>302154</v>
      </c>
    </row>
    <row r="352" spans="1:14" x14ac:dyDescent="0.25">
      <c r="A352" s="8" t="s">
        <v>690</v>
      </c>
      <c r="B352" s="7" t="s">
        <v>691</v>
      </c>
      <c r="C352" s="53">
        <v>215861</v>
      </c>
      <c r="D352" s="53">
        <v>93233</v>
      </c>
      <c r="E352" s="53">
        <v>3601</v>
      </c>
      <c r="F352" s="53">
        <v>19308</v>
      </c>
      <c r="G352" s="53">
        <v>6820</v>
      </c>
      <c r="H352" s="53">
        <v>1868</v>
      </c>
      <c r="I352" s="53">
        <v>4930</v>
      </c>
      <c r="J352" s="53">
        <v>538</v>
      </c>
      <c r="K352" s="53">
        <v>758</v>
      </c>
      <c r="L352" s="54">
        <v>0</v>
      </c>
      <c r="M352" s="53">
        <v>0</v>
      </c>
      <c r="N352" s="53">
        <f t="shared" si="5"/>
        <v>346917</v>
      </c>
    </row>
    <row r="353" spans="1:14" x14ac:dyDescent="0.25">
      <c r="A353" s="8" t="s">
        <v>692</v>
      </c>
      <c r="B353" s="7" t="s">
        <v>693</v>
      </c>
      <c r="C353" s="53">
        <v>262916</v>
      </c>
      <c r="D353" s="53">
        <v>59174</v>
      </c>
      <c r="E353" s="53">
        <v>4501</v>
      </c>
      <c r="F353" s="53">
        <v>25312</v>
      </c>
      <c r="G353" s="53">
        <v>10203</v>
      </c>
      <c r="H353" s="53">
        <v>2465</v>
      </c>
      <c r="I353" s="53">
        <v>7186</v>
      </c>
      <c r="J353" s="53">
        <v>596</v>
      </c>
      <c r="K353" s="53">
        <v>1075</v>
      </c>
      <c r="L353" s="54">
        <v>0</v>
      </c>
      <c r="M353" s="53">
        <v>0</v>
      </c>
      <c r="N353" s="53">
        <f t="shared" si="5"/>
        <v>373428</v>
      </c>
    </row>
    <row r="354" spans="1:14" x14ac:dyDescent="0.25">
      <c r="A354" s="8" t="s">
        <v>694</v>
      </c>
      <c r="B354" s="7" t="s">
        <v>695</v>
      </c>
      <c r="C354" s="53">
        <v>248866</v>
      </c>
      <c r="D354" s="53">
        <v>54248</v>
      </c>
      <c r="E354" s="53">
        <v>4373</v>
      </c>
      <c r="F354" s="53">
        <v>29634</v>
      </c>
      <c r="G354" s="53">
        <v>3765</v>
      </c>
      <c r="H354" s="53">
        <v>2989</v>
      </c>
      <c r="I354" s="53">
        <v>6105</v>
      </c>
      <c r="J354" s="53">
        <v>391</v>
      </c>
      <c r="K354" s="53">
        <v>1557</v>
      </c>
      <c r="L354" s="54">
        <v>0</v>
      </c>
      <c r="M354" s="53">
        <v>0</v>
      </c>
      <c r="N354" s="53">
        <f t="shared" si="5"/>
        <v>351928</v>
      </c>
    </row>
    <row r="355" spans="1:14" x14ac:dyDescent="0.25">
      <c r="A355" s="8" t="s">
        <v>696</v>
      </c>
      <c r="B355" s="7" t="s">
        <v>697</v>
      </c>
      <c r="C355" s="53">
        <v>241114</v>
      </c>
      <c r="D355" s="53">
        <v>54170</v>
      </c>
      <c r="E355" s="53">
        <v>4242</v>
      </c>
      <c r="F355" s="53">
        <v>23831</v>
      </c>
      <c r="G355" s="53">
        <v>10274</v>
      </c>
      <c r="H355" s="53">
        <v>2315</v>
      </c>
      <c r="I355" s="53">
        <v>7052</v>
      </c>
      <c r="J355" s="53">
        <v>560</v>
      </c>
      <c r="K355" s="53">
        <v>1026</v>
      </c>
      <c r="L355" s="54">
        <v>10449</v>
      </c>
      <c r="M355" s="53">
        <v>0</v>
      </c>
      <c r="N355" s="53">
        <f t="shared" si="5"/>
        <v>355033</v>
      </c>
    </row>
    <row r="356" spans="1:14" x14ac:dyDescent="0.25">
      <c r="A356" s="8" t="s">
        <v>698</v>
      </c>
      <c r="B356" s="7" t="s">
        <v>699</v>
      </c>
      <c r="C356" s="53">
        <v>568959</v>
      </c>
      <c r="D356" s="53">
        <v>224472</v>
      </c>
      <c r="E356" s="53">
        <v>9695</v>
      </c>
      <c r="F356" s="53">
        <v>55673</v>
      </c>
      <c r="G356" s="53">
        <v>19888</v>
      </c>
      <c r="H356" s="53">
        <v>5448</v>
      </c>
      <c r="I356" s="53">
        <v>15013</v>
      </c>
      <c r="J356" s="53">
        <v>1239</v>
      </c>
      <c r="K356" s="53">
        <v>2424</v>
      </c>
      <c r="L356" s="54">
        <v>0</v>
      </c>
      <c r="M356" s="53">
        <v>0</v>
      </c>
      <c r="N356" s="53">
        <f t="shared" si="5"/>
        <v>902811</v>
      </c>
    </row>
    <row r="357" spans="1:14" x14ac:dyDescent="0.25">
      <c r="A357" s="8" t="s">
        <v>700</v>
      </c>
      <c r="B357" s="7" t="s">
        <v>701</v>
      </c>
      <c r="C357" s="53">
        <v>154051</v>
      </c>
      <c r="D357" s="53">
        <v>43565</v>
      </c>
      <c r="E357" s="53">
        <v>2714</v>
      </c>
      <c r="F357" s="53">
        <v>13939</v>
      </c>
      <c r="G357" s="53">
        <v>5336</v>
      </c>
      <c r="H357" s="53">
        <v>1325</v>
      </c>
      <c r="I357" s="53">
        <v>3652</v>
      </c>
      <c r="J357" s="53">
        <v>399</v>
      </c>
      <c r="K357" s="53">
        <v>527</v>
      </c>
      <c r="L357" s="54">
        <v>0</v>
      </c>
      <c r="M357" s="53">
        <v>0</v>
      </c>
      <c r="N357" s="53">
        <f t="shared" si="5"/>
        <v>225508</v>
      </c>
    </row>
    <row r="358" spans="1:14" x14ac:dyDescent="0.25">
      <c r="A358" s="8" t="s">
        <v>702</v>
      </c>
      <c r="B358" s="7" t="s">
        <v>703</v>
      </c>
      <c r="C358" s="53">
        <v>1481062</v>
      </c>
      <c r="D358" s="53">
        <v>393544</v>
      </c>
      <c r="E358" s="53">
        <v>25390</v>
      </c>
      <c r="F358" s="53">
        <v>174904</v>
      </c>
      <c r="G358" s="53">
        <v>42318</v>
      </c>
      <c r="H358" s="53">
        <v>17787</v>
      </c>
      <c r="I358" s="53">
        <v>43699</v>
      </c>
      <c r="J358" s="53">
        <v>2557</v>
      </c>
      <c r="K358" s="53">
        <v>9279</v>
      </c>
      <c r="L358" s="54">
        <v>353073</v>
      </c>
      <c r="M358" s="53">
        <v>0</v>
      </c>
      <c r="N358" s="53">
        <f t="shared" si="5"/>
        <v>2543613</v>
      </c>
    </row>
    <row r="359" spans="1:14" x14ac:dyDescent="0.25">
      <c r="A359" s="8" t="s">
        <v>704</v>
      </c>
      <c r="B359" s="7" t="s">
        <v>705</v>
      </c>
      <c r="C359" s="53">
        <v>221081</v>
      </c>
      <c r="D359" s="53">
        <v>84884</v>
      </c>
      <c r="E359" s="53">
        <v>3981</v>
      </c>
      <c r="F359" s="53">
        <v>22852</v>
      </c>
      <c r="G359" s="53">
        <v>6823</v>
      </c>
      <c r="H359" s="53">
        <v>2225</v>
      </c>
      <c r="I359" s="53">
        <v>5705</v>
      </c>
      <c r="J359" s="53">
        <v>494</v>
      </c>
      <c r="K359" s="53">
        <v>1021</v>
      </c>
      <c r="L359" s="54">
        <v>0</v>
      </c>
      <c r="M359" s="53">
        <v>0</v>
      </c>
      <c r="N359" s="53">
        <f t="shared" si="5"/>
        <v>349066</v>
      </c>
    </row>
    <row r="360" spans="1:14" x14ac:dyDescent="0.25">
      <c r="A360" s="8" t="s">
        <v>706</v>
      </c>
      <c r="B360" s="7" t="s">
        <v>707</v>
      </c>
      <c r="C360" s="53">
        <v>259029</v>
      </c>
      <c r="D360" s="53">
        <v>59358</v>
      </c>
      <c r="E360" s="53">
        <v>4590</v>
      </c>
      <c r="F360" s="53">
        <v>26504</v>
      </c>
      <c r="G360" s="53">
        <v>11806</v>
      </c>
      <c r="H360" s="53">
        <v>2590</v>
      </c>
      <c r="I360" s="53">
        <v>8228</v>
      </c>
      <c r="J360" s="53">
        <v>580</v>
      </c>
      <c r="K360" s="53">
        <v>1185</v>
      </c>
      <c r="L360" s="54">
        <v>0</v>
      </c>
      <c r="M360" s="53">
        <v>0</v>
      </c>
      <c r="N360" s="53">
        <f t="shared" si="5"/>
        <v>373870</v>
      </c>
    </row>
    <row r="361" spans="1:14" x14ac:dyDescent="0.25">
      <c r="A361" s="8" t="s">
        <v>708</v>
      </c>
      <c r="B361" s="7" t="s">
        <v>709</v>
      </c>
      <c r="C361" s="53">
        <v>177117</v>
      </c>
      <c r="D361" s="53">
        <v>113414</v>
      </c>
      <c r="E361" s="53">
        <v>3081</v>
      </c>
      <c r="F361" s="53">
        <v>16494</v>
      </c>
      <c r="G361" s="53">
        <v>5874</v>
      </c>
      <c r="H361" s="53">
        <v>1586</v>
      </c>
      <c r="I361" s="53">
        <v>4255</v>
      </c>
      <c r="J361" s="53">
        <v>439</v>
      </c>
      <c r="K361" s="53">
        <v>660</v>
      </c>
      <c r="L361" s="54">
        <v>0</v>
      </c>
      <c r="M361" s="53">
        <v>0</v>
      </c>
      <c r="N361" s="53">
        <f t="shared" si="5"/>
        <v>322920</v>
      </c>
    </row>
    <row r="362" spans="1:14" x14ac:dyDescent="0.25">
      <c r="A362" s="8" t="s">
        <v>710</v>
      </c>
      <c r="B362" s="7" t="s">
        <v>711</v>
      </c>
      <c r="C362" s="53">
        <v>96093</v>
      </c>
      <c r="D362" s="53">
        <v>47448</v>
      </c>
      <c r="E362" s="53">
        <v>1727</v>
      </c>
      <c r="F362" s="53">
        <v>6688</v>
      </c>
      <c r="G362" s="53">
        <v>1149</v>
      </c>
      <c r="H362" s="53">
        <v>580</v>
      </c>
      <c r="I362" s="53">
        <v>820</v>
      </c>
      <c r="J362" s="53">
        <v>319</v>
      </c>
      <c r="K362" s="53">
        <v>123</v>
      </c>
      <c r="L362" s="54">
        <v>5140</v>
      </c>
      <c r="M362" s="53">
        <v>0</v>
      </c>
      <c r="N362" s="53">
        <f t="shared" si="5"/>
        <v>160087</v>
      </c>
    </row>
    <row r="363" spans="1:14" x14ac:dyDescent="0.25">
      <c r="A363" s="8" t="s">
        <v>712</v>
      </c>
      <c r="B363" s="7" t="s">
        <v>713</v>
      </c>
      <c r="C363" s="53">
        <v>97083</v>
      </c>
      <c r="D363" s="53">
        <v>45480</v>
      </c>
      <c r="E363" s="53">
        <v>1739</v>
      </c>
      <c r="F363" s="53">
        <v>7136</v>
      </c>
      <c r="G363" s="53">
        <v>1653</v>
      </c>
      <c r="H363" s="53">
        <v>632</v>
      </c>
      <c r="I363" s="53">
        <v>1133</v>
      </c>
      <c r="J363" s="53">
        <v>309</v>
      </c>
      <c r="K363" s="53">
        <v>163</v>
      </c>
      <c r="L363" s="54">
        <v>0</v>
      </c>
      <c r="M363" s="53">
        <v>0</v>
      </c>
      <c r="N363" s="53">
        <f t="shared" si="5"/>
        <v>155328</v>
      </c>
    </row>
    <row r="364" spans="1:14" x14ac:dyDescent="0.25">
      <c r="A364" s="8" t="s">
        <v>714</v>
      </c>
      <c r="B364" s="7" t="s">
        <v>715</v>
      </c>
      <c r="C364" s="53">
        <v>259310</v>
      </c>
      <c r="D364" s="53">
        <v>67546</v>
      </c>
      <c r="E364" s="53">
        <v>4551</v>
      </c>
      <c r="F364" s="53">
        <v>26452</v>
      </c>
      <c r="G364" s="53">
        <v>5329</v>
      </c>
      <c r="H364" s="53">
        <v>2588</v>
      </c>
      <c r="I364" s="53">
        <v>5605</v>
      </c>
      <c r="J364" s="53">
        <v>560</v>
      </c>
      <c r="K364" s="53">
        <v>1186</v>
      </c>
      <c r="L364" s="54">
        <v>0</v>
      </c>
      <c r="M364" s="53">
        <v>0</v>
      </c>
      <c r="N364" s="53">
        <f t="shared" si="5"/>
        <v>373127</v>
      </c>
    </row>
    <row r="365" spans="1:14" x14ac:dyDescent="0.25">
      <c r="A365" s="8" t="s">
        <v>716</v>
      </c>
      <c r="B365" s="7" t="s">
        <v>717</v>
      </c>
      <c r="C365" s="53">
        <v>158075</v>
      </c>
      <c r="D365" s="53">
        <v>54917</v>
      </c>
      <c r="E365" s="53">
        <v>2748</v>
      </c>
      <c r="F365" s="53">
        <v>14714</v>
      </c>
      <c r="G365" s="53">
        <v>2072</v>
      </c>
      <c r="H365" s="53">
        <v>1418</v>
      </c>
      <c r="I365" s="53">
        <v>2567</v>
      </c>
      <c r="J365" s="53">
        <v>410</v>
      </c>
      <c r="K365" s="53">
        <v>591</v>
      </c>
      <c r="L365" s="54">
        <v>0</v>
      </c>
      <c r="M365" s="53">
        <v>0</v>
      </c>
      <c r="N365" s="53">
        <f t="shared" si="5"/>
        <v>237512</v>
      </c>
    </row>
    <row r="366" spans="1:14" x14ac:dyDescent="0.25">
      <c r="A366" s="8" t="s">
        <v>718</v>
      </c>
      <c r="B366" s="7" t="s">
        <v>719</v>
      </c>
      <c r="C366" s="53">
        <v>237466</v>
      </c>
      <c r="D366" s="53">
        <v>83331</v>
      </c>
      <c r="E366" s="53">
        <v>4122</v>
      </c>
      <c r="F366" s="53">
        <v>22180</v>
      </c>
      <c r="G366" s="53">
        <v>4777</v>
      </c>
      <c r="H366" s="53">
        <v>2136</v>
      </c>
      <c r="I366" s="53">
        <v>4524</v>
      </c>
      <c r="J366" s="53">
        <v>582</v>
      </c>
      <c r="K366" s="53">
        <v>893</v>
      </c>
      <c r="L366" s="54">
        <v>0</v>
      </c>
      <c r="M366" s="53">
        <v>0</v>
      </c>
      <c r="N366" s="53">
        <f t="shared" si="5"/>
        <v>360011</v>
      </c>
    </row>
    <row r="367" spans="1:14" x14ac:dyDescent="0.25">
      <c r="A367" s="8" t="s">
        <v>720</v>
      </c>
      <c r="B367" s="7" t="s">
        <v>721</v>
      </c>
      <c r="C367" s="53">
        <v>144246</v>
      </c>
      <c r="D367" s="53">
        <v>54705</v>
      </c>
      <c r="E367" s="53">
        <v>2504</v>
      </c>
      <c r="F367" s="53">
        <v>13246</v>
      </c>
      <c r="G367" s="53">
        <v>1547</v>
      </c>
      <c r="H367" s="53">
        <v>1271</v>
      </c>
      <c r="I367" s="53">
        <v>2157</v>
      </c>
      <c r="J367" s="53">
        <v>364</v>
      </c>
      <c r="K367" s="53">
        <v>521</v>
      </c>
      <c r="L367" s="54">
        <v>0</v>
      </c>
      <c r="M367" s="53">
        <v>0</v>
      </c>
      <c r="N367" s="53">
        <f t="shared" si="5"/>
        <v>220561</v>
      </c>
    </row>
    <row r="368" spans="1:14" x14ac:dyDescent="0.25">
      <c r="A368" s="8" t="s">
        <v>722</v>
      </c>
      <c r="B368" s="7" t="s">
        <v>723</v>
      </c>
      <c r="C368" s="53">
        <v>295219</v>
      </c>
      <c r="D368" s="53">
        <v>124047</v>
      </c>
      <c r="E368" s="53">
        <v>5126</v>
      </c>
      <c r="F368" s="53">
        <v>27693</v>
      </c>
      <c r="G368" s="53">
        <v>9703</v>
      </c>
      <c r="H368" s="53">
        <v>2672</v>
      </c>
      <c r="I368" s="53">
        <v>7133</v>
      </c>
      <c r="J368" s="53">
        <v>729</v>
      </c>
      <c r="K368" s="53">
        <v>1124</v>
      </c>
      <c r="L368" s="54">
        <v>0</v>
      </c>
      <c r="M368" s="53">
        <v>0</v>
      </c>
      <c r="N368" s="53">
        <f t="shared" si="5"/>
        <v>473446</v>
      </c>
    </row>
    <row r="369" spans="1:14" x14ac:dyDescent="0.25">
      <c r="A369" s="8" t="s">
        <v>724</v>
      </c>
      <c r="B369" s="7" t="s">
        <v>725</v>
      </c>
      <c r="C369" s="53">
        <v>121235</v>
      </c>
      <c r="D369" s="53">
        <v>60196</v>
      </c>
      <c r="E369" s="53">
        <v>2159</v>
      </c>
      <c r="F369" s="53">
        <v>8844</v>
      </c>
      <c r="G369" s="53">
        <v>1999</v>
      </c>
      <c r="H369" s="53">
        <v>785</v>
      </c>
      <c r="I369" s="53">
        <v>1380</v>
      </c>
      <c r="J369" s="53">
        <v>390</v>
      </c>
      <c r="K369" s="53">
        <v>200</v>
      </c>
      <c r="L369" s="54">
        <v>0</v>
      </c>
      <c r="M369" s="53">
        <v>0</v>
      </c>
      <c r="N369" s="53">
        <f t="shared" si="5"/>
        <v>197188</v>
      </c>
    </row>
    <row r="370" spans="1:14" x14ac:dyDescent="0.25">
      <c r="A370" s="8" t="s">
        <v>726</v>
      </c>
      <c r="B370" s="7" t="s">
        <v>727</v>
      </c>
      <c r="C370" s="53">
        <v>166396</v>
      </c>
      <c r="D370" s="53">
        <v>61529</v>
      </c>
      <c r="E370" s="53">
        <v>2805</v>
      </c>
      <c r="F370" s="53">
        <v>14906</v>
      </c>
      <c r="G370" s="53">
        <v>3660</v>
      </c>
      <c r="H370" s="53">
        <v>1435</v>
      </c>
      <c r="I370" s="53">
        <v>3148</v>
      </c>
      <c r="J370" s="53">
        <v>408</v>
      </c>
      <c r="K370" s="53">
        <v>579</v>
      </c>
      <c r="L370" s="54">
        <v>4948</v>
      </c>
      <c r="M370" s="53">
        <v>0</v>
      </c>
      <c r="N370" s="53">
        <f t="shared" si="5"/>
        <v>259814</v>
      </c>
    </row>
    <row r="371" spans="1:14" x14ac:dyDescent="0.25">
      <c r="A371" s="8" t="s">
        <v>728</v>
      </c>
      <c r="B371" s="7" t="s">
        <v>729</v>
      </c>
      <c r="C371" s="53">
        <v>196152</v>
      </c>
      <c r="D371" s="53">
        <v>70466</v>
      </c>
      <c r="E371" s="53">
        <v>3405</v>
      </c>
      <c r="F371" s="53">
        <v>18074</v>
      </c>
      <c r="G371" s="53">
        <v>6574</v>
      </c>
      <c r="H371" s="53">
        <v>1737</v>
      </c>
      <c r="I371" s="53">
        <v>4674</v>
      </c>
      <c r="J371" s="53">
        <v>502</v>
      </c>
      <c r="K371" s="53">
        <v>715</v>
      </c>
      <c r="L371" s="54">
        <v>14420</v>
      </c>
      <c r="M371" s="53">
        <v>0</v>
      </c>
      <c r="N371" s="53">
        <f t="shared" si="5"/>
        <v>316719</v>
      </c>
    </row>
    <row r="372" spans="1:14" x14ac:dyDescent="0.25">
      <c r="A372" s="8" t="s">
        <v>730</v>
      </c>
      <c r="B372" s="7" t="s">
        <v>731</v>
      </c>
      <c r="C372" s="53">
        <v>940202</v>
      </c>
      <c r="D372" s="53">
        <v>296159</v>
      </c>
      <c r="E372" s="53">
        <v>15627</v>
      </c>
      <c r="F372" s="53">
        <v>97563</v>
      </c>
      <c r="G372" s="53">
        <v>45499</v>
      </c>
      <c r="H372" s="53">
        <v>9734</v>
      </c>
      <c r="I372" s="53">
        <v>31539</v>
      </c>
      <c r="J372" s="53">
        <v>1750</v>
      </c>
      <c r="K372" s="53">
        <v>4632</v>
      </c>
      <c r="L372" s="54">
        <v>0</v>
      </c>
      <c r="M372" s="53">
        <v>0</v>
      </c>
      <c r="N372" s="53">
        <f t="shared" si="5"/>
        <v>1442705</v>
      </c>
    </row>
    <row r="373" spans="1:14" x14ac:dyDescent="0.25">
      <c r="A373" s="8" t="s">
        <v>732</v>
      </c>
      <c r="B373" s="7" t="s">
        <v>733</v>
      </c>
      <c r="C373" s="53">
        <v>121803</v>
      </c>
      <c r="D373" s="53">
        <v>42889</v>
      </c>
      <c r="E373" s="53">
        <v>2076</v>
      </c>
      <c r="F373" s="53">
        <v>10982</v>
      </c>
      <c r="G373" s="53">
        <v>2594</v>
      </c>
      <c r="H373" s="53">
        <v>1057</v>
      </c>
      <c r="I373" s="53">
        <v>2281</v>
      </c>
      <c r="J373" s="53">
        <v>312</v>
      </c>
      <c r="K373" s="53">
        <v>428</v>
      </c>
      <c r="L373" s="54">
        <v>7378</v>
      </c>
      <c r="M373" s="53">
        <v>0</v>
      </c>
      <c r="N373" s="53">
        <f t="shared" si="5"/>
        <v>191800</v>
      </c>
    </row>
    <row r="374" spans="1:14" x14ac:dyDescent="0.25">
      <c r="A374" s="8" t="s">
        <v>734</v>
      </c>
      <c r="B374" s="7" t="s">
        <v>735</v>
      </c>
      <c r="C374" s="53">
        <v>398474</v>
      </c>
      <c r="D374" s="53">
        <v>165268</v>
      </c>
      <c r="E374" s="53">
        <v>6585</v>
      </c>
      <c r="F374" s="53">
        <v>40105</v>
      </c>
      <c r="G374" s="53">
        <v>8908</v>
      </c>
      <c r="H374" s="53">
        <v>4009</v>
      </c>
      <c r="I374" s="53">
        <v>9046</v>
      </c>
      <c r="J374" s="53">
        <v>921</v>
      </c>
      <c r="K374" s="53">
        <v>1863</v>
      </c>
      <c r="L374" s="54">
        <v>25659</v>
      </c>
      <c r="M374" s="53">
        <v>0</v>
      </c>
      <c r="N374" s="53">
        <f t="shared" si="5"/>
        <v>660838</v>
      </c>
    </row>
    <row r="375" spans="1:14" x14ac:dyDescent="0.25">
      <c r="A375" s="8" t="s">
        <v>736</v>
      </c>
      <c r="B375" s="7" t="s">
        <v>737</v>
      </c>
      <c r="C375" s="53">
        <v>278367</v>
      </c>
      <c r="D375" s="53">
        <v>73100</v>
      </c>
      <c r="E375" s="53">
        <v>4818</v>
      </c>
      <c r="F375" s="53">
        <v>26487</v>
      </c>
      <c r="G375" s="53">
        <v>11037</v>
      </c>
      <c r="H375" s="53">
        <v>2565</v>
      </c>
      <c r="I375" s="53">
        <v>7630</v>
      </c>
      <c r="J375" s="53">
        <v>663</v>
      </c>
      <c r="K375" s="53">
        <v>1098</v>
      </c>
      <c r="L375" s="54">
        <v>0</v>
      </c>
      <c r="M375" s="53">
        <v>0</v>
      </c>
      <c r="N375" s="53">
        <f t="shared" si="5"/>
        <v>405765</v>
      </c>
    </row>
    <row r="376" spans="1:14" x14ac:dyDescent="0.25">
      <c r="A376" s="8" t="s">
        <v>738</v>
      </c>
      <c r="B376" s="7" t="s">
        <v>739</v>
      </c>
      <c r="C376" s="53">
        <v>330568</v>
      </c>
      <c r="D376" s="53">
        <v>161202</v>
      </c>
      <c r="E376" s="53">
        <v>5883</v>
      </c>
      <c r="F376" s="53">
        <v>27607</v>
      </c>
      <c r="G376" s="53">
        <v>5042</v>
      </c>
      <c r="H376" s="53">
        <v>2552</v>
      </c>
      <c r="I376" s="53">
        <v>4611</v>
      </c>
      <c r="J376" s="53">
        <v>918</v>
      </c>
      <c r="K376" s="53">
        <v>888</v>
      </c>
      <c r="L376" s="54">
        <v>44892</v>
      </c>
      <c r="M376" s="53">
        <v>0</v>
      </c>
      <c r="N376" s="53">
        <f t="shared" si="5"/>
        <v>584163</v>
      </c>
    </row>
    <row r="377" spans="1:14" x14ac:dyDescent="0.25">
      <c r="A377" s="8" t="s">
        <v>740</v>
      </c>
      <c r="B377" s="7" t="s">
        <v>741</v>
      </c>
      <c r="C377" s="53">
        <v>167328</v>
      </c>
      <c r="D377" s="53">
        <v>67618</v>
      </c>
      <c r="E377" s="53">
        <v>3067</v>
      </c>
      <c r="F377" s="53">
        <v>18642</v>
      </c>
      <c r="G377" s="53">
        <v>5383</v>
      </c>
      <c r="H377" s="53">
        <v>1836</v>
      </c>
      <c r="I377" s="53">
        <v>4755</v>
      </c>
      <c r="J377" s="53">
        <v>347</v>
      </c>
      <c r="K377" s="53">
        <v>896</v>
      </c>
      <c r="L377" s="54">
        <v>0</v>
      </c>
      <c r="M377" s="53">
        <v>0</v>
      </c>
      <c r="N377" s="53">
        <f t="shared" si="5"/>
        <v>269872</v>
      </c>
    </row>
    <row r="378" spans="1:14" x14ac:dyDescent="0.25">
      <c r="A378" s="8" t="s">
        <v>742</v>
      </c>
      <c r="B378" s="7" t="s">
        <v>743</v>
      </c>
      <c r="C378" s="53">
        <v>157101</v>
      </c>
      <c r="D378" s="53">
        <v>52295</v>
      </c>
      <c r="E378" s="53">
        <v>2718</v>
      </c>
      <c r="F378" s="53">
        <v>17146</v>
      </c>
      <c r="G378" s="53">
        <v>1627</v>
      </c>
      <c r="H378" s="53">
        <v>1709</v>
      </c>
      <c r="I378" s="53">
        <v>3122</v>
      </c>
      <c r="J378" s="53">
        <v>288</v>
      </c>
      <c r="K378" s="53">
        <v>837</v>
      </c>
      <c r="L378" s="54">
        <v>0</v>
      </c>
      <c r="M378" s="53">
        <v>0</v>
      </c>
      <c r="N378" s="53">
        <f t="shared" si="5"/>
        <v>236843</v>
      </c>
    </row>
    <row r="379" spans="1:14" x14ac:dyDescent="0.25">
      <c r="A379" s="8" t="s">
        <v>744</v>
      </c>
      <c r="B379" s="7" t="s">
        <v>745</v>
      </c>
      <c r="C379" s="53">
        <v>144612</v>
      </c>
      <c r="D379" s="53">
        <v>60355</v>
      </c>
      <c r="E379" s="53">
        <v>2493</v>
      </c>
      <c r="F379" s="53">
        <v>12260</v>
      </c>
      <c r="G379" s="53">
        <v>2395</v>
      </c>
      <c r="H379" s="53">
        <v>1155</v>
      </c>
      <c r="I379" s="53">
        <v>2201</v>
      </c>
      <c r="J379" s="53">
        <v>392</v>
      </c>
      <c r="K379" s="53">
        <v>424</v>
      </c>
      <c r="L379" s="54">
        <v>0</v>
      </c>
      <c r="M379" s="53">
        <v>0</v>
      </c>
      <c r="N379" s="53">
        <f t="shared" si="5"/>
        <v>226287</v>
      </c>
    </row>
    <row r="380" spans="1:14" x14ac:dyDescent="0.25">
      <c r="A380" s="8" t="s">
        <v>746</v>
      </c>
      <c r="B380" s="7" t="s">
        <v>747</v>
      </c>
      <c r="C380" s="53">
        <v>155883</v>
      </c>
      <c r="D380" s="53">
        <v>65810</v>
      </c>
      <c r="E380" s="53">
        <v>2707</v>
      </c>
      <c r="F380" s="53">
        <v>11826</v>
      </c>
      <c r="G380" s="53">
        <v>3168</v>
      </c>
      <c r="H380" s="53">
        <v>1075</v>
      </c>
      <c r="I380" s="53">
        <v>2191</v>
      </c>
      <c r="J380" s="53">
        <v>471</v>
      </c>
      <c r="K380" s="53">
        <v>315</v>
      </c>
      <c r="L380" s="54">
        <v>6314</v>
      </c>
      <c r="M380" s="53">
        <v>0</v>
      </c>
      <c r="N380" s="53">
        <f t="shared" si="5"/>
        <v>249760</v>
      </c>
    </row>
    <row r="381" spans="1:14" x14ac:dyDescent="0.25">
      <c r="A381" s="8" t="s">
        <v>748</v>
      </c>
      <c r="B381" s="7" t="s">
        <v>749</v>
      </c>
      <c r="C381" s="53">
        <v>79543</v>
      </c>
      <c r="D381" s="53">
        <v>37087</v>
      </c>
      <c r="E381" s="53">
        <v>1434</v>
      </c>
      <c r="F381" s="53">
        <v>5493</v>
      </c>
      <c r="G381" s="53">
        <v>978</v>
      </c>
      <c r="H381" s="53">
        <v>474</v>
      </c>
      <c r="I381" s="53">
        <v>670</v>
      </c>
      <c r="J381" s="53">
        <v>267</v>
      </c>
      <c r="K381" s="53">
        <v>96</v>
      </c>
      <c r="L381" s="54">
        <v>0</v>
      </c>
      <c r="M381" s="53">
        <v>0</v>
      </c>
      <c r="N381" s="53">
        <f t="shared" si="5"/>
        <v>126042</v>
      </c>
    </row>
    <row r="382" spans="1:14" x14ac:dyDescent="0.25">
      <c r="A382" s="8" t="s">
        <v>750</v>
      </c>
      <c r="B382" s="7" t="s">
        <v>751</v>
      </c>
      <c r="C382" s="53">
        <v>129745</v>
      </c>
      <c r="D382" s="53">
        <v>41639</v>
      </c>
      <c r="E382" s="53">
        <v>2309</v>
      </c>
      <c r="F382" s="53">
        <v>11376</v>
      </c>
      <c r="G382" s="53">
        <v>3952</v>
      </c>
      <c r="H382" s="53">
        <v>1068</v>
      </c>
      <c r="I382" s="53">
        <v>2765</v>
      </c>
      <c r="J382" s="53">
        <v>352</v>
      </c>
      <c r="K382" s="53">
        <v>403</v>
      </c>
      <c r="L382" s="54">
        <v>0</v>
      </c>
      <c r="M382" s="53">
        <v>0</v>
      </c>
      <c r="N382" s="53">
        <f t="shared" si="5"/>
        <v>193609</v>
      </c>
    </row>
    <row r="383" spans="1:14" x14ac:dyDescent="0.25">
      <c r="A383" s="8" t="s">
        <v>752</v>
      </c>
      <c r="B383" s="7" t="s">
        <v>753</v>
      </c>
      <c r="C383" s="53">
        <v>914025</v>
      </c>
      <c r="D383" s="53">
        <v>258354</v>
      </c>
      <c r="E383" s="53">
        <v>15385</v>
      </c>
      <c r="F383" s="53">
        <v>113615</v>
      </c>
      <c r="G383" s="53">
        <v>32860</v>
      </c>
      <c r="H383" s="53">
        <v>11681</v>
      </c>
      <c r="I383" s="53">
        <v>31412</v>
      </c>
      <c r="J383" s="53">
        <v>1178</v>
      </c>
      <c r="K383" s="53">
        <v>6330</v>
      </c>
      <c r="L383" s="54">
        <v>0</v>
      </c>
      <c r="M383" s="53">
        <v>0</v>
      </c>
      <c r="N383" s="53">
        <f t="shared" si="5"/>
        <v>1384840</v>
      </c>
    </row>
    <row r="384" spans="1:14" x14ac:dyDescent="0.25">
      <c r="A384" s="8" t="s">
        <v>754</v>
      </c>
      <c r="B384" s="7" t="s">
        <v>755</v>
      </c>
      <c r="C384" s="53">
        <v>69540</v>
      </c>
      <c r="D384" s="53">
        <v>34245</v>
      </c>
      <c r="E384" s="53">
        <v>1233</v>
      </c>
      <c r="F384" s="53">
        <v>5115</v>
      </c>
      <c r="G384" s="53">
        <v>890</v>
      </c>
      <c r="H384" s="53">
        <v>456</v>
      </c>
      <c r="I384" s="53">
        <v>704</v>
      </c>
      <c r="J384" s="53">
        <v>220</v>
      </c>
      <c r="K384" s="53">
        <v>120</v>
      </c>
      <c r="L384" s="54">
        <v>0</v>
      </c>
      <c r="M384" s="53">
        <v>0</v>
      </c>
      <c r="N384" s="53">
        <f t="shared" si="5"/>
        <v>112523</v>
      </c>
    </row>
    <row r="385" spans="1:14" x14ac:dyDescent="0.25">
      <c r="A385" s="8" t="s">
        <v>756</v>
      </c>
      <c r="B385" s="7" t="s">
        <v>757</v>
      </c>
      <c r="C385" s="53">
        <v>652520</v>
      </c>
      <c r="D385" s="53">
        <v>152934</v>
      </c>
      <c r="E385" s="53">
        <v>11360</v>
      </c>
      <c r="F385" s="53">
        <v>69770</v>
      </c>
      <c r="G385" s="53">
        <v>26237</v>
      </c>
      <c r="H385" s="53">
        <v>6918</v>
      </c>
      <c r="I385" s="53">
        <v>20225</v>
      </c>
      <c r="J385" s="53">
        <v>1310</v>
      </c>
      <c r="K385" s="53">
        <v>3322</v>
      </c>
      <c r="L385" s="54">
        <v>0</v>
      </c>
      <c r="M385" s="53">
        <v>0</v>
      </c>
      <c r="N385" s="53">
        <f t="shared" si="5"/>
        <v>944596</v>
      </c>
    </row>
    <row r="386" spans="1:14" x14ac:dyDescent="0.25">
      <c r="A386" s="8" t="s">
        <v>758</v>
      </c>
      <c r="B386" s="7" t="s">
        <v>759</v>
      </c>
      <c r="C386" s="53">
        <v>223228</v>
      </c>
      <c r="D386" s="53">
        <v>115422</v>
      </c>
      <c r="E386" s="53">
        <v>3832</v>
      </c>
      <c r="F386" s="53">
        <v>21609</v>
      </c>
      <c r="G386" s="53">
        <v>9064</v>
      </c>
      <c r="H386" s="53">
        <v>2108</v>
      </c>
      <c r="I386" s="53">
        <v>6290</v>
      </c>
      <c r="J386" s="53">
        <v>516</v>
      </c>
      <c r="K386" s="53">
        <v>924</v>
      </c>
      <c r="L386" s="54">
        <v>0</v>
      </c>
      <c r="M386" s="53">
        <v>0</v>
      </c>
      <c r="N386" s="53">
        <f t="shared" si="5"/>
        <v>382993</v>
      </c>
    </row>
    <row r="387" spans="1:14" x14ac:dyDescent="0.25">
      <c r="A387" s="8" t="s">
        <v>760</v>
      </c>
      <c r="B387" s="7" t="s">
        <v>761</v>
      </c>
      <c r="C387" s="53">
        <v>254690</v>
      </c>
      <c r="D387" s="53">
        <v>47183</v>
      </c>
      <c r="E387" s="53">
        <v>4677</v>
      </c>
      <c r="F387" s="53">
        <v>29281</v>
      </c>
      <c r="G387" s="53">
        <v>7185</v>
      </c>
      <c r="H387" s="53">
        <v>2900</v>
      </c>
      <c r="I387" s="53">
        <v>7129</v>
      </c>
      <c r="J387" s="53">
        <v>493</v>
      </c>
      <c r="K387" s="53">
        <v>1451</v>
      </c>
      <c r="L387" s="54">
        <v>5966</v>
      </c>
      <c r="M387" s="53">
        <v>0</v>
      </c>
      <c r="N387" s="53">
        <f t="shared" si="5"/>
        <v>360955</v>
      </c>
    </row>
    <row r="388" spans="1:14" x14ac:dyDescent="0.25">
      <c r="A388" s="8" t="s">
        <v>762</v>
      </c>
      <c r="B388" s="7" t="s">
        <v>763</v>
      </c>
      <c r="C388" s="53">
        <v>159247</v>
      </c>
      <c r="D388" s="53">
        <v>42128</v>
      </c>
      <c r="E388" s="53">
        <v>2870</v>
      </c>
      <c r="F388" s="53">
        <v>16436</v>
      </c>
      <c r="G388" s="53">
        <v>5501</v>
      </c>
      <c r="H388" s="53">
        <v>1600</v>
      </c>
      <c r="I388" s="53">
        <v>4315</v>
      </c>
      <c r="J388" s="53">
        <v>359</v>
      </c>
      <c r="K388" s="53">
        <v>733</v>
      </c>
      <c r="L388" s="54">
        <v>0</v>
      </c>
      <c r="M388" s="53">
        <v>0</v>
      </c>
      <c r="N388" s="53">
        <f t="shared" si="5"/>
        <v>233189</v>
      </c>
    </row>
    <row r="389" spans="1:14" x14ac:dyDescent="0.25">
      <c r="A389" s="8" t="s">
        <v>764</v>
      </c>
      <c r="B389" s="7" t="s">
        <v>765</v>
      </c>
      <c r="C389" s="53">
        <v>179964</v>
      </c>
      <c r="D389" s="53">
        <v>113749</v>
      </c>
      <c r="E389" s="53">
        <v>3018</v>
      </c>
      <c r="F389" s="53">
        <v>16944</v>
      </c>
      <c r="G389" s="53">
        <v>7225</v>
      </c>
      <c r="H389" s="53">
        <v>1653</v>
      </c>
      <c r="I389" s="53">
        <v>4913</v>
      </c>
      <c r="J389" s="53">
        <v>408</v>
      </c>
      <c r="K389" s="53">
        <v>711</v>
      </c>
      <c r="L389" s="54">
        <v>0</v>
      </c>
      <c r="M389" s="53">
        <v>0</v>
      </c>
      <c r="N389" s="53">
        <f t="shared" si="5"/>
        <v>328585</v>
      </c>
    </row>
    <row r="390" spans="1:14" x14ac:dyDescent="0.25">
      <c r="A390" s="8" t="s">
        <v>766</v>
      </c>
      <c r="B390" s="7" t="s">
        <v>767</v>
      </c>
      <c r="C390" s="53">
        <v>125580</v>
      </c>
      <c r="D390" s="53">
        <v>54481</v>
      </c>
      <c r="E390" s="53">
        <v>2214</v>
      </c>
      <c r="F390" s="53">
        <v>10168</v>
      </c>
      <c r="G390" s="53">
        <v>2885</v>
      </c>
      <c r="H390" s="53">
        <v>936</v>
      </c>
      <c r="I390" s="53">
        <v>2049</v>
      </c>
      <c r="J390" s="53">
        <v>360</v>
      </c>
      <c r="K390" s="53">
        <v>310</v>
      </c>
      <c r="L390" s="54">
        <v>0</v>
      </c>
      <c r="M390" s="53">
        <v>0</v>
      </c>
      <c r="N390" s="53">
        <f t="shared" si="5"/>
        <v>198983</v>
      </c>
    </row>
    <row r="391" spans="1:14" x14ac:dyDescent="0.25">
      <c r="A391" s="8" t="s">
        <v>768</v>
      </c>
      <c r="B391" s="7" t="s">
        <v>769</v>
      </c>
      <c r="C391" s="53">
        <v>91762</v>
      </c>
      <c r="D391" s="53">
        <v>34440</v>
      </c>
      <c r="E391" s="53">
        <v>1620</v>
      </c>
      <c r="F391" s="53">
        <v>7424</v>
      </c>
      <c r="G391" s="53">
        <v>1456</v>
      </c>
      <c r="H391" s="53">
        <v>693</v>
      </c>
      <c r="I391" s="53">
        <v>1257</v>
      </c>
      <c r="J391" s="53">
        <v>323</v>
      </c>
      <c r="K391" s="53">
        <v>232</v>
      </c>
      <c r="L391" s="54">
        <v>0</v>
      </c>
      <c r="M391" s="53">
        <v>0</v>
      </c>
      <c r="N391" s="53">
        <f t="shared" si="5"/>
        <v>139207</v>
      </c>
    </row>
    <row r="392" spans="1:14" x14ac:dyDescent="0.25">
      <c r="A392" s="8" t="s">
        <v>770</v>
      </c>
      <c r="B392" s="7" t="s">
        <v>771</v>
      </c>
      <c r="C392" s="53">
        <v>280370</v>
      </c>
      <c r="D392" s="53">
        <v>67501</v>
      </c>
      <c r="E392" s="53">
        <v>4897</v>
      </c>
      <c r="F392" s="53">
        <v>27556</v>
      </c>
      <c r="G392" s="53">
        <v>11642</v>
      </c>
      <c r="H392" s="53">
        <v>2681</v>
      </c>
      <c r="I392" s="53">
        <v>8087</v>
      </c>
      <c r="J392" s="53">
        <v>650</v>
      </c>
      <c r="K392" s="53">
        <v>1184</v>
      </c>
      <c r="L392" s="54">
        <v>0</v>
      </c>
      <c r="M392" s="53">
        <v>0</v>
      </c>
      <c r="N392" s="53">
        <f t="shared" si="5"/>
        <v>404568</v>
      </c>
    </row>
    <row r="393" spans="1:14" x14ac:dyDescent="0.25">
      <c r="A393" s="8" t="s">
        <v>772</v>
      </c>
      <c r="B393" s="7" t="s">
        <v>773</v>
      </c>
      <c r="C393" s="53">
        <v>8290960</v>
      </c>
      <c r="D393" s="53">
        <v>1196115</v>
      </c>
      <c r="E393" s="53">
        <v>140028</v>
      </c>
      <c r="F393" s="53">
        <v>1053048</v>
      </c>
      <c r="G393" s="53">
        <v>248470</v>
      </c>
      <c r="H393" s="53">
        <v>108781</v>
      </c>
      <c r="I393" s="53">
        <v>273307</v>
      </c>
      <c r="J393" s="53">
        <v>11367</v>
      </c>
      <c r="K393" s="53">
        <v>59681</v>
      </c>
      <c r="L393" s="54">
        <v>591977</v>
      </c>
      <c r="M393" s="53">
        <v>0</v>
      </c>
      <c r="N393" s="53">
        <f t="shared" si="5"/>
        <v>11973734</v>
      </c>
    </row>
    <row r="394" spans="1:14" x14ac:dyDescent="0.25">
      <c r="A394" s="8" t="s">
        <v>774</v>
      </c>
      <c r="B394" s="7" t="s">
        <v>775</v>
      </c>
      <c r="C394" s="53">
        <v>1333959</v>
      </c>
      <c r="D394" s="53">
        <v>139127</v>
      </c>
      <c r="E394" s="53">
        <v>20375</v>
      </c>
      <c r="F394" s="53">
        <v>123313</v>
      </c>
      <c r="G394" s="53">
        <v>45795</v>
      </c>
      <c r="H394" s="53">
        <v>12346</v>
      </c>
      <c r="I394" s="53">
        <v>34355</v>
      </c>
      <c r="J394" s="53">
        <v>2678</v>
      </c>
      <c r="K394" s="53">
        <v>5441</v>
      </c>
      <c r="L394" s="54">
        <v>0</v>
      </c>
      <c r="M394" s="53">
        <v>0</v>
      </c>
      <c r="N394" s="53">
        <f t="shared" ref="N394:N457" si="6">SUM(C394:M394)</f>
        <v>1717389</v>
      </c>
    </row>
    <row r="395" spans="1:14" x14ac:dyDescent="0.25">
      <c r="A395" s="8" t="s">
        <v>776</v>
      </c>
      <c r="B395" s="7" t="s">
        <v>777</v>
      </c>
      <c r="C395" s="53">
        <v>204803</v>
      </c>
      <c r="D395" s="53">
        <v>76645</v>
      </c>
      <c r="E395" s="53">
        <v>3388</v>
      </c>
      <c r="F395" s="53">
        <v>18934</v>
      </c>
      <c r="G395" s="53">
        <v>7092</v>
      </c>
      <c r="H395" s="53">
        <v>1850</v>
      </c>
      <c r="I395" s="53">
        <v>5087</v>
      </c>
      <c r="J395" s="53">
        <v>475</v>
      </c>
      <c r="K395" s="53">
        <v>785</v>
      </c>
      <c r="L395" s="54">
        <v>0</v>
      </c>
      <c r="M395" s="53">
        <v>0</v>
      </c>
      <c r="N395" s="53">
        <f t="shared" si="6"/>
        <v>319059</v>
      </c>
    </row>
    <row r="396" spans="1:14" x14ac:dyDescent="0.25">
      <c r="A396" s="8" t="s">
        <v>778</v>
      </c>
      <c r="B396" s="7" t="s">
        <v>779</v>
      </c>
      <c r="C396" s="53">
        <v>201559</v>
      </c>
      <c r="D396" s="53">
        <v>179790</v>
      </c>
      <c r="E396" s="53">
        <v>3551</v>
      </c>
      <c r="F396" s="53">
        <v>18213</v>
      </c>
      <c r="G396" s="53">
        <v>6786</v>
      </c>
      <c r="H396" s="53">
        <v>1730</v>
      </c>
      <c r="I396" s="53">
        <v>4717</v>
      </c>
      <c r="J396" s="53">
        <v>521</v>
      </c>
      <c r="K396" s="53">
        <v>687</v>
      </c>
      <c r="L396" s="54">
        <v>10677</v>
      </c>
      <c r="M396" s="53">
        <v>0</v>
      </c>
      <c r="N396" s="53">
        <f t="shared" si="6"/>
        <v>428231</v>
      </c>
    </row>
    <row r="397" spans="1:14" x14ac:dyDescent="0.25">
      <c r="A397" s="8" t="s">
        <v>780</v>
      </c>
      <c r="B397" s="7" t="s">
        <v>781</v>
      </c>
      <c r="C397" s="53">
        <v>151564</v>
      </c>
      <c r="D397" s="53">
        <v>71452</v>
      </c>
      <c r="E397" s="53">
        <v>2756</v>
      </c>
      <c r="F397" s="53">
        <v>11647</v>
      </c>
      <c r="G397" s="53">
        <v>2203</v>
      </c>
      <c r="H397" s="53">
        <v>1040</v>
      </c>
      <c r="I397" s="53">
        <v>1747</v>
      </c>
      <c r="J397" s="53">
        <v>478</v>
      </c>
      <c r="K397" s="53">
        <v>297</v>
      </c>
      <c r="L397" s="54">
        <v>12666</v>
      </c>
      <c r="M397" s="53">
        <v>0</v>
      </c>
      <c r="N397" s="53">
        <f t="shared" si="6"/>
        <v>255850</v>
      </c>
    </row>
    <row r="398" spans="1:14" x14ac:dyDescent="0.25">
      <c r="A398" s="8" t="s">
        <v>782</v>
      </c>
      <c r="B398" s="7" t="s">
        <v>783</v>
      </c>
      <c r="C398" s="53">
        <v>3753936</v>
      </c>
      <c r="D398" s="53">
        <v>544501</v>
      </c>
      <c r="E398" s="53">
        <v>70801</v>
      </c>
      <c r="F398" s="53">
        <v>512722</v>
      </c>
      <c r="G398" s="53">
        <v>125654</v>
      </c>
      <c r="H398" s="53">
        <v>52240</v>
      </c>
      <c r="I398" s="53">
        <v>134691</v>
      </c>
      <c r="J398" s="53">
        <v>5760</v>
      </c>
      <c r="K398" s="53">
        <v>29130</v>
      </c>
      <c r="L398" s="54">
        <v>909020</v>
      </c>
      <c r="M398" s="53">
        <v>0</v>
      </c>
      <c r="N398" s="53">
        <f t="shared" si="6"/>
        <v>6138455</v>
      </c>
    </row>
    <row r="399" spans="1:14" x14ac:dyDescent="0.25">
      <c r="A399" s="8" t="s">
        <v>784</v>
      </c>
      <c r="B399" s="7" t="s">
        <v>785</v>
      </c>
      <c r="C399" s="53">
        <v>240250</v>
      </c>
      <c r="D399" s="53">
        <v>91122</v>
      </c>
      <c r="E399" s="53">
        <v>4199</v>
      </c>
      <c r="F399" s="53">
        <v>21943</v>
      </c>
      <c r="G399" s="53">
        <v>8072</v>
      </c>
      <c r="H399" s="53">
        <v>2097</v>
      </c>
      <c r="I399" s="53">
        <v>5739</v>
      </c>
      <c r="J399" s="53">
        <v>611</v>
      </c>
      <c r="K399" s="53">
        <v>849</v>
      </c>
      <c r="L399" s="54">
        <v>12152</v>
      </c>
      <c r="M399" s="53">
        <v>0</v>
      </c>
      <c r="N399" s="53">
        <f t="shared" si="6"/>
        <v>387034</v>
      </c>
    </row>
    <row r="400" spans="1:14" x14ac:dyDescent="0.25">
      <c r="A400" s="8" t="s">
        <v>786</v>
      </c>
      <c r="B400" s="7" t="s">
        <v>787</v>
      </c>
      <c r="C400" s="53">
        <v>418798</v>
      </c>
      <c r="D400" s="53">
        <v>121633</v>
      </c>
      <c r="E400" s="53">
        <v>7180</v>
      </c>
      <c r="F400" s="53">
        <v>40455</v>
      </c>
      <c r="G400" s="53">
        <v>16151</v>
      </c>
      <c r="H400" s="53">
        <v>3947</v>
      </c>
      <c r="I400" s="53">
        <v>11545</v>
      </c>
      <c r="J400" s="53">
        <v>982</v>
      </c>
      <c r="K400" s="53">
        <v>1728</v>
      </c>
      <c r="L400" s="54">
        <v>41360</v>
      </c>
      <c r="M400" s="53">
        <v>0</v>
      </c>
      <c r="N400" s="53">
        <f t="shared" si="6"/>
        <v>663779</v>
      </c>
    </row>
    <row r="401" spans="1:14" x14ac:dyDescent="0.25">
      <c r="A401" s="8" t="s">
        <v>788</v>
      </c>
      <c r="B401" s="7" t="s">
        <v>789</v>
      </c>
      <c r="C401" s="53">
        <v>269569</v>
      </c>
      <c r="D401" s="53">
        <v>75381</v>
      </c>
      <c r="E401" s="53">
        <v>4652</v>
      </c>
      <c r="F401" s="53">
        <v>26567</v>
      </c>
      <c r="G401" s="53">
        <v>10166</v>
      </c>
      <c r="H401" s="53">
        <v>2595</v>
      </c>
      <c r="I401" s="53">
        <v>7415</v>
      </c>
      <c r="J401" s="53">
        <v>603</v>
      </c>
      <c r="K401" s="53">
        <v>1157</v>
      </c>
      <c r="L401" s="54">
        <v>12917</v>
      </c>
      <c r="M401" s="53">
        <v>0</v>
      </c>
      <c r="N401" s="53">
        <f t="shared" si="6"/>
        <v>411022</v>
      </c>
    </row>
    <row r="402" spans="1:14" x14ac:dyDescent="0.25">
      <c r="A402" s="8" t="s">
        <v>790</v>
      </c>
      <c r="B402" s="7" t="s">
        <v>791</v>
      </c>
      <c r="C402" s="53">
        <v>180779</v>
      </c>
      <c r="D402" s="53">
        <v>38964</v>
      </c>
      <c r="E402" s="53">
        <v>3181</v>
      </c>
      <c r="F402" s="53">
        <v>17730</v>
      </c>
      <c r="G402" s="53">
        <v>6800</v>
      </c>
      <c r="H402" s="53">
        <v>1722</v>
      </c>
      <c r="I402" s="53">
        <v>4913</v>
      </c>
      <c r="J402" s="53">
        <v>436</v>
      </c>
      <c r="K402" s="53">
        <v>757</v>
      </c>
      <c r="L402" s="54">
        <v>0</v>
      </c>
      <c r="M402" s="53">
        <v>0</v>
      </c>
      <c r="N402" s="53">
        <f t="shared" si="6"/>
        <v>255282</v>
      </c>
    </row>
    <row r="403" spans="1:14" x14ac:dyDescent="0.25">
      <c r="A403" s="8" t="s">
        <v>792</v>
      </c>
      <c r="B403" s="7" t="s">
        <v>793</v>
      </c>
      <c r="C403" s="53">
        <v>168412</v>
      </c>
      <c r="D403" s="53">
        <v>58208</v>
      </c>
      <c r="E403" s="53">
        <v>2967</v>
      </c>
      <c r="F403" s="53">
        <v>13355</v>
      </c>
      <c r="G403" s="53">
        <v>3891</v>
      </c>
      <c r="H403" s="53">
        <v>1223</v>
      </c>
      <c r="I403" s="53">
        <v>2710</v>
      </c>
      <c r="J403" s="53">
        <v>500</v>
      </c>
      <c r="K403" s="53">
        <v>390</v>
      </c>
      <c r="L403" s="54">
        <v>0</v>
      </c>
      <c r="M403" s="53">
        <v>0</v>
      </c>
      <c r="N403" s="53">
        <f t="shared" si="6"/>
        <v>251656</v>
      </c>
    </row>
    <row r="404" spans="1:14" x14ac:dyDescent="0.25">
      <c r="A404" s="8" t="s">
        <v>794</v>
      </c>
      <c r="B404" s="7" t="s">
        <v>795</v>
      </c>
      <c r="C404" s="53">
        <v>239212</v>
      </c>
      <c r="D404" s="53">
        <v>62876</v>
      </c>
      <c r="E404" s="53">
        <v>4213</v>
      </c>
      <c r="F404" s="53">
        <v>21761</v>
      </c>
      <c r="G404" s="53">
        <v>7757</v>
      </c>
      <c r="H404" s="53">
        <v>2072</v>
      </c>
      <c r="I404" s="53">
        <v>5574</v>
      </c>
      <c r="J404" s="53">
        <v>621</v>
      </c>
      <c r="K404" s="53">
        <v>831</v>
      </c>
      <c r="L404" s="54">
        <v>11761</v>
      </c>
      <c r="M404" s="53">
        <v>0</v>
      </c>
      <c r="N404" s="53">
        <f t="shared" si="6"/>
        <v>356678</v>
      </c>
    </row>
    <row r="405" spans="1:14" x14ac:dyDescent="0.25">
      <c r="A405" s="8" t="s">
        <v>796</v>
      </c>
      <c r="B405" s="7" t="s">
        <v>797</v>
      </c>
      <c r="C405" s="53">
        <v>3107123</v>
      </c>
      <c r="D405" s="53">
        <v>852104</v>
      </c>
      <c r="E405" s="53">
        <v>51408</v>
      </c>
      <c r="F405" s="53">
        <v>354216</v>
      </c>
      <c r="G405" s="53">
        <v>98612</v>
      </c>
      <c r="H405" s="53">
        <v>36144</v>
      </c>
      <c r="I405" s="53">
        <v>93498</v>
      </c>
      <c r="J405" s="53">
        <v>5224</v>
      </c>
      <c r="K405" s="53">
        <v>18574</v>
      </c>
      <c r="L405" s="54">
        <v>130566</v>
      </c>
      <c r="M405" s="53">
        <v>0</v>
      </c>
      <c r="N405" s="53">
        <f t="shared" si="6"/>
        <v>4747469</v>
      </c>
    </row>
    <row r="406" spans="1:14" x14ac:dyDescent="0.25">
      <c r="A406" s="8" t="s">
        <v>798</v>
      </c>
      <c r="B406" s="7" t="s">
        <v>799</v>
      </c>
      <c r="C406" s="53">
        <v>365816</v>
      </c>
      <c r="D406" s="53">
        <v>134601</v>
      </c>
      <c r="E406" s="53">
        <v>6057</v>
      </c>
      <c r="F406" s="53">
        <v>35825</v>
      </c>
      <c r="G406" s="53">
        <v>11904</v>
      </c>
      <c r="H406" s="53">
        <v>3540</v>
      </c>
      <c r="I406" s="53">
        <v>9394</v>
      </c>
      <c r="J406" s="53">
        <v>765</v>
      </c>
      <c r="K406" s="53">
        <v>1597</v>
      </c>
      <c r="L406" s="54">
        <v>15846</v>
      </c>
      <c r="M406" s="53">
        <v>0</v>
      </c>
      <c r="N406" s="53">
        <f t="shared" si="6"/>
        <v>585345</v>
      </c>
    </row>
    <row r="407" spans="1:14" x14ac:dyDescent="0.25">
      <c r="A407" s="8" t="s">
        <v>800</v>
      </c>
      <c r="B407" s="7" t="s">
        <v>801</v>
      </c>
      <c r="C407" s="53">
        <v>2426090</v>
      </c>
      <c r="D407" s="53">
        <v>441325</v>
      </c>
      <c r="E407" s="53">
        <v>42443</v>
      </c>
      <c r="F407" s="53">
        <v>325449</v>
      </c>
      <c r="G407" s="53">
        <v>103463</v>
      </c>
      <c r="H407" s="53">
        <v>33575</v>
      </c>
      <c r="I407" s="53">
        <v>96006</v>
      </c>
      <c r="J407" s="53">
        <v>2508</v>
      </c>
      <c r="K407" s="53">
        <v>18842</v>
      </c>
      <c r="L407" s="54">
        <v>0</v>
      </c>
      <c r="M407" s="53">
        <v>0</v>
      </c>
      <c r="N407" s="53">
        <f t="shared" si="6"/>
        <v>3489701</v>
      </c>
    </row>
    <row r="408" spans="1:14" x14ac:dyDescent="0.25">
      <c r="A408" s="8" t="s">
        <v>802</v>
      </c>
      <c r="B408" s="7" t="s">
        <v>803</v>
      </c>
      <c r="C408" s="53">
        <v>200093</v>
      </c>
      <c r="D408" s="53">
        <v>57184</v>
      </c>
      <c r="E408" s="53">
        <v>3080</v>
      </c>
      <c r="F408" s="53">
        <v>17329</v>
      </c>
      <c r="G408" s="53">
        <v>4191</v>
      </c>
      <c r="H408" s="53">
        <v>1703</v>
      </c>
      <c r="I408" s="53">
        <v>3693</v>
      </c>
      <c r="J408" s="53">
        <v>417</v>
      </c>
      <c r="K408" s="53">
        <v>693</v>
      </c>
      <c r="L408" s="54">
        <v>0</v>
      </c>
      <c r="M408" s="53">
        <v>0</v>
      </c>
      <c r="N408" s="53">
        <f t="shared" si="6"/>
        <v>288383</v>
      </c>
    </row>
    <row r="409" spans="1:14" x14ac:dyDescent="0.25">
      <c r="A409" s="8" t="s">
        <v>804</v>
      </c>
      <c r="B409" s="7" t="s">
        <v>805</v>
      </c>
      <c r="C409" s="53">
        <v>2976960</v>
      </c>
      <c r="D409" s="53">
        <v>466579</v>
      </c>
      <c r="E409" s="53">
        <v>55330</v>
      </c>
      <c r="F409" s="53">
        <v>449772</v>
      </c>
      <c r="G409" s="53">
        <v>66298</v>
      </c>
      <c r="H409" s="53">
        <v>46755</v>
      </c>
      <c r="I409" s="53">
        <v>107761</v>
      </c>
      <c r="J409" s="53">
        <v>2592</v>
      </c>
      <c r="K409" s="53">
        <v>27532</v>
      </c>
      <c r="L409" s="54">
        <v>0</v>
      </c>
      <c r="M409" s="53">
        <v>0</v>
      </c>
      <c r="N409" s="53">
        <f t="shared" si="6"/>
        <v>4199579</v>
      </c>
    </row>
    <row r="410" spans="1:14" x14ac:dyDescent="0.25">
      <c r="A410" s="8" t="s">
        <v>806</v>
      </c>
      <c r="B410" s="7" t="s">
        <v>807</v>
      </c>
      <c r="C410" s="53">
        <v>107199</v>
      </c>
      <c r="D410" s="53">
        <v>40671</v>
      </c>
      <c r="E410" s="53">
        <v>1905</v>
      </c>
      <c r="F410" s="53">
        <v>8610</v>
      </c>
      <c r="G410" s="53">
        <v>2596</v>
      </c>
      <c r="H410" s="53">
        <v>789</v>
      </c>
      <c r="I410" s="53">
        <v>1776</v>
      </c>
      <c r="J410" s="53">
        <v>316</v>
      </c>
      <c r="K410" s="53">
        <v>255</v>
      </c>
      <c r="L410" s="54">
        <v>0</v>
      </c>
      <c r="M410" s="53">
        <v>0</v>
      </c>
      <c r="N410" s="53">
        <f t="shared" si="6"/>
        <v>164117</v>
      </c>
    </row>
    <row r="411" spans="1:14" x14ac:dyDescent="0.25">
      <c r="A411" s="8" t="s">
        <v>808</v>
      </c>
      <c r="B411" s="7" t="s">
        <v>809</v>
      </c>
      <c r="C411" s="53">
        <v>352274</v>
      </c>
      <c r="D411" s="53">
        <v>97116</v>
      </c>
      <c r="E411" s="53">
        <v>6319</v>
      </c>
      <c r="F411" s="53">
        <v>46679</v>
      </c>
      <c r="G411" s="53">
        <v>9267</v>
      </c>
      <c r="H411" s="53">
        <v>4776</v>
      </c>
      <c r="I411" s="53">
        <v>11458</v>
      </c>
      <c r="J411" s="53">
        <v>441</v>
      </c>
      <c r="K411" s="53">
        <v>2648</v>
      </c>
      <c r="L411" s="54">
        <v>0</v>
      </c>
      <c r="M411" s="53">
        <v>0</v>
      </c>
      <c r="N411" s="53">
        <f t="shared" si="6"/>
        <v>530978</v>
      </c>
    </row>
    <row r="412" spans="1:14" x14ac:dyDescent="0.25">
      <c r="A412" s="8" t="s">
        <v>810</v>
      </c>
      <c r="B412" s="7" t="s">
        <v>811</v>
      </c>
      <c r="C412" s="53">
        <v>131404</v>
      </c>
      <c r="D412" s="53">
        <v>58515</v>
      </c>
      <c r="E412" s="53">
        <v>2306</v>
      </c>
      <c r="F412" s="53">
        <v>13044</v>
      </c>
      <c r="G412" s="53">
        <v>1877</v>
      </c>
      <c r="H412" s="53">
        <v>1269</v>
      </c>
      <c r="I412" s="53">
        <v>2409</v>
      </c>
      <c r="J412" s="53">
        <v>299</v>
      </c>
      <c r="K412" s="53">
        <v>566</v>
      </c>
      <c r="L412" s="54">
        <v>0</v>
      </c>
      <c r="M412" s="53">
        <v>0</v>
      </c>
      <c r="N412" s="53">
        <f t="shared" si="6"/>
        <v>211689</v>
      </c>
    </row>
    <row r="413" spans="1:14" x14ac:dyDescent="0.25">
      <c r="A413" s="8" t="s">
        <v>812</v>
      </c>
      <c r="B413" s="7" t="s">
        <v>813</v>
      </c>
      <c r="C413" s="53">
        <v>277107</v>
      </c>
      <c r="D413" s="53">
        <v>67855</v>
      </c>
      <c r="E413" s="53">
        <v>4880</v>
      </c>
      <c r="F413" s="53">
        <v>33593</v>
      </c>
      <c r="G413" s="53">
        <v>4444</v>
      </c>
      <c r="H413" s="53">
        <v>3408</v>
      </c>
      <c r="I413" s="53">
        <v>7077</v>
      </c>
      <c r="J413" s="53">
        <v>473</v>
      </c>
      <c r="K413" s="53">
        <v>1796</v>
      </c>
      <c r="L413" s="54">
        <v>23477</v>
      </c>
      <c r="M413" s="53">
        <v>0</v>
      </c>
      <c r="N413" s="53">
        <f t="shared" si="6"/>
        <v>424110</v>
      </c>
    </row>
    <row r="414" spans="1:14" x14ac:dyDescent="0.25">
      <c r="A414" s="8" t="s">
        <v>814</v>
      </c>
      <c r="B414" s="7" t="s">
        <v>815</v>
      </c>
      <c r="C414" s="53">
        <v>1204845</v>
      </c>
      <c r="D414" s="53">
        <v>253293</v>
      </c>
      <c r="E414" s="53">
        <v>20684</v>
      </c>
      <c r="F414" s="53">
        <v>121606</v>
      </c>
      <c r="G414" s="53">
        <v>50411</v>
      </c>
      <c r="H414" s="53">
        <v>11969</v>
      </c>
      <c r="I414" s="53">
        <v>36741</v>
      </c>
      <c r="J414" s="53">
        <v>2627</v>
      </c>
      <c r="K414" s="53">
        <v>5480</v>
      </c>
      <c r="L414" s="54">
        <v>56681</v>
      </c>
      <c r="M414" s="53">
        <v>0</v>
      </c>
      <c r="N414" s="53">
        <f t="shared" si="6"/>
        <v>1764337</v>
      </c>
    </row>
    <row r="415" spans="1:14" x14ac:dyDescent="0.25">
      <c r="A415" s="8" t="s">
        <v>816</v>
      </c>
      <c r="B415" s="7" t="s">
        <v>817</v>
      </c>
      <c r="C415" s="53">
        <v>508780</v>
      </c>
      <c r="D415" s="53">
        <v>72076</v>
      </c>
      <c r="E415" s="53">
        <v>8711</v>
      </c>
      <c r="F415" s="53">
        <v>52473</v>
      </c>
      <c r="G415" s="53">
        <v>23101</v>
      </c>
      <c r="H415" s="53">
        <v>5180</v>
      </c>
      <c r="I415" s="53">
        <v>16416</v>
      </c>
      <c r="J415" s="53">
        <v>1041</v>
      </c>
      <c r="K415" s="53">
        <v>2453</v>
      </c>
      <c r="L415" s="54">
        <v>0</v>
      </c>
      <c r="M415" s="53">
        <v>0</v>
      </c>
      <c r="N415" s="53">
        <f t="shared" si="6"/>
        <v>690231</v>
      </c>
    </row>
    <row r="416" spans="1:14" x14ac:dyDescent="0.25">
      <c r="A416" s="8" t="s">
        <v>818</v>
      </c>
      <c r="B416" s="7" t="s">
        <v>819</v>
      </c>
      <c r="C416" s="53">
        <v>89082</v>
      </c>
      <c r="D416" s="53">
        <v>50183</v>
      </c>
      <c r="E416" s="53">
        <v>1544</v>
      </c>
      <c r="F416" s="53">
        <v>7244</v>
      </c>
      <c r="G416" s="53">
        <v>1222</v>
      </c>
      <c r="H416" s="53">
        <v>672</v>
      </c>
      <c r="I416" s="53">
        <v>1156</v>
      </c>
      <c r="J416" s="53">
        <v>250</v>
      </c>
      <c r="K416" s="53">
        <v>229</v>
      </c>
      <c r="L416" s="54">
        <v>7442</v>
      </c>
      <c r="M416" s="53">
        <v>0</v>
      </c>
      <c r="N416" s="53">
        <f t="shared" si="6"/>
        <v>159024</v>
      </c>
    </row>
    <row r="417" spans="1:14" x14ac:dyDescent="0.25">
      <c r="A417" s="8" t="s">
        <v>820</v>
      </c>
      <c r="B417" s="7" t="s">
        <v>821</v>
      </c>
      <c r="C417" s="53">
        <v>899329</v>
      </c>
      <c r="D417" s="53">
        <v>174749</v>
      </c>
      <c r="E417" s="53">
        <v>15814</v>
      </c>
      <c r="F417" s="53">
        <v>116170</v>
      </c>
      <c r="G417" s="53">
        <v>22297</v>
      </c>
      <c r="H417" s="53">
        <v>11911</v>
      </c>
      <c r="I417" s="53">
        <v>27980</v>
      </c>
      <c r="J417" s="53">
        <v>1260</v>
      </c>
      <c r="K417" s="53">
        <v>6537</v>
      </c>
      <c r="L417" s="54">
        <v>0</v>
      </c>
      <c r="M417" s="53">
        <v>0</v>
      </c>
      <c r="N417" s="53">
        <f t="shared" si="6"/>
        <v>1276047</v>
      </c>
    </row>
    <row r="418" spans="1:14" x14ac:dyDescent="0.25">
      <c r="A418" s="8" t="s">
        <v>822</v>
      </c>
      <c r="B418" s="7" t="s">
        <v>823</v>
      </c>
      <c r="C418" s="53">
        <v>236978</v>
      </c>
      <c r="D418" s="53">
        <v>67027</v>
      </c>
      <c r="E418" s="53">
        <v>4182</v>
      </c>
      <c r="F418" s="53">
        <v>21638</v>
      </c>
      <c r="G418" s="53">
        <v>8353</v>
      </c>
      <c r="H418" s="53">
        <v>2069</v>
      </c>
      <c r="I418" s="53">
        <v>5737</v>
      </c>
      <c r="J418" s="53">
        <v>667</v>
      </c>
      <c r="K418" s="53">
        <v>835</v>
      </c>
      <c r="L418" s="54">
        <v>6025</v>
      </c>
      <c r="M418" s="53">
        <v>0</v>
      </c>
      <c r="N418" s="53">
        <f t="shared" si="6"/>
        <v>353511</v>
      </c>
    </row>
    <row r="419" spans="1:14" x14ac:dyDescent="0.25">
      <c r="A419" s="8" t="s">
        <v>824</v>
      </c>
      <c r="B419" s="7" t="s">
        <v>825</v>
      </c>
      <c r="C419" s="53">
        <v>100589</v>
      </c>
      <c r="D419" s="53">
        <v>48736</v>
      </c>
      <c r="E419" s="53">
        <v>1797</v>
      </c>
      <c r="F419" s="53">
        <v>7957</v>
      </c>
      <c r="G419" s="53">
        <v>2237</v>
      </c>
      <c r="H419" s="53">
        <v>722</v>
      </c>
      <c r="I419" s="53">
        <v>1535</v>
      </c>
      <c r="J419" s="53">
        <v>300</v>
      </c>
      <c r="K419" s="53">
        <v>225</v>
      </c>
      <c r="L419" s="54">
        <v>4856</v>
      </c>
      <c r="M419" s="53">
        <v>0</v>
      </c>
      <c r="N419" s="53">
        <f t="shared" si="6"/>
        <v>168954</v>
      </c>
    </row>
    <row r="420" spans="1:14" x14ac:dyDescent="0.25">
      <c r="A420" s="8" t="s">
        <v>826</v>
      </c>
      <c r="B420" s="7" t="s">
        <v>827</v>
      </c>
      <c r="C420" s="53">
        <v>314054</v>
      </c>
      <c r="D420" s="53">
        <v>58306</v>
      </c>
      <c r="E420" s="53">
        <v>4699</v>
      </c>
      <c r="F420" s="53">
        <v>27191</v>
      </c>
      <c r="G420" s="53">
        <v>7703</v>
      </c>
      <c r="H420" s="53">
        <v>2693</v>
      </c>
      <c r="I420" s="53">
        <v>6334</v>
      </c>
      <c r="J420" s="53">
        <v>604</v>
      </c>
      <c r="K420" s="53">
        <v>1111</v>
      </c>
      <c r="L420" s="54">
        <v>0</v>
      </c>
      <c r="M420" s="53">
        <v>0</v>
      </c>
      <c r="N420" s="53">
        <f t="shared" si="6"/>
        <v>422695</v>
      </c>
    </row>
    <row r="421" spans="1:14" x14ac:dyDescent="0.25">
      <c r="A421" s="8" t="s">
        <v>828</v>
      </c>
      <c r="B421" s="7" t="s">
        <v>829</v>
      </c>
      <c r="C421" s="53">
        <v>15794677</v>
      </c>
      <c r="D421" s="53">
        <v>2495324</v>
      </c>
      <c r="E421" s="53">
        <v>285403</v>
      </c>
      <c r="F421" s="53">
        <v>2246324</v>
      </c>
      <c r="G421" s="53">
        <v>125431</v>
      </c>
      <c r="H421" s="53">
        <v>233197</v>
      </c>
      <c r="I421" s="53">
        <v>449460</v>
      </c>
      <c r="J421" s="53">
        <v>18447</v>
      </c>
      <c r="K421" s="53">
        <v>134595</v>
      </c>
      <c r="L421" s="54">
        <v>0</v>
      </c>
      <c r="M421" s="53">
        <v>0</v>
      </c>
      <c r="N421" s="53">
        <f t="shared" si="6"/>
        <v>21782858</v>
      </c>
    </row>
    <row r="422" spans="1:14" x14ac:dyDescent="0.25">
      <c r="A422" s="8" t="s">
        <v>830</v>
      </c>
      <c r="B422" s="7" t="s">
        <v>831</v>
      </c>
      <c r="C422" s="53">
        <v>616598</v>
      </c>
      <c r="D422" s="53">
        <v>165521</v>
      </c>
      <c r="E422" s="53">
        <v>10318</v>
      </c>
      <c r="F422" s="53">
        <v>62988</v>
      </c>
      <c r="G422" s="53">
        <v>29312</v>
      </c>
      <c r="H422" s="53">
        <v>6266</v>
      </c>
      <c r="I422" s="53">
        <v>20146</v>
      </c>
      <c r="J422" s="53">
        <v>1272</v>
      </c>
      <c r="K422" s="53">
        <v>2933</v>
      </c>
      <c r="L422" s="54">
        <v>0</v>
      </c>
      <c r="M422" s="53">
        <v>0</v>
      </c>
      <c r="N422" s="53">
        <f t="shared" si="6"/>
        <v>915354</v>
      </c>
    </row>
    <row r="423" spans="1:14" x14ac:dyDescent="0.25">
      <c r="A423" s="8" t="s">
        <v>832</v>
      </c>
      <c r="B423" s="7" t="s">
        <v>833</v>
      </c>
      <c r="C423" s="53">
        <v>286929</v>
      </c>
      <c r="D423" s="53">
        <v>53954</v>
      </c>
      <c r="E423" s="53">
        <v>4986</v>
      </c>
      <c r="F423" s="53">
        <v>28456</v>
      </c>
      <c r="G423" s="53">
        <v>11917</v>
      </c>
      <c r="H423" s="53">
        <v>2778</v>
      </c>
      <c r="I423" s="53">
        <v>8341</v>
      </c>
      <c r="J423" s="53">
        <v>653</v>
      </c>
      <c r="K423" s="53">
        <v>1243</v>
      </c>
      <c r="L423" s="54">
        <v>0</v>
      </c>
      <c r="M423" s="53">
        <v>0</v>
      </c>
      <c r="N423" s="53">
        <f t="shared" si="6"/>
        <v>399257</v>
      </c>
    </row>
    <row r="424" spans="1:14" x14ac:dyDescent="0.25">
      <c r="A424" s="8" t="s">
        <v>834</v>
      </c>
      <c r="B424" s="7" t="s">
        <v>835</v>
      </c>
      <c r="C424" s="53">
        <v>101200</v>
      </c>
      <c r="D424" s="53">
        <v>53400</v>
      </c>
      <c r="E424" s="53">
        <v>1819</v>
      </c>
      <c r="F424" s="53">
        <v>7357</v>
      </c>
      <c r="G424" s="53">
        <v>1119</v>
      </c>
      <c r="H424" s="53">
        <v>648</v>
      </c>
      <c r="I424" s="53">
        <v>916</v>
      </c>
      <c r="J424" s="53">
        <v>326</v>
      </c>
      <c r="K424" s="53">
        <v>160</v>
      </c>
      <c r="L424" s="54">
        <v>0</v>
      </c>
      <c r="M424" s="53">
        <v>0</v>
      </c>
      <c r="N424" s="53">
        <f t="shared" si="6"/>
        <v>166945</v>
      </c>
    </row>
    <row r="425" spans="1:14" x14ac:dyDescent="0.25">
      <c r="A425" s="8" t="s">
        <v>836</v>
      </c>
      <c r="B425" s="7" t="s">
        <v>837</v>
      </c>
      <c r="C425" s="53">
        <v>620152</v>
      </c>
      <c r="D425" s="53">
        <v>258254</v>
      </c>
      <c r="E425" s="53">
        <v>10619</v>
      </c>
      <c r="F425" s="53">
        <v>63848</v>
      </c>
      <c r="G425" s="53">
        <v>23555</v>
      </c>
      <c r="H425" s="53">
        <v>6322</v>
      </c>
      <c r="I425" s="53">
        <v>18008</v>
      </c>
      <c r="J425" s="53">
        <v>1343</v>
      </c>
      <c r="K425" s="53">
        <v>2954</v>
      </c>
      <c r="L425" s="54">
        <v>0</v>
      </c>
      <c r="M425" s="53">
        <v>9092.64</v>
      </c>
      <c r="N425" s="53">
        <f t="shared" si="6"/>
        <v>1014147.64</v>
      </c>
    </row>
    <row r="426" spans="1:14" x14ac:dyDescent="0.25">
      <c r="A426" s="8" t="s">
        <v>838</v>
      </c>
      <c r="B426" s="7" t="s">
        <v>839</v>
      </c>
      <c r="C426" s="53">
        <v>628544</v>
      </c>
      <c r="D426" s="53">
        <v>121874</v>
      </c>
      <c r="E426" s="53">
        <v>10932</v>
      </c>
      <c r="F426" s="53">
        <v>69479</v>
      </c>
      <c r="G426" s="53">
        <v>28863</v>
      </c>
      <c r="H426" s="53">
        <v>7015</v>
      </c>
      <c r="I426" s="53">
        <v>21507</v>
      </c>
      <c r="J426" s="53">
        <v>1632</v>
      </c>
      <c r="K426" s="53">
        <v>3473</v>
      </c>
      <c r="L426" s="54">
        <v>0</v>
      </c>
      <c r="M426" s="53">
        <v>0</v>
      </c>
      <c r="N426" s="53">
        <f t="shared" si="6"/>
        <v>893319</v>
      </c>
    </row>
    <row r="427" spans="1:14" x14ac:dyDescent="0.25">
      <c r="A427" s="8" t="s">
        <v>840</v>
      </c>
      <c r="B427" s="7" t="s">
        <v>841</v>
      </c>
      <c r="C427" s="53">
        <v>101274</v>
      </c>
      <c r="D427" s="53">
        <v>50862</v>
      </c>
      <c r="E427" s="53">
        <v>1804</v>
      </c>
      <c r="F427" s="53">
        <v>8375</v>
      </c>
      <c r="G427" s="53">
        <v>1459</v>
      </c>
      <c r="H427" s="53">
        <v>774</v>
      </c>
      <c r="I427" s="53">
        <v>1352</v>
      </c>
      <c r="J427" s="53">
        <v>299</v>
      </c>
      <c r="K427" s="53">
        <v>265</v>
      </c>
      <c r="L427" s="54">
        <v>0</v>
      </c>
      <c r="M427" s="53">
        <v>0</v>
      </c>
      <c r="N427" s="53">
        <f t="shared" si="6"/>
        <v>166464</v>
      </c>
    </row>
    <row r="428" spans="1:14" x14ac:dyDescent="0.25">
      <c r="A428" s="8" t="s">
        <v>842</v>
      </c>
      <c r="B428" s="7" t="s">
        <v>843</v>
      </c>
      <c r="C428" s="53">
        <v>173267</v>
      </c>
      <c r="D428" s="53">
        <v>47883</v>
      </c>
      <c r="E428" s="53">
        <v>2939</v>
      </c>
      <c r="F428" s="53">
        <v>15321</v>
      </c>
      <c r="G428" s="53">
        <v>4067</v>
      </c>
      <c r="H428" s="53">
        <v>1471</v>
      </c>
      <c r="I428" s="53">
        <v>3329</v>
      </c>
      <c r="J428" s="53">
        <v>450</v>
      </c>
      <c r="K428" s="53">
        <v>582</v>
      </c>
      <c r="L428" s="54">
        <v>0</v>
      </c>
      <c r="M428" s="53">
        <v>0</v>
      </c>
      <c r="N428" s="53">
        <f t="shared" si="6"/>
        <v>249309</v>
      </c>
    </row>
    <row r="429" spans="1:14" x14ac:dyDescent="0.25">
      <c r="A429" s="8" t="s">
        <v>844</v>
      </c>
      <c r="B429" s="7" t="s">
        <v>845</v>
      </c>
      <c r="C429" s="53">
        <v>468824</v>
      </c>
      <c r="D429" s="53">
        <v>176162</v>
      </c>
      <c r="E429" s="53">
        <v>7938</v>
      </c>
      <c r="F429" s="53">
        <v>40526</v>
      </c>
      <c r="G429" s="53">
        <v>11533</v>
      </c>
      <c r="H429" s="53">
        <v>3880</v>
      </c>
      <c r="I429" s="53">
        <v>8900</v>
      </c>
      <c r="J429" s="53">
        <v>1306</v>
      </c>
      <c r="K429" s="53">
        <v>1490</v>
      </c>
      <c r="L429" s="54">
        <v>0</v>
      </c>
      <c r="M429" s="53">
        <v>0</v>
      </c>
      <c r="N429" s="53">
        <f t="shared" si="6"/>
        <v>720559</v>
      </c>
    </row>
    <row r="430" spans="1:14" x14ac:dyDescent="0.25">
      <c r="A430" s="8" t="s">
        <v>846</v>
      </c>
      <c r="B430" s="7" t="s">
        <v>847</v>
      </c>
      <c r="C430" s="53">
        <v>104280</v>
      </c>
      <c r="D430" s="53">
        <v>42529</v>
      </c>
      <c r="E430" s="53">
        <v>1628</v>
      </c>
      <c r="F430" s="53">
        <v>6887</v>
      </c>
      <c r="G430" s="53">
        <v>1481</v>
      </c>
      <c r="H430" s="53">
        <v>628</v>
      </c>
      <c r="I430" s="53">
        <v>1004</v>
      </c>
      <c r="J430" s="53">
        <v>295</v>
      </c>
      <c r="K430" s="53">
        <v>145</v>
      </c>
      <c r="L430" s="54">
        <v>3528</v>
      </c>
      <c r="M430" s="53">
        <v>0</v>
      </c>
      <c r="N430" s="53">
        <f t="shared" si="6"/>
        <v>162405</v>
      </c>
    </row>
    <row r="431" spans="1:14" x14ac:dyDescent="0.25">
      <c r="A431" s="8" t="s">
        <v>848</v>
      </c>
      <c r="B431" s="7" t="s">
        <v>849</v>
      </c>
      <c r="C431" s="53">
        <v>83967</v>
      </c>
      <c r="D431" s="53">
        <v>33411</v>
      </c>
      <c r="E431" s="53">
        <v>1503</v>
      </c>
      <c r="F431" s="53">
        <v>6044</v>
      </c>
      <c r="G431" s="53">
        <v>1104</v>
      </c>
      <c r="H431" s="53">
        <v>531</v>
      </c>
      <c r="I431" s="53">
        <v>813</v>
      </c>
      <c r="J431" s="53">
        <v>271</v>
      </c>
      <c r="K431" s="53">
        <v>128</v>
      </c>
      <c r="L431" s="54">
        <v>377</v>
      </c>
      <c r="M431" s="53">
        <v>0</v>
      </c>
      <c r="N431" s="53">
        <f t="shared" si="6"/>
        <v>128149</v>
      </c>
    </row>
    <row r="432" spans="1:14" x14ac:dyDescent="0.25">
      <c r="A432" s="8" t="s">
        <v>850</v>
      </c>
      <c r="B432" s="7" t="s">
        <v>851</v>
      </c>
      <c r="C432" s="53">
        <v>272390</v>
      </c>
      <c r="D432" s="53">
        <v>181144</v>
      </c>
      <c r="E432" s="53">
        <v>4718</v>
      </c>
      <c r="F432" s="53">
        <v>24586</v>
      </c>
      <c r="G432" s="53">
        <v>9188</v>
      </c>
      <c r="H432" s="53">
        <v>2350</v>
      </c>
      <c r="I432" s="53">
        <v>6413</v>
      </c>
      <c r="J432" s="53">
        <v>690</v>
      </c>
      <c r="K432" s="53">
        <v>942</v>
      </c>
      <c r="L432" s="54">
        <v>0</v>
      </c>
      <c r="M432" s="53">
        <v>0</v>
      </c>
      <c r="N432" s="53">
        <f t="shared" si="6"/>
        <v>502421</v>
      </c>
    </row>
    <row r="433" spans="1:14" x14ac:dyDescent="0.25">
      <c r="A433" s="8" t="s">
        <v>852</v>
      </c>
      <c r="B433" s="7" t="s">
        <v>853</v>
      </c>
      <c r="C433" s="53">
        <v>225535</v>
      </c>
      <c r="D433" s="53">
        <v>79999</v>
      </c>
      <c r="E433" s="53">
        <v>3827</v>
      </c>
      <c r="F433" s="53">
        <v>21768</v>
      </c>
      <c r="G433" s="53">
        <v>5007</v>
      </c>
      <c r="H433" s="53">
        <v>2128</v>
      </c>
      <c r="I433" s="53">
        <v>4743</v>
      </c>
      <c r="J433" s="53">
        <v>504</v>
      </c>
      <c r="K433" s="53">
        <v>935</v>
      </c>
      <c r="L433" s="54">
        <v>9218</v>
      </c>
      <c r="M433" s="53">
        <v>0</v>
      </c>
      <c r="N433" s="53">
        <f t="shared" si="6"/>
        <v>353664</v>
      </c>
    </row>
    <row r="434" spans="1:14" x14ac:dyDescent="0.25">
      <c r="A434" s="8" t="s">
        <v>854</v>
      </c>
      <c r="B434" s="7" t="s">
        <v>855</v>
      </c>
      <c r="C434" s="53">
        <v>522801</v>
      </c>
      <c r="D434" s="53">
        <v>73972</v>
      </c>
      <c r="E434" s="53">
        <v>9144</v>
      </c>
      <c r="F434" s="53">
        <v>54824</v>
      </c>
      <c r="G434" s="53">
        <v>21612</v>
      </c>
      <c r="H434" s="53">
        <v>5404</v>
      </c>
      <c r="I434" s="53">
        <v>16111</v>
      </c>
      <c r="J434" s="53">
        <v>1086</v>
      </c>
      <c r="K434" s="53">
        <v>2546</v>
      </c>
      <c r="L434" s="54">
        <v>14430</v>
      </c>
      <c r="M434" s="53">
        <v>0</v>
      </c>
      <c r="N434" s="53">
        <f t="shared" si="6"/>
        <v>721930</v>
      </c>
    </row>
    <row r="435" spans="1:14" x14ac:dyDescent="0.25">
      <c r="A435" s="8" t="s">
        <v>856</v>
      </c>
      <c r="B435" s="7" t="s">
        <v>857</v>
      </c>
      <c r="C435" s="53">
        <v>848117</v>
      </c>
      <c r="D435" s="53">
        <v>149361</v>
      </c>
      <c r="E435" s="53">
        <v>14701</v>
      </c>
      <c r="F435" s="53">
        <v>98851</v>
      </c>
      <c r="G435" s="53">
        <v>40857</v>
      </c>
      <c r="H435" s="53">
        <v>9989</v>
      </c>
      <c r="I435" s="53">
        <v>31215</v>
      </c>
      <c r="J435" s="53">
        <v>1475</v>
      </c>
      <c r="K435" s="53">
        <v>5145</v>
      </c>
      <c r="L435" s="54">
        <v>0</v>
      </c>
      <c r="M435" s="53">
        <v>0</v>
      </c>
      <c r="N435" s="53">
        <f t="shared" si="6"/>
        <v>1199711</v>
      </c>
    </row>
    <row r="436" spans="1:14" x14ac:dyDescent="0.25">
      <c r="A436" s="8" t="s">
        <v>858</v>
      </c>
      <c r="B436" s="7" t="s">
        <v>859</v>
      </c>
      <c r="C436" s="53">
        <v>169484</v>
      </c>
      <c r="D436" s="53">
        <v>54904</v>
      </c>
      <c r="E436" s="53">
        <v>3049</v>
      </c>
      <c r="F436" s="53">
        <v>15529</v>
      </c>
      <c r="G436" s="53">
        <v>5389</v>
      </c>
      <c r="H436" s="53">
        <v>1468</v>
      </c>
      <c r="I436" s="53">
        <v>3861</v>
      </c>
      <c r="J436" s="53">
        <v>444</v>
      </c>
      <c r="K436" s="53">
        <v>586</v>
      </c>
      <c r="L436" s="54">
        <v>0</v>
      </c>
      <c r="M436" s="53">
        <v>0</v>
      </c>
      <c r="N436" s="53">
        <f t="shared" si="6"/>
        <v>254714</v>
      </c>
    </row>
    <row r="437" spans="1:14" x14ac:dyDescent="0.25">
      <c r="A437" s="8" t="s">
        <v>860</v>
      </c>
      <c r="B437" s="7" t="s">
        <v>861</v>
      </c>
      <c r="C437" s="53">
        <v>142999</v>
      </c>
      <c r="D437" s="53">
        <v>51182</v>
      </c>
      <c r="E437" s="53">
        <v>2541</v>
      </c>
      <c r="F437" s="53">
        <v>11700</v>
      </c>
      <c r="G437" s="53">
        <v>3680</v>
      </c>
      <c r="H437" s="53">
        <v>1079</v>
      </c>
      <c r="I437" s="53">
        <v>2522</v>
      </c>
      <c r="J437" s="53">
        <v>422</v>
      </c>
      <c r="K437" s="53">
        <v>363</v>
      </c>
      <c r="L437" s="54">
        <v>7226</v>
      </c>
      <c r="M437" s="53">
        <v>0</v>
      </c>
      <c r="N437" s="53">
        <f t="shared" si="6"/>
        <v>223714</v>
      </c>
    </row>
    <row r="438" spans="1:14" x14ac:dyDescent="0.25">
      <c r="A438" s="8" t="s">
        <v>862</v>
      </c>
      <c r="B438" s="7" t="s">
        <v>863</v>
      </c>
      <c r="C438" s="53">
        <v>76739</v>
      </c>
      <c r="D438" s="53">
        <v>45165</v>
      </c>
      <c r="E438" s="53">
        <v>1361</v>
      </c>
      <c r="F438" s="53">
        <v>5125</v>
      </c>
      <c r="G438" s="53">
        <v>775</v>
      </c>
      <c r="H438" s="53">
        <v>440</v>
      </c>
      <c r="I438" s="53">
        <v>539</v>
      </c>
      <c r="J438" s="53">
        <v>255</v>
      </c>
      <c r="K438" s="53">
        <v>80</v>
      </c>
      <c r="L438" s="54">
        <v>0</v>
      </c>
      <c r="M438" s="53">
        <v>0</v>
      </c>
      <c r="N438" s="53">
        <f t="shared" si="6"/>
        <v>130479</v>
      </c>
    </row>
    <row r="439" spans="1:14" x14ac:dyDescent="0.25">
      <c r="A439" s="8" t="s">
        <v>864</v>
      </c>
      <c r="B439" s="7" t="s">
        <v>865</v>
      </c>
      <c r="C439" s="53">
        <v>129667</v>
      </c>
      <c r="D439" s="53">
        <v>51498</v>
      </c>
      <c r="E439" s="53">
        <v>2263</v>
      </c>
      <c r="F439" s="53">
        <v>12132</v>
      </c>
      <c r="G439" s="53">
        <v>4488</v>
      </c>
      <c r="H439" s="53">
        <v>1166</v>
      </c>
      <c r="I439" s="53">
        <v>3192</v>
      </c>
      <c r="J439" s="53">
        <v>316</v>
      </c>
      <c r="K439" s="53">
        <v>487</v>
      </c>
      <c r="L439" s="54">
        <v>0</v>
      </c>
      <c r="M439" s="53">
        <v>0</v>
      </c>
      <c r="N439" s="53">
        <f t="shared" si="6"/>
        <v>205209</v>
      </c>
    </row>
    <row r="440" spans="1:14" x14ac:dyDescent="0.25">
      <c r="A440" s="8" t="s">
        <v>866</v>
      </c>
      <c r="B440" s="7" t="s">
        <v>867</v>
      </c>
      <c r="C440" s="53">
        <v>120828</v>
      </c>
      <c r="D440" s="53">
        <v>56214</v>
      </c>
      <c r="E440" s="53">
        <v>2125</v>
      </c>
      <c r="F440" s="53">
        <v>9182</v>
      </c>
      <c r="G440" s="53">
        <v>2222</v>
      </c>
      <c r="H440" s="53">
        <v>831</v>
      </c>
      <c r="I440" s="53">
        <v>1578</v>
      </c>
      <c r="J440" s="53">
        <v>377</v>
      </c>
      <c r="K440" s="53">
        <v>241</v>
      </c>
      <c r="L440" s="54">
        <v>0</v>
      </c>
      <c r="M440" s="53">
        <v>0</v>
      </c>
      <c r="N440" s="53">
        <f t="shared" si="6"/>
        <v>193598</v>
      </c>
    </row>
    <row r="441" spans="1:14" x14ac:dyDescent="0.25">
      <c r="A441" s="8" t="s">
        <v>868</v>
      </c>
      <c r="B441" s="7" t="s">
        <v>869</v>
      </c>
      <c r="C441" s="53">
        <v>195967</v>
      </c>
      <c r="D441" s="53">
        <v>48130</v>
      </c>
      <c r="E441" s="53">
        <v>3467</v>
      </c>
      <c r="F441" s="53">
        <v>18243</v>
      </c>
      <c r="G441" s="53">
        <v>6472</v>
      </c>
      <c r="H441" s="53">
        <v>1744</v>
      </c>
      <c r="I441" s="53">
        <v>4701</v>
      </c>
      <c r="J441" s="53">
        <v>494</v>
      </c>
      <c r="K441" s="53">
        <v>718</v>
      </c>
      <c r="L441" s="54">
        <v>0</v>
      </c>
      <c r="M441" s="53">
        <v>0</v>
      </c>
      <c r="N441" s="53">
        <f t="shared" si="6"/>
        <v>279936</v>
      </c>
    </row>
    <row r="442" spans="1:14" x14ac:dyDescent="0.25">
      <c r="A442" s="8" t="s">
        <v>870</v>
      </c>
      <c r="B442" s="7" t="s">
        <v>871</v>
      </c>
      <c r="C442" s="53">
        <v>318194</v>
      </c>
      <c r="D442" s="53">
        <v>67452</v>
      </c>
      <c r="E442" s="53">
        <v>5260</v>
      </c>
      <c r="F442" s="53">
        <v>30713</v>
      </c>
      <c r="G442" s="53">
        <v>9640</v>
      </c>
      <c r="H442" s="53">
        <v>3027</v>
      </c>
      <c r="I442" s="53">
        <v>7802</v>
      </c>
      <c r="J442" s="53">
        <v>682</v>
      </c>
      <c r="K442" s="53">
        <v>1347</v>
      </c>
      <c r="L442" s="54">
        <v>0</v>
      </c>
      <c r="M442" s="53">
        <v>0</v>
      </c>
      <c r="N442" s="53">
        <f t="shared" si="6"/>
        <v>444117</v>
      </c>
    </row>
    <row r="443" spans="1:14" x14ac:dyDescent="0.25">
      <c r="A443" s="8" t="s">
        <v>872</v>
      </c>
      <c r="B443" s="7" t="s">
        <v>873</v>
      </c>
      <c r="C443" s="53">
        <v>238092</v>
      </c>
      <c r="D443" s="53">
        <v>76514</v>
      </c>
      <c r="E443" s="53">
        <v>4061</v>
      </c>
      <c r="F443" s="53">
        <v>22553</v>
      </c>
      <c r="G443" s="53">
        <v>8616</v>
      </c>
      <c r="H443" s="53">
        <v>2192</v>
      </c>
      <c r="I443" s="53">
        <v>6204</v>
      </c>
      <c r="J443" s="53">
        <v>555</v>
      </c>
      <c r="K443" s="53">
        <v>941</v>
      </c>
      <c r="L443" s="54">
        <v>67629</v>
      </c>
      <c r="M443" s="53">
        <v>0</v>
      </c>
      <c r="N443" s="53">
        <f t="shared" si="6"/>
        <v>427357</v>
      </c>
    </row>
    <row r="444" spans="1:14" x14ac:dyDescent="0.25">
      <c r="A444" s="8" t="s">
        <v>874</v>
      </c>
      <c r="B444" s="7" t="s">
        <v>875</v>
      </c>
      <c r="C444" s="53">
        <v>109283</v>
      </c>
      <c r="D444" s="53">
        <v>43617</v>
      </c>
      <c r="E444" s="53">
        <v>1929</v>
      </c>
      <c r="F444" s="53">
        <v>8288</v>
      </c>
      <c r="G444" s="53">
        <v>2134</v>
      </c>
      <c r="H444" s="53">
        <v>747</v>
      </c>
      <c r="I444" s="53">
        <v>1491</v>
      </c>
      <c r="J444" s="53">
        <v>336</v>
      </c>
      <c r="K444" s="53">
        <v>214</v>
      </c>
      <c r="L444" s="54">
        <v>0</v>
      </c>
      <c r="M444" s="53">
        <v>0</v>
      </c>
      <c r="N444" s="53">
        <f t="shared" si="6"/>
        <v>168039</v>
      </c>
    </row>
    <row r="445" spans="1:14" x14ac:dyDescent="0.25">
      <c r="A445" s="8" t="s">
        <v>876</v>
      </c>
      <c r="B445" s="7" t="s">
        <v>877</v>
      </c>
      <c r="C445" s="53">
        <v>809128</v>
      </c>
      <c r="D445" s="53">
        <v>72143</v>
      </c>
      <c r="E445" s="53">
        <v>11148</v>
      </c>
      <c r="F445" s="53">
        <v>66295</v>
      </c>
      <c r="G445" s="53">
        <v>23402</v>
      </c>
      <c r="H445" s="53">
        <v>6648</v>
      </c>
      <c r="I445" s="53">
        <v>17144</v>
      </c>
      <c r="J445" s="53">
        <v>1392</v>
      </c>
      <c r="K445" s="53">
        <v>2673</v>
      </c>
      <c r="L445" s="54">
        <v>2229</v>
      </c>
      <c r="M445" s="53">
        <v>0</v>
      </c>
      <c r="N445" s="53">
        <f t="shared" si="6"/>
        <v>1012202</v>
      </c>
    </row>
    <row r="446" spans="1:14" x14ac:dyDescent="0.25">
      <c r="A446" s="8" t="s">
        <v>878</v>
      </c>
      <c r="B446" s="7" t="s">
        <v>879</v>
      </c>
      <c r="C446" s="53">
        <v>160293</v>
      </c>
      <c r="D446" s="53">
        <v>52639</v>
      </c>
      <c r="E446" s="53">
        <v>2891</v>
      </c>
      <c r="F446" s="53">
        <v>13502</v>
      </c>
      <c r="G446" s="53">
        <v>4457</v>
      </c>
      <c r="H446" s="53">
        <v>1257</v>
      </c>
      <c r="I446" s="53">
        <v>3066</v>
      </c>
      <c r="J446" s="53">
        <v>525</v>
      </c>
      <c r="K446" s="53">
        <v>442</v>
      </c>
      <c r="L446" s="54">
        <v>0</v>
      </c>
      <c r="M446" s="53">
        <v>0</v>
      </c>
      <c r="N446" s="53">
        <f t="shared" si="6"/>
        <v>239072</v>
      </c>
    </row>
    <row r="447" spans="1:14" x14ac:dyDescent="0.25">
      <c r="A447" s="8" t="s">
        <v>880</v>
      </c>
      <c r="B447" s="7" t="s">
        <v>881</v>
      </c>
      <c r="C447" s="53">
        <v>1362347</v>
      </c>
      <c r="D447" s="53">
        <v>2323838</v>
      </c>
      <c r="E447" s="53">
        <v>22663</v>
      </c>
      <c r="F447" s="53">
        <v>146668</v>
      </c>
      <c r="G447" s="53">
        <v>61131</v>
      </c>
      <c r="H447" s="53">
        <v>14741</v>
      </c>
      <c r="I447" s="53">
        <v>45665</v>
      </c>
      <c r="J447" s="53">
        <v>2404</v>
      </c>
      <c r="K447" s="53">
        <v>7237</v>
      </c>
      <c r="L447" s="54">
        <v>0</v>
      </c>
      <c r="M447" s="53">
        <v>0</v>
      </c>
      <c r="N447" s="53">
        <f t="shared" si="6"/>
        <v>3986694</v>
      </c>
    </row>
    <row r="448" spans="1:14" x14ac:dyDescent="0.25">
      <c r="A448" s="8" t="s">
        <v>882</v>
      </c>
      <c r="B448" s="7" t="s">
        <v>883</v>
      </c>
      <c r="C448" s="53">
        <v>139857</v>
      </c>
      <c r="D448" s="53">
        <v>79169</v>
      </c>
      <c r="E448" s="53">
        <v>2478</v>
      </c>
      <c r="F448" s="53">
        <v>12821</v>
      </c>
      <c r="G448" s="53">
        <v>1983</v>
      </c>
      <c r="H448" s="53">
        <v>1221</v>
      </c>
      <c r="I448" s="53">
        <v>2241</v>
      </c>
      <c r="J448" s="53">
        <v>369</v>
      </c>
      <c r="K448" s="53">
        <v>493</v>
      </c>
      <c r="L448" s="54">
        <v>0</v>
      </c>
      <c r="M448" s="53">
        <v>0</v>
      </c>
      <c r="N448" s="53">
        <f t="shared" si="6"/>
        <v>240632</v>
      </c>
    </row>
    <row r="449" spans="1:14" x14ac:dyDescent="0.25">
      <c r="A449" s="8" t="s">
        <v>884</v>
      </c>
      <c r="B449" s="7" t="s">
        <v>885</v>
      </c>
      <c r="C449" s="53">
        <v>503316</v>
      </c>
      <c r="D449" s="53">
        <v>141003</v>
      </c>
      <c r="E449" s="53">
        <v>9027</v>
      </c>
      <c r="F449" s="53">
        <v>60963</v>
      </c>
      <c r="G449" s="53">
        <v>22599</v>
      </c>
      <c r="H449" s="53">
        <v>6164</v>
      </c>
      <c r="I449" s="53">
        <v>18406</v>
      </c>
      <c r="J449" s="53">
        <v>957</v>
      </c>
      <c r="K449" s="53">
        <v>3231</v>
      </c>
      <c r="L449" s="54">
        <v>0</v>
      </c>
      <c r="M449" s="53">
        <v>0</v>
      </c>
      <c r="N449" s="53">
        <f t="shared" si="6"/>
        <v>765666</v>
      </c>
    </row>
    <row r="450" spans="1:14" x14ac:dyDescent="0.25">
      <c r="A450" s="8" t="s">
        <v>886</v>
      </c>
      <c r="B450" s="7" t="s">
        <v>887</v>
      </c>
      <c r="C450" s="53">
        <v>65192</v>
      </c>
      <c r="D450" s="53">
        <v>34049</v>
      </c>
      <c r="E450" s="53">
        <v>1167</v>
      </c>
      <c r="F450" s="53">
        <v>4725</v>
      </c>
      <c r="G450" s="53">
        <v>613</v>
      </c>
      <c r="H450" s="53">
        <v>418</v>
      </c>
      <c r="I450" s="53">
        <v>545</v>
      </c>
      <c r="J450" s="53">
        <v>211</v>
      </c>
      <c r="K450" s="53">
        <v>103</v>
      </c>
      <c r="L450" s="54">
        <v>2118</v>
      </c>
      <c r="M450" s="53">
        <v>0</v>
      </c>
      <c r="N450" s="53">
        <f t="shared" si="6"/>
        <v>109141</v>
      </c>
    </row>
    <row r="451" spans="1:14" x14ac:dyDescent="0.25">
      <c r="A451" s="8" t="s">
        <v>888</v>
      </c>
      <c r="B451" s="7" t="s">
        <v>889</v>
      </c>
      <c r="C451" s="53">
        <v>73179</v>
      </c>
      <c r="D451" s="53">
        <v>30314</v>
      </c>
      <c r="E451" s="53">
        <v>1211</v>
      </c>
      <c r="F451" s="53">
        <v>5599</v>
      </c>
      <c r="G451" s="53">
        <v>1071</v>
      </c>
      <c r="H451" s="53">
        <v>520</v>
      </c>
      <c r="I451" s="53">
        <v>901</v>
      </c>
      <c r="J451" s="53">
        <v>199</v>
      </c>
      <c r="K451" s="53">
        <v>164</v>
      </c>
      <c r="L451" s="54">
        <v>0</v>
      </c>
      <c r="M451" s="53">
        <v>0</v>
      </c>
      <c r="N451" s="53">
        <f t="shared" si="6"/>
        <v>113158</v>
      </c>
    </row>
    <row r="452" spans="1:14" x14ac:dyDescent="0.25">
      <c r="A452" s="8" t="s">
        <v>890</v>
      </c>
      <c r="B452" s="7" t="s">
        <v>891</v>
      </c>
      <c r="C452" s="53">
        <v>102373</v>
      </c>
      <c r="D452" s="53">
        <v>40879</v>
      </c>
      <c r="E452" s="53">
        <v>1883</v>
      </c>
      <c r="F452" s="53">
        <v>9473</v>
      </c>
      <c r="G452" s="53">
        <v>1179</v>
      </c>
      <c r="H452" s="53">
        <v>891</v>
      </c>
      <c r="I452" s="53">
        <v>1516</v>
      </c>
      <c r="J452" s="53">
        <v>275</v>
      </c>
      <c r="K452" s="53">
        <v>355</v>
      </c>
      <c r="L452" s="54">
        <v>0</v>
      </c>
      <c r="M452" s="53">
        <v>0</v>
      </c>
      <c r="N452" s="53">
        <f t="shared" si="6"/>
        <v>158824</v>
      </c>
    </row>
    <row r="453" spans="1:14" x14ac:dyDescent="0.25">
      <c r="A453" s="8" t="s">
        <v>892</v>
      </c>
      <c r="B453" s="7" t="s">
        <v>893</v>
      </c>
      <c r="C453" s="53">
        <v>153094</v>
      </c>
      <c r="D453" s="53">
        <v>51739</v>
      </c>
      <c r="E453" s="53">
        <v>2708</v>
      </c>
      <c r="F453" s="53">
        <v>13068</v>
      </c>
      <c r="G453" s="53">
        <v>4162</v>
      </c>
      <c r="H453" s="53">
        <v>1220</v>
      </c>
      <c r="I453" s="53">
        <v>2937</v>
      </c>
      <c r="J453" s="53">
        <v>422</v>
      </c>
      <c r="K453" s="53">
        <v>444</v>
      </c>
      <c r="L453" s="54">
        <v>2568</v>
      </c>
      <c r="M453" s="53">
        <v>0</v>
      </c>
      <c r="N453" s="53">
        <f t="shared" si="6"/>
        <v>232362</v>
      </c>
    </row>
    <row r="454" spans="1:14" x14ac:dyDescent="0.25">
      <c r="A454" s="8" t="s">
        <v>894</v>
      </c>
      <c r="B454" s="7" t="s">
        <v>895</v>
      </c>
      <c r="C454" s="53">
        <v>387760</v>
      </c>
      <c r="D454" s="53">
        <v>104600</v>
      </c>
      <c r="E454" s="53">
        <v>6661</v>
      </c>
      <c r="F454" s="53">
        <v>39149</v>
      </c>
      <c r="G454" s="53">
        <v>14668</v>
      </c>
      <c r="H454" s="53">
        <v>3863</v>
      </c>
      <c r="I454" s="53">
        <v>10986</v>
      </c>
      <c r="J454" s="53">
        <v>906</v>
      </c>
      <c r="K454" s="53">
        <v>1770</v>
      </c>
      <c r="L454" s="54">
        <v>0</v>
      </c>
      <c r="M454" s="53">
        <v>0</v>
      </c>
      <c r="N454" s="53">
        <f t="shared" si="6"/>
        <v>570363</v>
      </c>
    </row>
    <row r="455" spans="1:14" x14ac:dyDescent="0.25">
      <c r="A455" s="8" t="s">
        <v>896</v>
      </c>
      <c r="B455" s="7" t="s">
        <v>897</v>
      </c>
      <c r="C455" s="53">
        <v>940205</v>
      </c>
      <c r="D455" s="53">
        <v>278854</v>
      </c>
      <c r="E455" s="53">
        <v>16712</v>
      </c>
      <c r="F455" s="53">
        <v>111139</v>
      </c>
      <c r="G455" s="53">
        <v>41656</v>
      </c>
      <c r="H455" s="53">
        <v>11174</v>
      </c>
      <c r="I455" s="53">
        <v>33452</v>
      </c>
      <c r="J455" s="53">
        <v>1618</v>
      </c>
      <c r="K455" s="53">
        <v>5770</v>
      </c>
      <c r="L455" s="54">
        <v>0</v>
      </c>
      <c r="M455" s="53">
        <v>0</v>
      </c>
      <c r="N455" s="53">
        <f t="shared" si="6"/>
        <v>1440580</v>
      </c>
    </row>
    <row r="456" spans="1:14" x14ac:dyDescent="0.25">
      <c r="A456" s="8" t="s">
        <v>898</v>
      </c>
      <c r="B456" s="7" t="s">
        <v>899</v>
      </c>
      <c r="C456" s="53">
        <v>162919</v>
      </c>
      <c r="D456" s="53">
        <v>42639</v>
      </c>
      <c r="E456" s="53">
        <v>2828</v>
      </c>
      <c r="F456" s="53">
        <v>15001</v>
      </c>
      <c r="G456" s="53">
        <v>5946</v>
      </c>
      <c r="H456" s="53">
        <v>1438</v>
      </c>
      <c r="I456" s="53">
        <v>4108</v>
      </c>
      <c r="J456" s="53">
        <v>398</v>
      </c>
      <c r="K456" s="53">
        <v>591</v>
      </c>
      <c r="L456" s="54">
        <v>0</v>
      </c>
      <c r="M456" s="53">
        <v>0</v>
      </c>
      <c r="N456" s="53">
        <f t="shared" si="6"/>
        <v>235868</v>
      </c>
    </row>
    <row r="457" spans="1:14" x14ac:dyDescent="0.25">
      <c r="A457" s="8" t="s">
        <v>900</v>
      </c>
      <c r="B457" s="7" t="s">
        <v>901</v>
      </c>
      <c r="C457" s="53">
        <v>217007</v>
      </c>
      <c r="D457" s="53">
        <v>67502</v>
      </c>
      <c r="E457" s="53">
        <v>3809</v>
      </c>
      <c r="F457" s="53">
        <v>20488</v>
      </c>
      <c r="G457" s="53">
        <v>8032</v>
      </c>
      <c r="H457" s="53">
        <v>1976</v>
      </c>
      <c r="I457" s="53">
        <v>5614</v>
      </c>
      <c r="J457" s="53">
        <v>567</v>
      </c>
      <c r="K457" s="53">
        <v>833</v>
      </c>
      <c r="L457" s="54">
        <v>2995</v>
      </c>
      <c r="M457" s="53">
        <v>0</v>
      </c>
      <c r="N457" s="53">
        <f t="shared" si="6"/>
        <v>328823</v>
      </c>
    </row>
    <row r="458" spans="1:14" x14ac:dyDescent="0.25">
      <c r="A458" s="8" t="s">
        <v>902</v>
      </c>
      <c r="B458" s="7" t="s">
        <v>903</v>
      </c>
      <c r="C458" s="53">
        <v>708540</v>
      </c>
      <c r="D458" s="53">
        <v>85151</v>
      </c>
      <c r="E458" s="53">
        <v>12258</v>
      </c>
      <c r="F458" s="53">
        <v>73344</v>
      </c>
      <c r="G458" s="53">
        <v>32898</v>
      </c>
      <c r="H458" s="53">
        <v>7238</v>
      </c>
      <c r="I458" s="53">
        <v>23256</v>
      </c>
      <c r="J458" s="53">
        <v>1490</v>
      </c>
      <c r="K458" s="53">
        <v>3384</v>
      </c>
      <c r="L458" s="54">
        <v>0</v>
      </c>
      <c r="M458" s="53">
        <v>0</v>
      </c>
      <c r="N458" s="53">
        <f t="shared" ref="N458:N521" si="7">SUM(C458:M458)</f>
        <v>947559</v>
      </c>
    </row>
    <row r="459" spans="1:14" x14ac:dyDescent="0.25">
      <c r="A459" s="8" t="s">
        <v>904</v>
      </c>
      <c r="B459" s="7" t="s">
        <v>905</v>
      </c>
      <c r="C459" s="53">
        <v>129192</v>
      </c>
      <c r="D459" s="53">
        <v>47323</v>
      </c>
      <c r="E459" s="53">
        <v>2314</v>
      </c>
      <c r="F459" s="53">
        <v>10005</v>
      </c>
      <c r="G459" s="53">
        <v>2422</v>
      </c>
      <c r="H459" s="53">
        <v>902</v>
      </c>
      <c r="I459" s="53">
        <v>1765</v>
      </c>
      <c r="J459" s="53">
        <v>395</v>
      </c>
      <c r="K459" s="53">
        <v>267</v>
      </c>
      <c r="L459" s="54">
        <v>0</v>
      </c>
      <c r="M459" s="53">
        <v>0</v>
      </c>
      <c r="N459" s="53">
        <f t="shared" si="7"/>
        <v>194585</v>
      </c>
    </row>
    <row r="460" spans="1:14" x14ac:dyDescent="0.25">
      <c r="A460" s="8" t="s">
        <v>906</v>
      </c>
      <c r="B460" s="7" t="s">
        <v>907</v>
      </c>
      <c r="C460" s="53">
        <v>343965</v>
      </c>
      <c r="D460" s="53">
        <v>116797</v>
      </c>
      <c r="E460" s="53">
        <v>5763</v>
      </c>
      <c r="F460" s="53">
        <v>31396</v>
      </c>
      <c r="G460" s="53">
        <v>10649</v>
      </c>
      <c r="H460" s="53">
        <v>3046</v>
      </c>
      <c r="I460" s="53">
        <v>7970</v>
      </c>
      <c r="J460" s="53">
        <v>832</v>
      </c>
      <c r="K460" s="53">
        <v>1264</v>
      </c>
      <c r="L460" s="54">
        <v>0</v>
      </c>
      <c r="M460" s="53">
        <v>0</v>
      </c>
      <c r="N460" s="53">
        <f t="shared" si="7"/>
        <v>521682</v>
      </c>
    </row>
    <row r="461" spans="1:14" x14ac:dyDescent="0.25">
      <c r="A461" s="8" t="s">
        <v>908</v>
      </c>
      <c r="B461" s="7" t="s">
        <v>909</v>
      </c>
      <c r="C461" s="53">
        <v>270537</v>
      </c>
      <c r="D461" s="53">
        <v>34096</v>
      </c>
      <c r="E461" s="53">
        <v>4919</v>
      </c>
      <c r="F461" s="53">
        <v>32757</v>
      </c>
      <c r="G461" s="53">
        <v>9557</v>
      </c>
      <c r="H461" s="53">
        <v>3287</v>
      </c>
      <c r="I461" s="53">
        <v>8836</v>
      </c>
      <c r="J461" s="53">
        <v>462</v>
      </c>
      <c r="K461" s="53">
        <v>1715</v>
      </c>
      <c r="L461" s="54">
        <v>0</v>
      </c>
      <c r="M461" s="53">
        <v>0</v>
      </c>
      <c r="N461" s="53">
        <f t="shared" si="7"/>
        <v>366166</v>
      </c>
    </row>
    <row r="462" spans="1:14" x14ac:dyDescent="0.25">
      <c r="A462" s="8" t="s">
        <v>910</v>
      </c>
      <c r="B462" s="7" t="s">
        <v>911</v>
      </c>
      <c r="C462" s="53">
        <v>213890</v>
      </c>
      <c r="D462" s="53">
        <v>46488</v>
      </c>
      <c r="E462" s="53">
        <v>3763</v>
      </c>
      <c r="F462" s="53">
        <v>20577</v>
      </c>
      <c r="G462" s="53">
        <v>8615</v>
      </c>
      <c r="H462" s="53">
        <v>1987</v>
      </c>
      <c r="I462" s="53">
        <v>5928</v>
      </c>
      <c r="J462" s="53">
        <v>523</v>
      </c>
      <c r="K462" s="53">
        <v>855</v>
      </c>
      <c r="L462" s="54">
        <v>0</v>
      </c>
      <c r="M462" s="53">
        <v>0</v>
      </c>
      <c r="N462" s="53">
        <f t="shared" si="7"/>
        <v>302626</v>
      </c>
    </row>
    <row r="463" spans="1:14" x14ac:dyDescent="0.25">
      <c r="A463" s="8" t="s">
        <v>912</v>
      </c>
      <c r="B463" s="7" t="s">
        <v>913</v>
      </c>
      <c r="C463" s="53">
        <v>216518</v>
      </c>
      <c r="D463" s="53">
        <v>82240</v>
      </c>
      <c r="E463" s="53">
        <v>3702</v>
      </c>
      <c r="F463" s="53">
        <v>20725</v>
      </c>
      <c r="G463" s="53">
        <v>7030</v>
      </c>
      <c r="H463" s="53">
        <v>2020</v>
      </c>
      <c r="I463" s="53">
        <v>5373</v>
      </c>
      <c r="J463" s="53">
        <v>513</v>
      </c>
      <c r="K463" s="53">
        <v>877</v>
      </c>
      <c r="L463" s="54">
        <v>19173</v>
      </c>
      <c r="M463" s="53">
        <v>0</v>
      </c>
      <c r="N463" s="53">
        <f t="shared" si="7"/>
        <v>358171</v>
      </c>
    </row>
    <row r="464" spans="1:14" x14ac:dyDescent="0.25">
      <c r="A464" s="8" t="s">
        <v>914</v>
      </c>
      <c r="B464" s="7" t="s">
        <v>915</v>
      </c>
      <c r="C464" s="53">
        <v>140403</v>
      </c>
      <c r="D464" s="53">
        <v>77451</v>
      </c>
      <c r="E464" s="53">
        <v>2427</v>
      </c>
      <c r="F464" s="53">
        <v>12837</v>
      </c>
      <c r="G464" s="53">
        <v>4066</v>
      </c>
      <c r="H464" s="53">
        <v>1232</v>
      </c>
      <c r="I464" s="53">
        <v>3085</v>
      </c>
      <c r="J464" s="53">
        <v>354</v>
      </c>
      <c r="K464" s="53">
        <v>503</v>
      </c>
      <c r="L464" s="54">
        <v>0</v>
      </c>
      <c r="M464" s="53">
        <v>0</v>
      </c>
      <c r="N464" s="53">
        <f t="shared" si="7"/>
        <v>242358</v>
      </c>
    </row>
    <row r="465" spans="1:14" x14ac:dyDescent="0.25">
      <c r="A465" s="8" t="s">
        <v>916</v>
      </c>
      <c r="B465" s="7" t="s">
        <v>917</v>
      </c>
      <c r="C465" s="53">
        <v>250951</v>
      </c>
      <c r="D465" s="53">
        <v>56750</v>
      </c>
      <c r="E465" s="53">
        <v>4489</v>
      </c>
      <c r="F465" s="53">
        <v>24243</v>
      </c>
      <c r="G465" s="53">
        <v>8148</v>
      </c>
      <c r="H465" s="53">
        <v>2339</v>
      </c>
      <c r="I465" s="53">
        <v>6170</v>
      </c>
      <c r="J465" s="53">
        <v>670</v>
      </c>
      <c r="K465" s="53">
        <v>1003</v>
      </c>
      <c r="L465" s="54">
        <v>0</v>
      </c>
      <c r="M465" s="53">
        <v>0</v>
      </c>
      <c r="N465" s="53">
        <f t="shared" si="7"/>
        <v>354763</v>
      </c>
    </row>
    <row r="466" spans="1:14" x14ac:dyDescent="0.25">
      <c r="A466" s="8" t="s">
        <v>918</v>
      </c>
      <c r="B466" s="7" t="s">
        <v>919</v>
      </c>
      <c r="C466" s="53">
        <v>188113</v>
      </c>
      <c r="D466" s="53">
        <v>57797</v>
      </c>
      <c r="E466" s="53">
        <v>2967</v>
      </c>
      <c r="F466" s="53">
        <v>16799</v>
      </c>
      <c r="G466" s="53">
        <v>2843</v>
      </c>
      <c r="H466" s="53">
        <v>1647</v>
      </c>
      <c r="I466" s="53">
        <v>3146</v>
      </c>
      <c r="J466" s="53">
        <v>383</v>
      </c>
      <c r="K466" s="53">
        <v>687</v>
      </c>
      <c r="L466" s="54">
        <v>3702</v>
      </c>
      <c r="M466" s="53">
        <v>0</v>
      </c>
      <c r="N466" s="53">
        <f t="shared" si="7"/>
        <v>278084</v>
      </c>
    </row>
    <row r="467" spans="1:14" x14ac:dyDescent="0.25">
      <c r="A467" s="8" t="s">
        <v>920</v>
      </c>
      <c r="B467" s="7" t="s">
        <v>921</v>
      </c>
      <c r="C467" s="53">
        <v>361188</v>
      </c>
      <c r="D467" s="53">
        <v>122720</v>
      </c>
      <c r="E467" s="53">
        <v>6222</v>
      </c>
      <c r="F467" s="53">
        <v>37894</v>
      </c>
      <c r="G467" s="53">
        <v>11971</v>
      </c>
      <c r="H467" s="53">
        <v>3756</v>
      </c>
      <c r="I467" s="53">
        <v>9944</v>
      </c>
      <c r="J467" s="53">
        <v>742</v>
      </c>
      <c r="K467" s="53">
        <v>1781</v>
      </c>
      <c r="L467" s="54">
        <v>0</v>
      </c>
      <c r="M467" s="53">
        <v>0</v>
      </c>
      <c r="N467" s="53">
        <f t="shared" si="7"/>
        <v>556218</v>
      </c>
    </row>
    <row r="468" spans="1:14" x14ac:dyDescent="0.25">
      <c r="A468" s="8" t="s">
        <v>922</v>
      </c>
      <c r="B468" s="7" t="s">
        <v>923</v>
      </c>
      <c r="C468" s="53">
        <v>333836</v>
      </c>
      <c r="D468" s="53">
        <v>67466</v>
      </c>
      <c r="E468" s="53">
        <v>5791</v>
      </c>
      <c r="F468" s="53">
        <v>31150</v>
      </c>
      <c r="G468" s="53">
        <v>12672</v>
      </c>
      <c r="H468" s="53">
        <v>3001</v>
      </c>
      <c r="I468" s="53">
        <v>8721</v>
      </c>
      <c r="J468" s="53">
        <v>823</v>
      </c>
      <c r="K468" s="53">
        <v>1254</v>
      </c>
      <c r="L468" s="54">
        <v>0</v>
      </c>
      <c r="M468" s="53">
        <v>0</v>
      </c>
      <c r="N468" s="53">
        <f t="shared" si="7"/>
        <v>464714</v>
      </c>
    </row>
    <row r="469" spans="1:14" x14ac:dyDescent="0.25">
      <c r="A469" s="8" t="s">
        <v>924</v>
      </c>
      <c r="B469" s="7" t="s">
        <v>925</v>
      </c>
      <c r="C469" s="53">
        <v>108173</v>
      </c>
      <c r="D469" s="53">
        <v>48989</v>
      </c>
      <c r="E469" s="53">
        <v>1866</v>
      </c>
      <c r="F469" s="53">
        <v>8819</v>
      </c>
      <c r="G469" s="53">
        <v>1274</v>
      </c>
      <c r="H469" s="53">
        <v>821</v>
      </c>
      <c r="I469" s="53">
        <v>1340</v>
      </c>
      <c r="J469" s="53">
        <v>296</v>
      </c>
      <c r="K469" s="53">
        <v>281</v>
      </c>
      <c r="L469" s="54">
        <v>8445</v>
      </c>
      <c r="M469" s="53">
        <v>0</v>
      </c>
      <c r="N469" s="53">
        <f t="shared" si="7"/>
        <v>180304</v>
      </c>
    </row>
    <row r="470" spans="1:14" x14ac:dyDescent="0.25">
      <c r="A470" s="8" t="s">
        <v>926</v>
      </c>
      <c r="B470" s="7" t="s">
        <v>927</v>
      </c>
      <c r="C470" s="53">
        <v>337809</v>
      </c>
      <c r="D470" s="53">
        <v>119557</v>
      </c>
      <c r="E470" s="53">
        <v>5702</v>
      </c>
      <c r="F470" s="53">
        <v>33882</v>
      </c>
      <c r="G470" s="53">
        <v>11313</v>
      </c>
      <c r="H470" s="53">
        <v>3351</v>
      </c>
      <c r="I470" s="53">
        <v>8953</v>
      </c>
      <c r="J470" s="53">
        <v>742</v>
      </c>
      <c r="K470" s="53">
        <v>1537</v>
      </c>
      <c r="L470" s="54">
        <v>0</v>
      </c>
      <c r="M470" s="53">
        <v>0</v>
      </c>
      <c r="N470" s="53">
        <f t="shared" si="7"/>
        <v>522846</v>
      </c>
    </row>
    <row r="471" spans="1:14" x14ac:dyDescent="0.25">
      <c r="A471" s="8" t="s">
        <v>928</v>
      </c>
      <c r="B471" s="7" t="s">
        <v>929</v>
      </c>
      <c r="C471" s="53">
        <v>86221</v>
      </c>
      <c r="D471" s="53">
        <v>37839</v>
      </c>
      <c r="E471" s="53">
        <v>1531</v>
      </c>
      <c r="F471" s="53">
        <v>6503</v>
      </c>
      <c r="G471" s="53">
        <v>1284</v>
      </c>
      <c r="H471" s="53">
        <v>585</v>
      </c>
      <c r="I471" s="53">
        <v>988</v>
      </c>
      <c r="J471" s="53">
        <v>271</v>
      </c>
      <c r="K471" s="53">
        <v>164</v>
      </c>
      <c r="L471" s="54">
        <v>2847</v>
      </c>
      <c r="M471" s="53">
        <v>0</v>
      </c>
      <c r="N471" s="53">
        <f t="shared" si="7"/>
        <v>138233</v>
      </c>
    </row>
    <row r="472" spans="1:14" x14ac:dyDescent="0.25">
      <c r="A472" s="8" t="s">
        <v>930</v>
      </c>
      <c r="B472" s="7" t="s">
        <v>931</v>
      </c>
      <c r="C472" s="53">
        <v>85276</v>
      </c>
      <c r="D472" s="53">
        <v>35622</v>
      </c>
      <c r="E472" s="53">
        <v>1569</v>
      </c>
      <c r="F472" s="53">
        <v>7094</v>
      </c>
      <c r="G472" s="53">
        <v>834</v>
      </c>
      <c r="H472" s="53">
        <v>647</v>
      </c>
      <c r="I472" s="53">
        <v>970</v>
      </c>
      <c r="J472" s="53">
        <v>257</v>
      </c>
      <c r="K472" s="53">
        <v>217</v>
      </c>
      <c r="L472" s="54">
        <v>1144</v>
      </c>
      <c r="M472" s="53">
        <v>0</v>
      </c>
      <c r="N472" s="53">
        <f t="shared" si="7"/>
        <v>133630</v>
      </c>
    </row>
    <row r="473" spans="1:14" x14ac:dyDescent="0.25">
      <c r="A473" s="8" t="s">
        <v>932</v>
      </c>
      <c r="B473" s="7" t="s">
        <v>933</v>
      </c>
      <c r="C473" s="53">
        <v>130617</v>
      </c>
      <c r="D473" s="53">
        <v>44614</v>
      </c>
      <c r="E473" s="53">
        <v>2314</v>
      </c>
      <c r="F473" s="53">
        <v>11435</v>
      </c>
      <c r="G473" s="53">
        <v>3964</v>
      </c>
      <c r="H473" s="53">
        <v>1076</v>
      </c>
      <c r="I473" s="53">
        <v>2766</v>
      </c>
      <c r="J473" s="53">
        <v>355</v>
      </c>
      <c r="K473" s="53">
        <v>406</v>
      </c>
      <c r="L473" s="54">
        <v>0</v>
      </c>
      <c r="M473" s="53">
        <v>0</v>
      </c>
      <c r="N473" s="53">
        <f t="shared" si="7"/>
        <v>197547</v>
      </c>
    </row>
    <row r="474" spans="1:14" x14ac:dyDescent="0.25">
      <c r="A474" s="8" t="s">
        <v>934</v>
      </c>
      <c r="B474" s="7" t="s">
        <v>935</v>
      </c>
      <c r="C474" s="53">
        <v>705588</v>
      </c>
      <c r="D474" s="53">
        <v>82703</v>
      </c>
      <c r="E474" s="53">
        <v>12272</v>
      </c>
      <c r="F474" s="53">
        <v>75571</v>
      </c>
      <c r="G474" s="53">
        <v>32917</v>
      </c>
      <c r="H474" s="53">
        <v>7497</v>
      </c>
      <c r="I474" s="53">
        <v>23945</v>
      </c>
      <c r="J474" s="53">
        <v>1409</v>
      </c>
      <c r="K474" s="53">
        <v>3607</v>
      </c>
      <c r="L474" s="54">
        <v>0</v>
      </c>
      <c r="M474" s="53">
        <v>0</v>
      </c>
      <c r="N474" s="53">
        <f t="shared" si="7"/>
        <v>945509</v>
      </c>
    </row>
    <row r="475" spans="1:14" x14ac:dyDescent="0.25">
      <c r="A475" s="8" t="s">
        <v>936</v>
      </c>
      <c r="B475" s="7" t="s">
        <v>937</v>
      </c>
      <c r="C475" s="53">
        <v>1041698</v>
      </c>
      <c r="D475" s="53">
        <v>1560487</v>
      </c>
      <c r="E475" s="53">
        <v>17651</v>
      </c>
      <c r="F475" s="53">
        <v>112604</v>
      </c>
      <c r="G475" s="53">
        <v>46711</v>
      </c>
      <c r="H475" s="53">
        <v>11271</v>
      </c>
      <c r="I475" s="53">
        <v>34612</v>
      </c>
      <c r="J475" s="53">
        <v>1916</v>
      </c>
      <c r="K475" s="53">
        <v>5517</v>
      </c>
      <c r="L475" s="54">
        <v>0</v>
      </c>
      <c r="M475" s="53">
        <v>0</v>
      </c>
      <c r="N475" s="53">
        <f t="shared" si="7"/>
        <v>2832467</v>
      </c>
    </row>
    <row r="476" spans="1:14" x14ac:dyDescent="0.25">
      <c r="A476" s="8" t="s">
        <v>938</v>
      </c>
      <c r="B476" s="7" t="s">
        <v>939</v>
      </c>
      <c r="C476" s="53">
        <v>742814</v>
      </c>
      <c r="D476" s="53">
        <v>251978</v>
      </c>
      <c r="E476" s="53">
        <v>12768</v>
      </c>
      <c r="F476" s="53">
        <v>75265</v>
      </c>
      <c r="G476" s="53">
        <v>34363</v>
      </c>
      <c r="H476" s="53">
        <v>7410</v>
      </c>
      <c r="I476" s="53">
        <v>23642</v>
      </c>
      <c r="J476" s="53">
        <v>1611</v>
      </c>
      <c r="K476" s="53">
        <v>3404</v>
      </c>
      <c r="L476" s="54">
        <v>0</v>
      </c>
      <c r="M476" s="53">
        <v>20351.34</v>
      </c>
      <c r="N476" s="53">
        <f t="shared" si="7"/>
        <v>1173606.3400000001</v>
      </c>
    </row>
    <row r="477" spans="1:14" x14ac:dyDescent="0.25">
      <c r="A477" s="8" t="s">
        <v>940</v>
      </c>
      <c r="B477" s="7" t="s">
        <v>941</v>
      </c>
      <c r="C477" s="53">
        <v>1988351</v>
      </c>
      <c r="D477" s="53">
        <v>632854</v>
      </c>
      <c r="E477" s="53">
        <v>33445</v>
      </c>
      <c r="F477" s="53">
        <v>205337</v>
      </c>
      <c r="G477" s="53">
        <v>83868</v>
      </c>
      <c r="H477" s="53">
        <v>20407</v>
      </c>
      <c r="I477" s="53">
        <v>61710</v>
      </c>
      <c r="J477" s="53">
        <v>3885</v>
      </c>
      <c r="K477" s="53">
        <v>9626</v>
      </c>
      <c r="L477" s="54">
        <v>101055</v>
      </c>
      <c r="M477" s="53">
        <v>0</v>
      </c>
      <c r="N477" s="53">
        <f t="shared" si="7"/>
        <v>3140538</v>
      </c>
    </row>
    <row r="478" spans="1:14" x14ac:dyDescent="0.25">
      <c r="A478" s="8" t="s">
        <v>942</v>
      </c>
      <c r="B478" s="7" t="s">
        <v>943</v>
      </c>
      <c r="C478" s="53">
        <v>294791</v>
      </c>
      <c r="D478" s="53">
        <v>53250</v>
      </c>
      <c r="E478" s="53">
        <v>5099</v>
      </c>
      <c r="F478" s="53">
        <v>28718</v>
      </c>
      <c r="G478" s="53">
        <v>10664</v>
      </c>
      <c r="H478" s="53">
        <v>2796</v>
      </c>
      <c r="I478" s="53">
        <v>7842</v>
      </c>
      <c r="J478" s="53">
        <v>676</v>
      </c>
      <c r="K478" s="53">
        <v>1230</v>
      </c>
      <c r="L478" s="54">
        <v>0</v>
      </c>
      <c r="M478" s="53">
        <v>0</v>
      </c>
      <c r="N478" s="53">
        <f t="shared" si="7"/>
        <v>405066</v>
      </c>
    </row>
    <row r="479" spans="1:14" x14ac:dyDescent="0.25">
      <c r="A479" s="8" t="s">
        <v>944</v>
      </c>
      <c r="B479" s="7" t="s">
        <v>945</v>
      </c>
      <c r="C479" s="53">
        <v>99153</v>
      </c>
      <c r="D479" s="53">
        <v>54229</v>
      </c>
      <c r="E479" s="53">
        <v>1811</v>
      </c>
      <c r="F479" s="53">
        <v>7345</v>
      </c>
      <c r="G479" s="53">
        <v>1058</v>
      </c>
      <c r="H479" s="53">
        <v>646</v>
      </c>
      <c r="I479" s="53">
        <v>902</v>
      </c>
      <c r="J479" s="53">
        <v>327</v>
      </c>
      <c r="K479" s="53">
        <v>165</v>
      </c>
      <c r="L479" s="54">
        <v>0</v>
      </c>
      <c r="M479" s="53">
        <v>0</v>
      </c>
      <c r="N479" s="53">
        <f t="shared" si="7"/>
        <v>165636</v>
      </c>
    </row>
    <row r="480" spans="1:14" x14ac:dyDescent="0.25">
      <c r="A480" s="8" t="s">
        <v>946</v>
      </c>
      <c r="B480" s="7" t="s">
        <v>947</v>
      </c>
      <c r="C480" s="53">
        <v>429434</v>
      </c>
      <c r="D480" s="53">
        <v>180813</v>
      </c>
      <c r="E480" s="53">
        <v>7774</v>
      </c>
      <c r="F480" s="53">
        <v>34265</v>
      </c>
      <c r="G480" s="53">
        <v>8276</v>
      </c>
      <c r="H480" s="53">
        <v>3106</v>
      </c>
      <c r="I480" s="53">
        <v>6096</v>
      </c>
      <c r="J480" s="53">
        <v>1315</v>
      </c>
      <c r="K480" s="53">
        <v>974</v>
      </c>
      <c r="L480" s="54">
        <v>0</v>
      </c>
      <c r="M480" s="53">
        <v>0</v>
      </c>
      <c r="N480" s="53">
        <f t="shared" si="7"/>
        <v>672053</v>
      </c>
    </row>
    <row r="481" spans="1:14" x14ac:dyDescent="0.25">
      <c r="A481" s="8" t="s">
        <v>948</v>
      </c>
      <c r="B481" s="7" t="s">
        <v>949</v>
      </c>
      <c r="C481" s="53">
        <v>129451</v>
      </c>
      <c r="D481" s="53">
        <v>52622</v>
      </c>
      <c r="E481" s="53">
        <v>2270</v>
      </c>
      <c r="F481" s="53">
        <v>10676</v>
      </c>
      <c r="G481" s="53">
        <v>3174</v>
      </c>
      <c r="H481" s="53">
        <v>992</v>
      </c>
      <c r="I481" s="53">
        <v>2248</v>
      </c>
      <c r="J481" s="53">
        <v>370</v>
      </c>
      <c r="K481" s="53">
        <v>342</v>
      </c>
      <c r="L481" s="54">
        <v>10312</v>
      </c>
      <c r="M481" s="53">
        <v>0</v>
      </c>
      <c r="N481" s="53">
        <f t="shared" si="7"/>
        <v>212457</v>
      </c>
    </row>
    <row r="482" spans="1:14" x14ac:dyDescent="0.25">
      <c r="A482" s="8" t="s">
        <v>950</v>
      </c>
      <c r="B482" s="7" t="s">
        <v>951</v>
      </c>
      <c r="C482" s="53">
        <v>206819</v>
      </c>
      <c r="D482" s="53">
        <v>50006</v>
      </c>
      <c r="E482" s="53">
        <v>3608</v>
      </c>
      <c r="F482" s="53">
        <v>19855</v>
      </c>
      <c r="G482" s="53">
        <v>8394</v>
      </c>
      <c r="H482" s="53">
        <v>1921</v>
      </c>
      <c r="I482" s="53">
        <v>5738</v>
      </c>
      <c r="J482" s="53">
        <v>493</v>
      </c>
      <c r="K482" s="53">
        <v>828</v>
      </c>
      <c r="L482" s="54">
        <v>0</v>
      </c>
      <c r="M482" s="53">
        <v>0</v>
      </c>
      <c r="N482" s="53">
        <f t="shared" si="7"/>
        <v>297662</v>
      </c>
    </row>
    <row r="483" spans="1:14" x14ac:dyDescent="0.25">
      <c r="A483" s="8" t="s">
        <v>952</v>
      </c>
      <c r="B483" s="7" t="s">
        <v>953</v>
      </c>
      <c r="C483" s="53">
        <v>770905</v>
      </c>
      <c r="D483" s="53">
        <v>384583</v>
      </c>
      <c r="E483" s="53">
        <v>13398</v>
      </c>
      <c r="F483" s="53">
        <v>80599</v>
      </c>
      <c r="G483" s="53">
        <v>24747</v>
      </c>
      <c r="H483" s="53">
        <v>7958</v>
      </c>
      <c r="I483" s="53">
        <v>20844</v>
      </c>
      <c r="J483" s="53">
        <v>1605</v>
      </c>
      <c r="K483" s="53">
        <v>3748</v>
      </c>
      <c r="L483" s="54">
        <v>0</v>
      </c>
      <c r="M483" s="53">
        <v>0</v>
      </c>
      <c r="N483" s="53">
        <f t="shared" si="7"/>
        <v>1308387</v>
      </c>
    </row>
    <row r="484" spans="1:14" x14ac:dyDescent="0.25">
      <c r="A484" s="8" t="s">
        <v>954</v>
      </c>
      <c r="B484" s="7" t="s">
        <v>955</v>
      </c>
      <c r="C484" s="53">
        <v>80568</v>
      </c>
      <c r="D484" s="53">
        <v>35563</v>
      </c>
      <c r="E484" s="53">
        <v>1493</v>
      </c>
      <c r="F484" s="53">
        <v>6841</v>
      </c>
      <c r="G484" s="53">
        <v>1032</v>
      </c>
      <c r="H484" s="53">
        <v>627</v>
      </c>
      <c r="I484" s="53">
        <v>1046</v>
      </c>
      <c r="J484" s="53">
        <v>243</v>
      </c>
      <c r="K484" s="53">
        <v>217</v>
      </c>
      <c r="L484" s="54">
        <v>0</v>
      </c>
      <c r="M484" s="53">
        <v>0</v>
      </c>
      <c r="N484" s="53">
        <f t="shared" si="7"/>
        <v>127630</v>
      </c>
    </row>
    <row r="485" spans="1:14" x14ac:dyDescent="0.25">
      <c r="A485" s="8" t="s">
        <v>956</v>
      </c>
      <c r="B485" s="7" t="s">
        <v>957</v>
      </c>
      <c r="C485" s="53">
        <v>146973</v>
      </c>
      <c r="D485" s="53">
        <v>70667</v>
      </c>
      <c r="E485" s="53">
        <v>2555</v>
      </c>
      <c r="F485" s="53">
        <v>11822</v>
      </c>
      <c r="G485" s="53">
        <v>3221</v>
      </c>
      <c r="H485" s="53">
        <v>1092</v>
      </c>
      <c r="I485" s="53">
        <v>2344</v>
      </c>
      <c r="J485" s="53">
        <v>418</v>
      </c>
      <c r="K485" s="53">
        <v>363</v>
      </c>
      <c r="L485" s="54">
        <v>28077</v>
      </c>
      <c r="M485" s="53">
        <v>0</v>
      </c>
      <c r="N485" s="53">
        <f t="shared" si="7"/>
        <v>267532</v>
      </c>
    </row>
    <row r="486" spans="1:14" x14ac:dyDescent="0.25">
      <c r="A486" s="8" t="s">
        <v>958</v>
      </c>
      <c r="B486" s="7" t="s">
        <v>959</v>
      </c>
      <c r="C486" s="53">
        <v>146772</v>
      </c>
      <c r="D486" s="53">
        <v>38240</v>
      </c>
      <c r="E486" s="53">
        <v>2554</v>
      </c>
      <c r="F486" s="53">
        <v>12025</v>
      </c>
      <c r="G486" s="53">
        <v>3910</v>
      </c>
      <c r="H486" s="53">
        <v>1117</v>
      </c>
      <c r="I486" s="53">
        <v>2665</v>
      </c>
      <c r="J486" s="53">
        <v>416</v>
      </c>
      <c r="K486" s="53">
        <v>384</v>
      </c>
      <c r="L486" s="54">
        <v>0</v>
      </c>
      <c r="M486" s="53">
        <v>0</v>
      </c>
      <c r="N486" s="53">
        <f t="shared" si="7"/>
        <v>208083</v>
      </c>
    </row>
    <row r="487" spans="1:14" x14ac:dyDescent="0.25">
      <c r="A487" s="8" t="s">
        <v>960</v>
      </c>
      <c r="B487" s="7" t="s">
        <v>961</v>
      </c>
      <c r="C487" s="53">
        <v>60769</v>
      </c>
      <c r="D487" s="53">
        <v>31152</v>
      </c>
      <c r="E487" s="53">
        <v>1100</v>
      </c>
      <c r="F487" s="53">
        <v>4034</v>
      </c>
      <c r="G487" s="53">
        <v>426</v>
      </c>
      <c r="H487" s="53">
        <v>343</v>
      </c>
      <c r="I487" s="53">
        <v>338</v>
      </c>
      <c r="J487" s="53">
        <v>220</v>
      </c>
      <c r="K487" s="53">
        <v>58</v>
      </c>
      <c r="L487" s="54">
        <v>1557</v>
      </c>
      <c r="M487" s="53">
        <v>0</v>
      </c>
      <c r="N487" s="53">
        <f t="shared" si="7"/>
        <v>99997</v>
      </c>
    </row>
    <row r="488" spans="1:14" x14ac:dyDescent="0.25">
      <c r="A488" s="8" t="s">
        <v>962</v>
      </c>
      <c r="B488" s="7" t="s">
        <v>963</v>
      </c>
      <c r="C488" s="53">
        <v>136005</v>
      </c>
      <c r="D488" s="53">
        <v>54322</v>
      </c>
      <c r="E488" s="53">
        <v>2381</v>
      </c>
      <c r="F488" s="53">
        <v>11475</v>
      </c>
      <c r="G488" s="53">
        <v>3250</v>
      </c>
      <c r="H488" s="53">
        <v>1072</v>
      </c>
      <c r="I488" s="53">
        <v>2433</v>
      </c>
      <c r="J488" s="53">
        <v>371</v>
      </c>
      <c r="K488" s="53">
        <v>386</v>
      </c>
      <c r="L488" s="54">
        <v>0</v>
      </c>
      <c r="M488" s="53">
        <v>0</v>
      </c>
      <c r="N488" s="53">
        <f t="shared" si="7"/>
        <v>211695</v>
      </c>
    </row>
    <row r="489" spans="1:14" x14ac:dyDescent="0.25">
      <c r="A489" s="8" t="s">
        <v>964</v>
      </c>
      <c r="B489" s="7" t="s">
        <v>965</v>
      </c>
      <c r="C489" s="53">
        <v>204611</v>
      </c>
      <c r="D489" s="53">
        <v>58146</v>
      </c>
      <c r="E489" s="53">
        <v>3615</v>
      </c>
      <c r="F489" s="53">
        <v>21180</v>
      </c>
      <c r="G489" s="53">
        <v>4631</v>
      </c>
      <c r="H489" s="53">
        <v>2075</v>
      </c>
      <c r="I489" s="53">
        <v>4669</v>
      </c>
      <c r="J489" s="53">
        <v>438</v>
      </c>
      <c r="K489" s="53">
        <v>961</v>
      </c>
      <c r="L489" s="54">
        <v>0</v>
      </c>
      <c r="M489" s="53">
        <v>0</v>
      </c>
      <c r="N489" s="53">
        <f t="shared" si="7"/>
        <v>300326</v>
      </c>
    </row>
    <row r="490" spans="1:14" x14ac:dyDescent="0.25">
      <c r="A490" s="8" t="s">
        <v>966</v>
      </c>
      <c r="B490" s="7" t="s">
        <v>967</v>
      </c>
      <c r="C490" s="53">
        <v>4364578</v>
      </c>
      <c r="D490" s="53">
        <v>840133</v>
      </c>
      <c r="E490" s="53">
        <v>69360</v>
      </c>
      <c r="F490" s="53">
        <v>454575</v>
      </c>
      <c r="G490" s="53">
        <v>136331</v>
      </c>
      <c r="H490" s="53">
        <v>45889</v>
      </c>
      <c r="I490" s="53">
        <v>119415</v>
      </c>
      <c r="J490" s="53">
        <v>6943</v>
      </c>
      <c r="K490" s="53">
        <v>22257</v>
      </c>
      <c r="L490" s="54">
        <v>902968</v>
      </c>
      <c r="M490" s="53">
        <v>0</v>
      </c>
      <c r="N490" s="53">
        <f t="shared" si="7"/>
        <v>6962449</v>
      </c>
    </row>
    <row r="491" spans="1:14" x14ac:dyDescent="0.25">
      <c r="A491" s="8" t="s">
        <v>968</v>
      </c>
      <c r="B491" s="7" t="s">
        <v>969</v>
      </c>
      <c r="C491" s="53">
        <v>530013</v>
      </c>
      <c r="D491" s="53">
        <v>169609</v>
      </c>
      <c r="E491" s="53">
        <v>8728</v>
      </c>
      <c r="F491" s="53">
        <v>54724</v>
      </c>
      <c r="G491" s="53">
        <v>26865</v>
      </c>
      <c r="H491" s="53">
        <v>5478</v>
      </c>
      <c r="I491" s="53">
        <v>18112</v>
      </c>
      <c r="J491" s="53">
        <v>1025</v>
      </c>
      <c r="K491" s="53">
        <v>2605</v>
      </c>
      <c r="L491" s="54">
        <v>0</v>
      </c>
      <c r="M491" s="53">
        <v>0</v>
      </c>
      <c r="N491" s="53">
        <f t="shared" si="7"/>
        <v>817159</v>
      </c>
    </row>
    <row r="492" spans="1:14" x14ac:dyDescent="0.25">
      <c r="A492" s="8" t="s">
        <v>970</v>
      </c>
      <c r="B492" s="7" t="s">
        <v>971</v>
      </c>
      <c r="C492" s="53">
        <v>341491</v>
      </c>
      <c r="D492" s="53">
        <v>105125</v>
      </c>
      <c r="E492" s="53">
        <v>5646</v>
      </c>
      <c r="F492" s="53">
        <v>33493</v>
      </c>
      <c r="G492" s="53">
        <v>10852</v>
      </c>
      <c r="H492" s="53">
        <v>3312</v>
      </c>
      <c r="I492" s="53">
        <v>8702</v>
      </c>
      <c r="J492" s="53">
        <v>713</v>
      </c>
      <c r="K492" s="53">
        <v>1498</v>
      </c>
      <c r="L492" s="54">
        <v>0</v>
      </c>
      <c r="M492" s="53">
        <v>0</v>
      </c>
      <c r="N492" s="53">
        <f t="shared" si="7"/>
        <v>510832</v>
      </c>
    </row>
    <row r="493" spans="1:14" x14ac:dyDescent="0.25">
      <c r="A493" s="8" t="s">
        <v>972</v>
      </c>
      <c r="B493" s="7" t="s">
        <v>973</v>
      </c>
      <c r="C493" s="53">
        <v>219994</v>
      </c>
      <c r="D493" s="53">
        <v>77779</v>
      </c>
      <c r="E493" s="53">
        <v>3845</v>
      </c>
      <c r="F493" s="53">
        <v>20182</v>
      </c>
      <c r="G493" s="53">
        <v>7542</v>
      </c>
      <c r="H493" s="53">
        <v>1930</v>
      </c>
      <c r="I493" s="53">
        <v>5322</v>
      </c>
      <c r="J493" s="53">
        <v>557</v>
      </c>
      <c r="K493" s="53">
        <v>786</v>
      </c>
      <c r="L493" s="54">
        <v>24709</v>
      </c>
      <c r="M493" s="53">
        <v>0</v>
      </c>
      <c r="N493" s="53">
        <f t="shared" si="7"/>
        <v>362646</v>
      </c>
    </row>
    <row r="494" spans="1:14" x14ac:dyDescent="0.25">
      <c r="A494" s="8" t="s">
        <v>974</v>
      </c>
      <c r="B494" s="7" t="s">
        <v>975</v>
      </c>
      <c r="C494" s="53">
        <v>204535</v>
      </c>
      <c r="D494" s="53">
        <v>213452</v>
      </c>
      <c r="E494" s="53">
        <v>3494</v>
      </c>
      <c r="F494" s="53">
        <v>20521</v>
      </c>
      <c r="G494" s="53">
        <v>5928</v>
      </c>
      <c r="H494" s="53">
        <v>2016</v>
      </c>
      <c r="I494" s="53">
        <v>5039</v>
      </c>
      <c r="J494" s="53">
        <v>424</v>
      </c>
      <c r="K494" s="53">
        <v>919</v>
      </c>
      <c r="L494" s="54">
        <v>0</v>
      </c>
      <c r="M494" s="53">
        <v>0</v>
      </c>
      <c r="N494" s="53">
        <f t="shared" si="7"/>
        <v>456328</v>
      </c>
    </row>
    <row r="495" spans="1:14" x14ac:dyDescent="0.25">
      <c r="A495" s="8" t="s">
        <v>976</v>
      </c>
      <c r="B495" s="7" t="s">
        <v>977</v>
      </c>
      <c r="C495" s="53">
        <v>261278</v>
      </c>
      <c r="D495" s="53">
        <v>75940</v>
      </c>
      <c r="E495" s="53">
        <v>3406</v>
      </c>
      <c r="F495" s="53">
        <v>22669</v>
      </c>
      <c r="G495" s="53">
        <v>4808</v>
      </c>
      <c r="H495" s="53">
        <v>2418</v>
      </c>
      <c r="I495" s="53">
        <v>5040</v>
      </c>
      <c r="J495" s="53">
        <v>527</v>
      </c>
      <c r="K495" s="53">
        <v>1064</v>
      </c>
      <c r="L495" s="54">
        <v>0</v>
      </c>
      <c r="M495" s="53">
        <v>0</v>
      </c>
      <c r="N495" s="53">
        <f t="shared" si="7"/>
        <v>377150</v>
      </c>
    </row>
    <row r="496" spans="1:14" x14ac:dyDescent="0.25">
      <c r="A496" s="8" t="s">
        <v>978</v>
      </c>
      <c r="B496" s="7" t="s">
        <v>979</v>
      </c>
      <c r="C496" s="53">
        <v>69065</v>
      </c>
      <c r="D496" s="53">
        <v>40107</v>
      </c>
      <c r="E496" s="53">
        <v>1233</v>
      </c>
      <c r="F496" s="53">
        <v>4802</v>
      </c>
      <c r="G496" s="53">
        <v>319</v>
      </c>
      <c r="H496" s="53">
        <v>418</v>
      </c>
      <c r="I496" s="53">
        <v>392</v>
      </c>
      <c r="J496" s="53">
        <v>232</v>
      </c>
      <c r="K496" s="53">
        <v>90</v>
      </c>
      <c r="L496" s="54">
        <v>0</v>
      </c>
      <c r="M496" s="53">
        <v>0</v>
      </c>
      <c r="N496" s="53">
        <f t="shared" si="7"/>
        <v>116658</v>
      </c>
    </row>
    <row r="497" spans="1:14" x14ac:dyDescent="0.25">
      <c r="A497" s="8" t="s">
        <v>980</v>
      </c>
      <c r="B497" s="7" t="s">
        <v>981</v>
      </c>
      <c r="C497" s="53">
        <v>323203</v>
      </c>
      <c r="D497" s="53">
        <v>69625</v>
      </c>
      <c r="E497" s="53">
        <v>5520</v>
      </c>
      <c r="F497" s="53">
        <v>29888</v>
      </c>
      <c r="G497" s="53">
        <v>11913</v>
      </c>
      <c r="H497" s="53">
        <v>2886</v>
      </c>
      <c r="I497" s="53">
        <v>8254</v>
      </c>
      <c r="J497" s="53">
        <v>775</v>
      </c>
      <c r="K497" s="53">
        <v>1204</v>
      </c>
      <c r="L497" s="54">
        <v>0</v>
      </c>
      <c r="M497" s="53">
        <v>0</v>
      </c>
      <c r="N497" s="53">
        <f t="shared" si="7"/>
        <v>453268</v>
      </c>
    </row>
    <row r="498" spans="1:14" x14ac:dyDescent="0.25">
      <c r="A498" s="8" t="s">
        <v>982</v>
      </c>
      <c r="B498" s="7" t="s">
        <v>983</v>
      </c>
      <c r="C498" s="53">
        <v>219279</v>
      </c>
      <c r="D498" s="53">
        <v>57540</v>
      </c>
      <c r="E498" s="53">
        <v>3879</v>
      </c>
      <c r="F498" s="53">
        <v>22043</v>
      </c>
      <c r="G498" s="53">
        <v>7206</v>
      </c>
      <c r="H498" s="53">
        <v>2146</v>
      </c>
      <c r="I498" s="53">
        <v>5704</v>
      </c>
      <c r="J498" s="53">
        <v>502</v>
      </c>
      <c r="K498" s="53">
        <v>965</v>
      </c>
      <c r="L498" s="54">
        <v>0</v>
      </c>
      <c r="M498" s="53">
        <v>0</v>
      </c>
      <c r="N498" s="53">
        <f t="shared" si="7"/>
        <v>319264</v>
      </c>
    </row>
    <row r="499" spans="1:14" x14ac:dyDescent="0.25">
      <c r="A499" s="8" t="s">
        <v>984</v>
      </c>
      <c r="B499" s="7" t="s">
        <v>985</v>
      </c>
      <c r="C499" s="53">
        <v>277923</v>
      </c>
      <c r="D499" s="53">
        <v>56958</v>
      </c>
      <c r="E499" s="53">
        <v>4854</v>
      </c>
      <c r="F499" s="53">
        <v>29134</v>
      </c>
      <c r="G499" s="53">
        <v>12019</v>
      </c>
      <c r="H499" s="53">
        <v>2881</v>
      </c>
      <c r="I499" s="53">
        <v>8735</v>
      </c>
      <c r="J499" s="53">
        <v>621</v>
      </c>
      <c r="K499" s="53">
        <v>1358</v>
      </c>
      <c r="L499" s="54">
        <v>0</v>
      </c>
      <c r="M499" s="53">
        <v>0</v>
      </c>
      <c r="N499" s="53">
        <f t="shared" si="7"/>
        <v>394483</v>
      </c>
    </row>
    <row r="500" spans="1:14" x14ac:dyDescent="0.25">
      <c r="A500" s="8" t="s">
        <v>986</v>
      </c>
      <c r="B500" s="7" t="s">
        <v>987</v>
      </c>
      <c r="C500" s="53">
        <v>306969</v>
      </c>
      <c r="D500" s="53">
        <v>98315</v>
      </c>
      <c r="E500" s="53">
        <v>5400</v>
      </c>
      <c r="F500" s="53">
        <v>28160</v>
      </c>
      <c r="G500" s="53">
        <v>6679</v>
      </c>
      <c r="H500" s="53">
        <v>2693</v>
      </c>
      <c r="I500" s="53">
        <v>5886</v>
      </c>
      <c r="J500" s="53">
        <v>816</v>
      </c>
      <c r="K500" s="53">
        <v>1093</v>
      </c>
      <c r="L500" s="54">
        <v>0</v>
      </c>
      <c r="M500" s="53">
        <v>0</v>
      </c>
      <c r="N500" s="53">
        <f t="shared" si="7"/>
        <v>456011</v>
      </c>
    </row>
    <row r="501" spans="1:14" x14ac:dyDescent="0.25">
      <c r="A501" s="8" t="s">
        <v>988</v>
      </c>
      <c r="B501" s="7" t="s">
        <v>989</v>
      </c>
      <c r="C501" s="53">
        <v>78512</v>
      </c>
      <c r="D501" s="53">
        <v>35135</v>
      </c>
      <c r="E501" s="53">
        <v>1389</v>
      </c>
      <c r="F501" s="53">
        <v>6638</v>
      </c>
      <c r="G501" s="53">
        <v>1341</v>
      </c>
      <c r="H501" s="53">
        <v>619</v>
      </c>
      <c r="I501" s="53">
        <v>1180</v>
      </c>
      <c r="J501" s="53">
        <v>227</v>
      </c>
      <c r="K501" s="53">
        <v>222</v>
      </c>
      <c r="L501" s="54">
        <v>1736</v>
      </c>
      <c r="M501" s="53">
        <v>0</v>
      </c>
      <c r="N501" s="53">
        <f t="shared" si="7"/>
        <v>126999</v>
      </c>
    </row>
    <row r="502" spans="1:14" x14ac:dyDescent="0.25">
      <c r="A502" s="8" t="s">
        <v>990</v>
      </c>
      <c r="B502" s="7" t="s">
        <v>991</v>
      </c>
      <c r="C502" s="53">
        <v>338925</v>
      </c>
      <c r="D502" s="53">
        <v>99674</v>
      </c>
      <c r="E502" s="53">
        <v>6036</v>
      </c>
      <c r="F502" s="53">
        <v>35031</v>
      </c>
      <c r="G502" s="53">
        <v>15184</v>
      </c>
      <c r="H502" s="53">
        <v>3427</v>
      </c>
      <c r="I502" s="53">
        <v>10699</v>
      </c>
      <c r="J502" s="53">
        <v>764</v>
      </c>
      <c r="K502" s="53">
        <v>1580</v>
      </c>
      <c r="L502" s="54">
        <v>0</v>
      </c>
      <c r="M502" s="53">
        <v>0</v>
      </c>
      <c r="N502" s="53">
        <f t="shared" si="7"/>
        <v>511320</v>
      </c>
    </row>
    <row r="503" spans="1:14" x14ac:dyDescent="0.25">
      <c r="A503" s="8" t="s">
        <v>992</v>
      </c>
      <c r="B503" s="7" t="s">
        <v>993</v>
      </c>
      <c r="C503" s="53">
        <v>219757</v>
      </c>
      <c r="D503" s="53">
        <v>58101</v>
      </c>
      <c r="E503" s="53">
        <v>3876</v>
      </c>
      <c r="F503" s="53">
        <v>19861</v>
      </c>
      <c r="G503" s="53">
        <v>7276</v>
      </c>
      <c r="H503" s="53">
        <v>1886</v>
      </c>
      <c r="I503" s="53">
        <v>5110</v>
      </c>
      <c r="J503" s="53">
        <v>572</v>
      </c>
      <c r="K503" s="53">
        <v>748</v>
      </c>
      <c r="L503" s="54">
        <v>0</v>
      </c>
      <c r="M503" s="53">
        <v>0</v>
      </c>
      <c r="N503" s="53">
        <f t="shared" si="7"/>
        <v>317187</v>
      </c>
    </row>
    <row r="504" spans="1:14" x14ac:dyDescent="0.25">
      <c r="A504" s="8" t="s">
        <v>994</v>
      </c>
      <c r="B504" s="7" t="s">
        <v>995</v>
      </c>
      <c r="C504" s="53">
        <v>134627</v>
      </c>
      <c r="D504" s="53">
        <v>45076</v>
      </c>
      <c r="E504" s="53">
        <v>2302</v>
      </c>
      <c r="F504" s="53">
        <v>12034</v>
      </c>
      <c r="G504" s="53">
        <v>4673</v>
      </c>
      <c r="H504" s="53">
        <v>1153</v>
      </c>
      <c r="I504" s="53">
        <v>3171</v>
      </c>
      <c r="J504" s="53">
        <v>341</v>
      </c>
      <c r="K504" s="53">
        <v>460</v>
      </c>
      <c r="L504" s="54">
        <v>0</v>
      </c>
      <c r="M504" s="53">
        <v>0</v>
      </c>
      <c r="N504" s="53">
        <f t="shared" si="7"/>
        <v>203837</v>
      </c>
    </row>
    <row r="505" spans="1:14" x14ac:dyDescent="0.25">
      <c r="A505" s="8" t="s">
        <v>996</v>
      </c>
      <c r="B505" s="7" t="s">
        <v>997</v>
      </c>
      <c r="C505" s="53">
        <v>276458</v>
      </c>
      <c r="D505" s="53">
        <v>98061</v>
      </c>
      <c r="E505" s="53">
        <v>4819</v>
      </c>
      <c r="F505" s="53">
        <v>26117</v>
      </c>
      <c r="G505" s="53">
        <v>10143</v>
      </c>
      <c r="H505" s="53">
        <v>2519</v>
      </c>
      <c r="I505" s="53">
        <v>7201</v>
      </c>
      <c r="J505" s="53">
        <v>678</v>
      </c>
      <c r="K505" s="53">
        <v>1066</v>
      </c>
      <c r="L505" s="54">
        <v>0</v>
      </c>
      <c r="M505" s="53">
        <v>0</v>
      </c>
      <c r="N505" s="53">
        <f t="shared" si="7"/>
        <v>427062</v>
      </c>
    </row>
    <row r="506" spans="1:14" x14ac:dyDescent="0.25">
      <c r="A506" s="8" t="s">
        <v>998</v>
      </c>
      <c r="B506" s="7" t="s">
        <v>999</v>
      </c>
      <c r="C506" s="53">
        <v>444444</v>
      </c>
      <c r="D506" s="53">
        <v>110428</v>
      </c>
      <c r="E506" s="53">
        <v>7869</v>
      </c>
      <c r="F506" s="53">
        <v>43762</v>
      </c>
      <c r="G506" s="53">
        <v>18235</v>
      </c>
      <c r="H506" s="53">
        <v>4250</v>
      </c>
      <c r="I506" s="53">
        <v>12795</v>
      </c>
      <c r="J506" s="53">
        <v>1112</v>
      </c>
      <c r="K506" s="53">
        <v>1871</v>
      </c>
      <c r="L506" s="54">
        <v>0</v>
      </c>
      <c r="M506" s="53">
        <v>279149.45</v>
      </c>
      <c r="N506" s="53">
        <f t="shared" si="7"/>
        <v>923915.45</v>
      </c>
    </row>
    <row r="507" spans="1:14" x14ac:dyDescent="0.25">
      <c r="A507" s="8" t="s">
        <v>1000</v>
      </c>
      <c r="B507" s="7" t="s">
        <v>1001</v>
      </c>
      <c r="C507" s="53">
        <v>238059</v>
      </c>
      <c r="D507" s="53">
        <v>67961</v>
      </c>
      <c r="E507" s="53">
        <v>4096</v>
      </c>
      <c r="F507" s="53">
        <v>27152</v>
      </c>
      <c r="G507" s="53">
        <v>4740</v>
      </c>
      <c r="H507" s="53">
        <v>2743</v>
      </c>
      <c r="I507" s="53">
        <v>5984</v>
      </c>
      <c r="J507" s="53">
        <v>457</v>
      </c>
      <c r="K507" s="53">
        <v>1395</v>
      </c>
      <c r="L507" s="54">
        <v>23715</v>
      </c>
      <c r="M507" s="53">
        <v>0</v>
      </c>
      <c r="N507" s="53">
        <f t="shared" si="7"/>
        <v>376302</v>
      </c>
    </row>
    <row r="508" spans="1:14" x14ac:dyDescent="0.25">
      <c r="A508" s="8" t="s">
        <v>1002</v>
      </c>
      <c r="B508" s="7" t="s">
        <v>1003</v>
      </c>
      <c r="C508" s="53">
        <v>484763</v>
      </c>
      <c r="D508" s="53">
        <v>106152</v>
      </c>
      <c r="E508" s="53">
        <v>8503</v>
      </c>
      <c r="F508" s="53">
        <v>49512</v>
      </c>
      <c r="G508" s="53">
        <v>19418</v>
      </c>
      <c r="H508" s="53">
        <v>4851</v>
      </c>
      <c r="I508" s="53">
        <v>14231</v>
      </c>
      <c r="J508" s="53">
        <v>1070</v>
      </c>
      <c r="K508" s="53">
        <v>2226</v>
      </c>
      <c r="L508" s="54">
        <v>0</v>
      </c>
      <c r="M508" s="53">
        <v>0</v>
      </c>
      <c r="N508" s="53">
        <f t="shared" si="7"/>
        <v>690726</v>
      </c>
    </row>
    <row r="509" spans="1:14" x14ac:dyDescent="0.25">
      <c r="A509" s="8" t="s">
        <v>1004</v>
      </c>
      <c r="B509" s="7" t="s">
        <v>1005</v>
      </c>
      <c r="C509" s="53">
        <v>105954</v>
      </c>
      <c r="D509" s="53">
        <v>45674</v>
      </c>
      <c r="E509" s="53">
        <v>1902</v>
      </c>
      <c r="F509" s="53">
        <v>8799</v>
      </c>
      <c r="G509" s="53">
        <v>2437</v>
      </c>
      <c r="H509" s="53">
        <v>810</v>
      </c>
      <c r="I509" s="53">
        <v>1775</v>
      </c>
      <c r="J509" s="53">
        <v>307</v>
      </c>
      <c r="K509" s="53">
        <v>277</v>
      </c>
      <c r="L509" s="54">
        <v>0</v>
      </c>
      <c r="M509" s="53">
        <v>0</v>
      </c>
      <c r="N509" s="53">
        <f t="shared" si="7"/>
        <v>167935</v>
      </c>
    </row>
    <row r="510" spans="1:14" x14ac:dyDescent="0.25">
      <c r="A510" s="8" t="s">
        <v>1006</v>
      </c>
      <c r="B510" s="7" t="s">
        <v>1007</v>
      </c>
      <c r="C510" s="53">
        <v>328744</v>
      </c>
      <c r="D510" s="53">
        <v>62053</v>
      </c>
      <c r="E510" s="53">
        <v>5545</v>
      </c>
      <c r="F510" s="53">
        <v>30958</v>
      </c>
      <c r="G510" s="53">
        <v>12152</v>
      </c>
      <c r="H510" s="53">
        <v>3025</v>
      </c>
      <c r="I510" s="53">
        <v>8708</v>
      </c>
      <c r="J510" s="53">
        <v>808</v>
      </c>
      <c r="K510" s="53">
        <v>1299</v>
      </c>
      <c r="L510" s="54">
        <v>0</v>
      </c>
      <c r="M510" s="53">
        <v>0</v>
      </c>
      <c r="N510" s="53">
        <f t="shared" si="7"/>
        <v>453292</v>
      </c>
    </row>
    <row r="511" spans="1:14" x14ac:dyDescent="0.25">
      <c r="A511" s="8" t="s">
        <v>1008</v>
      </c>
      <c r="B511" s="7" t="s">
        <v>1009</v>
      </c>
      <c r="C511" s="53">
        <v>142368</v>
      </c>
      <c r="D511" s="53">
        <v>47465</v>
      </c>
      <c r="E511" s="53">
        <v>2153</v>
      </c>
      <c r="F511" s="53">
        <v>10256</v>
      </c>
      <c r="G511" s="53">
        <v>1046</v>
      </c>
      <c r="H511" s="53">
        <v>973</v>
      </c>
      <c r="I511" s="53">
        <v>1288</v>
      </c>
      <c r="J511" s="53">
        <v>371</v>
      </c>
      <c r="K511" s="53">
        <v>297</v>
      </c>
      <c r="L511" s="54">
        <v>0</v>
      </c>
      <c r="M511" s="53">
        <v>0</v>
      </c>
      <c r="N511" s="53">
        <f t="shared" si="7"/>
        <v>206217</v>
      </c>
    </row>
    <row r="512" spans="1:14" x14ac:dyDescent="0.25">
      <c r="A512" s="8" t="s">
        <v>1010</v>
      </c>
      <c r="B512" s="7" t="s">
        <v>1011</v>
      </c>
      <c r="C512" s="53">
        <v>179179</v>
      </c>
      <c r="D512" s="53">
        <v>66631</v>
      </c>
      <c r="E512" s="53">
        <v>2932</v>
      </c>
      <c r="F512" s="53">
        <v>15900</v>
      </c>
      <c r="G512" s="53">
        <v>3897</v>
      </c>
      <c r="H512" s="53">
        <v>1543</v>
      </c>
      <c r="I512" s="53">
        <v>3378</v>
      </c>
      <c r="J512" s="53">
        <v>422</v>
      </c>
      <c r="K512" s="53">
        <v>626</v>
      </c>
      <c r="L512" s="54">
        <v>0</v>
      </c>
      <c r="M512" s="53">
        <v>0</v>
      </c>
      <c r="N512" s="53">
        <f t="shared" si="7"/>
        <v>274508</v>
      </c>
    </row>
    <row r="513" spans="1:14" x14ac:dyDescent="0.25">
      <c r="A513" s="8" t="s">
        <v>1012</v>
      </c>
      <c r="B513" s="7" t="s">
        <v>1013</v>
      </c>
      <c r="C513" s="53">
        <v>1085430</v>
      </c>
      <c r="D513" s="53">
        <v>75833</v>
      </c>
      <c r="E513" s="53">
        <v>21719</v>
      </c>
      <c r="F513" s="53">
        <v>174344</v>
      </c>
      <c r="G513" s="53">
        <v>18979</v>
      </c>
      <c r="H513" s="53">
        <v>17952</v>
      </c>
      <c r="I513" s="53">
        <v>39286</v>
      </c>
      <c r="J513" s="53">
        <v>814</v>
      </c>
      <c r="K513" s="53">
        <v>10733</v>
      </c>
      <c r="L513" s="54">
        <v>0</v>
      </c>
      <c r="M513" s="53">
        <v>0</v>
      </c>
      <c r="N513" s="53">
        <f t="shared" si="7"/>
        <v>1445090</v>
      </c>
    </row>
    <row r="514" spans="1:14" x14ac:dyDescent="0.25">
      <c r="A514" s="8" t="s">
        <v>1014</v>
      </c>
      <c r="B514" s="7" t="s">
        <v>1015</v>
      </c>
      <c r="C514" s="53">
        <v>98809</v>
      </c>
      <c r="D514" s="53">
        <v>41353</v>
      </c>
      <c r="E514" s="53">
        <v>1790</v>
      </c>
      <c r="F514" s="53">
        <v>8275</v>
      </c>
      <c r="G514" s="53">
        <v>1952</v>
      </c>
      <c r="H514" s="53">
        <v>761</v>
      </c>
      <c r="I514" s="53">
        <v>1540</v>
      </c>
      <c r="J514" s="53">
        <v>288</v>
      </c>
      <c r="K514" s="53">
        <v>262</v>
      </c>
      <c r="L514" s="54">
        <v>0</v>
      </c>
      <c r="M514" s="53">
        <v>0</v>
      </c>
      <c r="N514" s="53">
        <f t="shared" si="7"/>
        <v>155030</v>
      </c>
    </row>
    <row r="515" spans="1:14" x14ac:dyDescent="0.25">
      <c r="A515" s="8" t="s">
        <v>1016</v>
      </c>
      <c r="B515" s="7" t="s">
        <v>1017</v>
      </c>
      <c r="C515" s="53">
        <v>213179</v>
      </c>
      <c r="D515" s="53">
        <v>77949</v>
      </c>
      <c r="E515" s="53">
        <v>3695</v>
      </c>
      <c r="F515" s="53">
        <v>19733</v>
      </c>
      <c r="G515" s="53">
        <v>7659</v>
      </c>
      <c r="H515" s="53">
        <v>1897</v>
      </c>
      <c r="I515" s="53">
        <v>5341</v>
      </c>
      <c r="J515" s="53">
        <v>528</v>
      </c>
      <c r="K515" s="53">
        <v>786</v>
      </c>
      <c r="L515" s="54">
        <v>0</v>
      </c>
      <c r="M515" s="53">
        <v>0</v>
      </c>
      <c r="N515" s="53">
        <f t="shared" si="7"/>
        <v>330767</v>
      </c>
    </row>
    <row r="516" spans="1:14" x14ac:dyDescent="0.25">
      <c r="A516" s="8" t="s">
        <v>1018</v>
      </c>
      <c r="B516" s="7" t="s">
        <v>1019</v>
      </c>
      <c r="C516" s="53">
        <v>133052</v>
      </c>
      <c r="D516" s="53">
        <v>33791</v>
      </c>
      <c r="E516" s="53">
        <v>2267</v>
      </c>
      <c r="F516" s="53">
        <v>13509</v>
      </c>
      <c r="G516" s="53">
        <v>3984</v>
      </c>
      <c r="H516" s="53">
        <v>1331</v>
      </c>
      <c r="I516" s="53">
        <v>3371</v>
      </c>
      <c r="J516" s="53">
        <v>269</v>
      </c>
      <c r="K516" s="53">
        <v>615</v>
      </c>
      <c r="L516" s="54">
        <v>0</v>
      </c>
      <c r="M516" s="53">
        <v>0</v>
      </c>
      <c r="N516" s="53">
        <f t="shared" si="7"/>
        <v>192189</v>
      </c>
    </row>
    <row r="517" spans="1:14" x14ac:dyDescent="0.25">
      <c r="A517" s="8" t="s">
        <v>1020</v>
      </c>
      <c r="B517" s="7" t="s">
        <v>1021</v>
      </c>
      <c r="C517" s="53">
        <v>578192</v>
      </c>
      <c r="D517" s="53">
        <v>129668</v>
      </c>
      <c r="E517" s="53">
        <v>9715</v>
      </c>
      <c r="F517" s="53">
        <v>59578</v>
      </c>
      <c r="G517" s="53">
        <v>27302</v>
      </c>
      <c r="H517" s="53">
        <v>5927</v>
      </c>
      <c r="I517" s="53">
        <v>19144</v>
      </c>
      <c r="J517" s="53">
        <v>1174</v>
      </c>
      <c r="K517" s="53">
        <v>2792</v>
      </c>
      <c r="L517" s="54">
        <v>0</v>
      </c>
      <c r="M517" s="53">
        <v>0</v>
      </c>
      <c r="N517" s="53">
        <f t="shared" si="7"/>
        <v>833492</v>
      </c>
    </row>
    <row r="518" spans="1:14" x14ac:dyDescent="0.25">
      <c r="A518" s="8" t="s">
        <v>1022</v>
      </c>
      <c r="B518" s="7" t="s">
        <v>1023</v>
      </c>
      <c r="C518" s="53">
        <v>110892</v>
      </c>
      <c r="D518" s="53">
        <v>35860</v>
      </c>
      <c r="E518" s="53">
        <v>1996</v>
      </c>
      <c r="F518" s="53">
        <v>8760</v>
      </c>
      <c r="G518" s="53">
        <v>1845</v>
      </c>
      <c r="H518" s="53">
        <v>792</v>
      </c>
      <c r="I518" s="53">
        <v>1451</v>
      </c>
      <c r="J518" s="53">
        <v>336</v>
      </c>
      <c r="K518" s="53">
        <v>244</v>
      </c>
      <c r="L518" s="54">
        <v>0</v>
      </c>
      <c r="M518" s="53">
        <v>0</v>
      </c>
      <c r="N518" s="53">
        <f t="shared" si="7"/>
        <v>162176</v>
      </c>
    </row>
    <row r="519" spans="1:14" x14ac:dyDescent="0.25">
      <c r="A519" s="8" t="s">
        <v>1024</v>
      </c>
      <c r="B519" s="7" t="s">
        <v>1025</v>
      </c>
      <c r="C519" s="53">
        <v>234579</v>
      </c>
      <c r="D519" s="53">
        <v>95436</v>
      </c>
      <c r="E519" s="53">
        <v>4066</v>
      </c>
      <c r="F519" s="53">
        <v>22145</v>
      </c>
      <c r="G519" s="53">
        <v>8029</v>
      </c>
      <c r="H519" s="53">
        <v>2139</v>
      </c>
      <c r="I519" s="53">
        <v>5873</v>
      </c>
      <c r="J519" s="53">
        <v>563</v>
      </c>
      <c r="K519" s="53">
        <v>907</v>
      </c>
      <c r="L519" s="54">
        <v>8919</v>
      </c>
      <c r="M519" s="53">
        <v>0</v>
      </c>
      <c r="N519" s="53">
        <f t="shared" si="7"/>
        <v>382656</v>
      </c>
    </row>
    <row r="520" spans="1:14" x14ac:dyDescent="0.25">
      <c r="A520" s="8" t="s">
        <v>1026</v>
      </c>
      <c r="B520" s="7" t="s">
        <v>1027</v>
      </c>
      <c r="C520" s="53">
        <v>113940</v>
      </c>
      <c r="D520" s="53">
        <v>44601</v>
      </c>
      <c r="E520" s="53">
        <v>2055</v>
      </c>
      <c r="F520" s="53">
        <v>9229</v>
      </c>
      <c r="G520" s="53">
        <v>2674</v>
      </c>
      <c r="H520" s="53">
        <v>841</v>
      </c>
      <c r="I520" s="53">
        <v>1861</v>
      </c>
      <c r="J520" s="53">
        <v>338</v>
      </c>
      <c r="K520" s="53">
        <v>273</v>
      </c>
      <c r="L520" s="54">
        <v>0</v>
      </c>
      <c r="M520" s="53">
        <v>0</v>
      </c>
      <c r="N520" s="53">
        <f t="shared" si="7"/>
        <v>175812</v>
      </c>
    </row>
    <row r="521" spans="1:14" x14ac:dyDescent="0.25">
      <c r="A521" s="8" t="s">
        <v>1028</v>
      </c>
      <c r="B521" s="7" t="s">
        <v>1029</v>
      </c>
      <c r="C521" s="53">
        <v>472869</v>
      </c>
      <c r="D521" s="53">
        <v>99999</v>
      </c>
      <c r="E521" s="53">
        <v>8205</v>
      </c>
      <c r="F521" s="53">
        <v>48018</v>
      </c>
      <c r="G521" s="53">
        <v>22083</v>
      </c>
      <c r="H521" s="53">
        <v>4716</v>
      </c>
      <c r="I521" s="53">
        <v>15025</v>
      </c>
      <c r="J521" s="53">
        <v>1038</v>
      </c>
      <c r="K521" s="53">
        <v>2162</v>
      </c>
      <c r="L521" s="54">
        <v>0</v>
      </c>
      <c r="M521" s="53">
        <v>0</v>
      </c>
      <c r="N521" s="53">
        <f t="shared" si="7"/>
        <v>674115</v>
      </c>
    </row>
    <row r="522" spans="1:14" x14ac:dyDescent="0.25">
      <c r="A522" s="8" t="s">
        <v>1030</v>
      </c>
      <c r="B522" s="7" t="s">
        <v>1031</v>
      </c>
      <c r="C522" s="53">
        <v>124807</v>
      </c>
      <c r="D522" s="53">
        <v>50878</v>
      </c>
      <c r="E522" s="53">
        <v>2240</v>
      </c>
      <c r="F522" s="53">
        <v>9547</v>
      </c>
      <c r="G522" s="53">
        <v>2260</v>
      </c>
      <c r="H522" s="53">
        <v>856</v>
      </c>
      <c r="I522" s="53">
        <v>1627</v>
      </c>
      <c r="J522" s="53">
        <v>388</v>
      </c>
      <c r="K522" s="53">
        <v>246</v>
      </c>
      <c r="L522" s="54">
        <v>0</v>
      </c>
      <c r="M522" s="53">
        <v>0</v>
      </c>
      <c r="N522" s="53">
        <f t="shared" ref="N522:N578" si="8">SUM(C522:M522)</f>
        <v>192849</v>
      </c>
    </row>
    <row r="523" spans="1:14" x14ac:dyDescent="0.25">
      <c r="A523" s="8" t="s">
        <v>1032</v>
      </c>
      <c r="B523" s="7" t="s">
        <v>1033</v>
      </c>
      <c r="C523" s="53">
        <v>5310827</v>
      </c>
      <c r="D523" s="53">
        <v>1348562</v>
      </c>
      <c r="E523" s="53">
        <v>93748</v>
      </c>
      <c r="F523" s="53">
        <v>649392</v>
      </c>
      <c r="G523" s="53">
        <v>166837</v>
      </c>
      <c r="H523" s="53">
        <v>65805</v>
      </c>
      <c r="I523" s="53">
        <v>168264</v>
      </c>
      <c r="J523" s="53">
        <v>8206</v>
      </c>
      <c r="K523" s="53">
        <v>34853</v>
      </c>
      <c r="L523" s="54">
        <v>417696</v>
      </c>
      <c r="M523" s="53">
        <v>0</v>
      </c>
      <c r="N523" s="53">
        <f t="shared" si="8"/>
        <v>8264190</v>
      </c>
    </row>
    <row r="524" spans="1:14" x14ac:dyDescent="0.25">
      <c r="A524" s="8" t="s">
        <v>1034</v>
      </c>
      <c r="B524" s="7" t="s">
        <v>1035</v>
      </c>
      <c r="C524" s="53">
        <v>352726</v>
      </c>
      <c r="D524" s="53">
        <v>65735</v>
      </c>
      <c r="E524" s="53">
        <v>6139</v>
      </c>
      <c r="F524" s="53">
        <v>37206</v>
      </c>
      <c r="G524" s="53">
        <v>12815</v>
      </c>
      <c r="H524" s="53">
        <v>3677</v>
      </c>
      <c r="I524" s="53">
        <v>10200</v>
      </c>
      <c r="J524" s="53">
        <v>715</v>
      </c>
      <c r="K524" s="53">
        <v>1745</v>
      </c>
      <c r="L524" s="54">
        <v>61340</v>
      </c>
      <c r="M524" s="53">
        <v>0</v>
      </c>
      <c r="N524" s="53">
        <f t="shared" si="8"/>
        <v>552298</v>
      </c>
    </row>
    <row r="525" spans="1:14" x14ac:dyDescent="0.25">
      <c r="A525" s="8" t="s">
        <v>1036</v>
      </c>
      <c r="B525" s="7" t="s">
        <v>1037</v>
      </c>
      <c r="C525" s="53">
        <v>334214</v>
      </c>
      <c r="D525" s="53">
        <v>70509</v>
      </c>
      <c r="E525" s="53">
        <v>5796</v>
      </c>
      <c r="F525" s="53">
        <v>35098</v>
      </c>
      <c r="G525" s="53">
        <v>14438</v>
      </c>
      <c r="H525" s="53">
        <v>3482</v>
      </c>
      <c r="I525" s="53">
        <v>10647</v>
      </c>
      <c r="J525" s="53">
        <v>750</v>
      </c>
      <c r="K525" s="53">
        <v>1649</v>
      </c>
      <c r="L525" s="54">
        <v>0</v>
      </c>
      <c r="M525" s="53">
        <v>0</v>
      </c>
      <c r="N525" s="53">
        <f t="shared" si="8"/>
        <v>476583</v>
      </c>
    </row>
    <row r="526" spans="1:14" x14ac:dyDescent="0.25">
      <c r="A526" s="8" t="s">
        <v>1038</v>
      </c>
      <c r="B526" s="7" t="s">
        <v>1039</v>
      </c>
      <c r="C526" s="53">
        <v>66578</v>
      </c>
      <c r="D526" s="53">
        <v>34683</v>
      </c>
      <c r="E526" s="53">
        <v>1185</v>
      </c>
      <c r="F526" s="53">
        <v>5287</v>
      </c>
      <c r="G526" s="53">
        <v>278</v>
      </c>
      <c r="H526" s="53">
        <v>481</v>
      </c>
      <c r="I526" s="53">
        <v>559</v>
      </c>
      <c r="J526" s="53">
        <v>190</v>
      </c>
      <c r="K526" s="53">
        <v>152</v>
      </c>
      <c r="L526" s="54">
        <v>0</v>
      </c>
      <c r="M526" s="53">
        <v>0</v>
      </c>
      <c r="N526" s="53">
        <f t="shared" si="8"/>
        <v>109393</v>
      </c>
    </row>
    <row r="527" spans="1:14" x14ac:dyDescent="0.25">
      <c r="A527" s="8" t="s">
        <v>1040</v>
      </c>
      <c r="B527" s="7" t="s">
        <v>1041</v>
      </c>
      <c r="C527" s="53">
        <v>229720</v>
      </c>
      <c r="D527" s="53">
        <v>90725</v>
      </c>
      <c r="E527" s="53">
        <v>4052</v>
      </c>
      <c r="F527" s="53">
        <v>24457</v>
      </c>
      <c r="G527" s="53">
        <v>8321</v>
      </c>
      <c r="H527" s="53">
        <v>2416</v>
      </c>
      <c r="I527" s="53">
        <v>6647</v>
      </c>
      <c r="J527" s="53">
        <v>492</v>
      </c>
      <c r="K527" s="53">
        <v>1150</v>
      </c>
      <c r="L527" s="54">
        <v>0</v>
      </c>
      <c r="M527" s="53">
        <v>0</v>
      </c>
      <c r="N527" s="53">
        <f t="shared" si="8"/>
        <v>367980</v>
      </c>
    </row>
    <row r="528" spans="1:14" x14ac:dyDescent="0.25">
      <c r="A528" s="8" t="s">
        <v>1042</v>
      </c>
      <c r="B528" s="7" t="s">
        <v>1043</v>
      </c>
      <c r="C528" s="53">
        <v>490820</v>
      </c>
      <c r="D528" s="53">
        <v>208891</v>
      </c>
      <c r="E528" s="53">
        <v>8189</v>
      </c>
      <c r="F528" s="53">
        <v>46666</v>
      </c>
      <c r="G528" s="53">
        <v>18061</v>
      </c>
      <c r="H528" s="53">
        <v>4581</v>
      </c>
      <c r="I528" s="53">
        <v>12985</v>
      </c>
      <c r="J528" s="53">
        <v>1150</v>
      </c>
      <c r="K528" s="53">
        <v>1999</v>
      </c>
      <c r="L528" s="54">
        <v>0</v>
      </c>
      <c r="M528" s="53">
        <v>0</v>
      </c>
      <c r="N528" s="53">
        <f t="shared" si="8"/>
        <v>793342</v>
      </c>
    </row>
    <row r="529" spans="1:14" x14ac:dyDescent="0.25">
      <c r="A529" s="8" t="s">
        <v>1044</v>
      </c>
      <c r="B529" s="7" t="s">
        <v>1045</v>
      </c>
      <c r="C529" s="53">
        <v>79288</v>
      </c>
      <c r="D529" s="53">
        <v>38245</v>
      </c>
      <c r="E529" s="53">
        <v>1426</v>
      </c>
      <c r="F529" s="53">
        <v>5475</v>
      </c>
      <c r="G529" s="53">
        <v>612</v>
      </c>
      <c r="H529" s="53">
        <v>472</v>
      </c>
      <c r="I529" s="53">
        <v>525</v>
      </c>
      <c r="J529" s="53">
        <v>262</v>
      </c>
      <c r="K529" s="53">
        <v>97</v>
      </c>
      <c r="L529" s="54">
        <v>2706</v>
      </c>
      <c r="M529" s="53">
        <v>0</v>
      </c>
      <c r="N529" s="53">
        <f t="shared" si="8"/>
        <v>129108</v>
      </c>
    </row>
    <row r="530" spans="1:14" x14ac:dyDescent="0.25">
      <c r="A530" s="8" t="s">
        <v>1046</v>
      </c>
      <c r="B530" s="7" t="s">
        <v>1047</v>
      </c>
      <c r="C530" s="53">
        <v>112662</v>
      </c>
      <c r="D530" s="53">
        <v>41078</v>
      </c>
      <c r="E530" s="53">
        <v>2000</v>
      </c>
      <c r="F530" s="53">
        <v>9354</v>
      </c>
      <c r="G530" s="53">
        <v>2920</v>
      </c>
      <c r="H530" s="53">
        <v>865</v>
      </c>
      <c r="I530" s="53">
        <v>2037</v>
      </c>
      <c r="J530" s="53">
        <v>323</v>
      </c>
      <c r="K530" s="53">
        <v>299</v>
      </c>
      <c r="L530" s="54">
        <v>5764</v>
      </c>
      <c r="M530" s="53">
        <v>0</v>
      </c>
      <c r="N530" s="53">
        <f t="shared" si="8"/>
        <v>177302</v>
      </c>
    </row>
    <row r="531" spans="1:14" x14ac:dyDescent="0.25">
      <c r="A531" s="8" t="s">
        <v>1048</v>
      </c>
      <c r="B531" s="7" t="s">
        <v>1049</v>
      </c>
      <c r="C531" s="53">
        <v>248082</v>
      </c>
      <c r="D531" s="53">
        <v>64864</v>
      </c>
      <c r="E531" s="53">
        <v>4099</v>
      </c>
      <c r="F531" s="53">
        <v>25121</v>
      </c>
      <c r="G531" s="53">
        <v>4013</v>
      </c>
      <c r="H531" s="53">
        <v>2519</v>
      </c>
      <c r="I531" s="53">
        <v>5061</v>
      </c>
      <c r="J531" s="53">
        <v>592</v>
      </c>
      <c r="K531" s="53">
        <v>1177</v>
      </c>
      <c r="L531" s="54">
        <v>0</v>
      </c>
      <c r="M531" s="53">
        <v>0</v>
      </c>
      <c r="N531" s="53">
        <f t="shared" si="8"/>
        <v>355528</v>
      </c>
    </row>
    <row r="532" spans="1:14" x14ac:dyDescent="0.25">
      <c r="A532" s="8" t="s">
        <v>1050</v>
      </c>
      <c r="B532" s="7" t="s">
        <v>1051</v>
      </c>
      <c r="C532" s="53">
        <v>75800</v>
      </c>
      <c r="D532" s="53">
        <v>33642</v>
      </c>
      <c r="E532" s="53">
        <v>1292</v>
      </c>
      <c r="F532" s="53">
        <v>5325</v>
      </c>
      <c r="G532" s="53">
        <v>805</v>
      </c>
      <c r="H532" s="53">
        <v>475</v>
      </c>
      <c r="I532" s="53">
        <v>654</v>
      </c>
      <c r="J532" s="53">
        <v>229</v>
      </c>
      <c r="K532" s="53">
        <v>115</v>
      </c>
      <c r="L532" s="54">
        <v>3871</v>
      </c>
      <c r="M532" s="53">
        <v>0</v>
      </c>
      <c r="N532" s="53">
        <f t="shared" si="8"/>
        <v>122208</v>
      </c>
    </row>
    <row r="533" spans="1:14" x14ac:dyDescent="0.25">
      <c r="A533" s="8" t="s">
        <v>1052</v>
      </c>
      <c r="B533" s="7" t="s">
        <v>1053</v>
      </c>
      <c r="C533" s="53">
        <v>936815</v>
      </c>
      <c r="D533" s="53">
        <v>208599</v>
      </c>
      <c r="E533" s="53">
        <v>13476</v>
      </c>
      <c r="F533" s="53">
        <v>91798</v>
      </c>
      <c r="G533" s="53">
        <v>30613</v>
      </c>
      <c r="H533" s="53">
        <v>9671</v>
      </c>
      <c r="I533" s="53">
        <v>25565</v>
      </c>
      <c r="J533" s="53">
        <v>1821</v>
      </c>
      <c r="K533" s="53">
        <v>4596</v>
      </c>
      <c r="L533" s="54">
        <v>38455</v>
      </c>
      <c r="M533" s="53">
        <v>0</v>
      </c>
      <c r="N533" s="53">
        <f t="shared" si="8"/>
        <v>1361409</v>
      </c>
    </row>
    <row r="534" spans="1:14" x14ac:dyDescent="0.25">
      <c r="A534" s="8" t="s">
        <v>1054</v>
      </c>
      <c r="B534" s="7" t="s">
        <v>1055</v>
      </c>
      <c r="C534" s="53">
        <v>852043</v>
      </c>
      <c r="D534" s="53">
        <v>224206</v>
      </c>
      <c r="E534" s="53">
        <v>14662</v>
      </c>
      <c r="F534" s="53">
        <v>92414</v>
      </c>
      <c r="G534" s="53">
        <v>40636</v>
      </c>
      <c r="H534" s="53">
        <v>9222</v>
      </c>
      <c r="I534" s="53">
        <v>29284</v>
      </c>
      <c r="J534" s="53">
        <v>1639</v>
      </c>
      <c r="K534" s="53">
        <v>4503</v>
      </c>
      <c r="L534" s="54">
        <v>0</v>
      </c>
      <c r="M534" s="53">
        <v>0</v>
      </c>
      <c r="N534" s="53">
        <f t="shared" si="8"/>
        <v>1268609</v>
      </c>
    </row>
    <row r="535" spans="1:14" x14ac:dyDescent="0.25">
      <c r="A535" s="8" t="s">
        <v>1056</v>
      </c>
      <c r="B535" s="7" t="s">
        <v>1057</v>
      </c>
      <c r="C535" s="53">
        <v>239799</v>
      </c>
      <c r="D535" s="53">
        <v>100762</v>
      </c>
      <c r="E535" s="53">
        <v>4217</v>
      </c>
      <c r="F535" s="53">
        <v>23925</v>
      </c>
      <c r="G535" s="53">
        <v>6046</v>
      </c>
      <c r="H535" s="53">
        <v>2335</v>
      </c>
      <c r="I535" s="53">
        <v>5483</v>
      </c>
      <c r="J535" s="53">
        <v>575</v>
      </c>
      <c r="K535" s="53">
        <v>1045</v>
      </c>
      <c r="L535" s="54">
        <v>21029</v>
      </c>
      <c r="M535" s="53">
        <v>0</v>
      </c>
      <c r="N535" s="53">
        <f t="shared" si="8"/>
        <v>405216</v>
      </c>
    </row>
    <row r="536" spans="1:14" x14ac:dyDescent="0.25">
      <c r="A536" s="8" t="s">
        <v>1058</v>
      </c>
      <c r="B536" s="7" t="s">
        <v>1059</v>
      </c>
      <c r="C536" s="53">
        <v>134385</v>
      </c>
      <c r="D536" s="53">
        <v>46592</v>
      </c>
      <c r="E536" s="53">
        <v>2360</v>
      </c>
      <c r="F536" s="53">
        <v>12078</v>
      </c>
      <c r="G536" s="53">
        <v>2196</v>
      </c>
      <c r="H536" s="53">
        <v>1150</v>
      </c>
      <c r="I536" s="53">
        <v>2216</v>
      </c>
      <c r="J536" s="53">
        <v>369</v>
      </c>
      <c r="K536" s="53">
        <v>455</v>
      </c>
      <c r="L536" s="54">
        <v>5587</v>
      </c>
      <c r="M536" s="53">
        <v>0</v>
      </c>
      <c r="N536" s="53">
        <f t="shared" si="8"/>
        <v>207388</v>
      </c>
    </row>
    <row r="537" spans="1:14" x14ac:dyDescent="0.25">
      <c r="A537" s="8" t="s">
        <v>1060</v>
      </c>
      <c r="B537" s="7" t="s">
        <v>1061</v>
      </c>
      <c r="C537" s="53">
        <v>137895</v>
      </c>
      <c r="D537" s="53">
        <v>48124</v>
      </c>
      <c r="E537" s="53">
        <v>2465</v>
      </c>
      <c r="F537" s="53">
        <v>11434</v>
      </c>
      <c r="G537" s="53">
        <v>3541</v>
      </c>
      <c r="H537" s="53">
        <v>1054</v>
      </c>
      <c r="I537" s="53">
        <v>2478</v>
      </c>
      <c r="J537" s="53">
        <v>397</v>
      </c>
      <c r="K537" s="53">
        <v>361</v>
      </c>
      <c r="L537" s="54">
        <v>0</v>
      </c>
      <c r="M537" s="53">
        <v>0</v>
      </c>
      <c r="N537" s="53">
        <f t="shared" si="8"/>
        <v>207749</v>
      </c>
    </row>
    <row r="538" spans="1:14" x14ac:dyDescent="0.25">
      <c r="A538" s="8" t="s">
        <v>1062</v>
      </c>
      <c r="B538" s="7" t="s">
        <v>1063</v>
      </c>
      <c r="C538" s="53">
        <v>300825</v>
      </c>
      <c r="D538" s="53">
        <v>103823</v>
      </c>
      <c r="E538" s="53">
        <v>5068</v>
      </c>
      <c r="F538" s="53">
        <v>30227</v>
      </c>
      <c r="G538" s="53">
        <v>9492</v>
      </c>
      <c r="H538" s="53">
        <v>2995</v>
      </c>
      <c r="I538" s="53">
        <v>7835</v>
      </c>
      <c r="J538" s="53">
        <v>675</v>
      </c>
      <c r="K538" s="53">
        <v>1378</v>
      </c>
      <c r="L538" s="54">
        <v>13302</v>
      </c>
      <c r="M538" s="53">
        <v>0</v>
      </c>
      <c r="N538" s="53">
        <f t="shared" si="8"/>
        <v>475620</v>
      </c>
    </row>
    <row r="539" spans="1:14" x14ac:dyDescent="0.25">
      <c r="A539" s="8" t="s">
        <v>1064</v>
      </c>
      <c r="B539" s="7" t="s">
        <v>1065</v>
      </c>
      <c r="C539" s="53">
        <v>172523</v>
      </c>
      <c r="D539" s="53">
        <v>48458</v>
      </c>
      <c r="E539" s="53">
        <v>3016</v>
      </c>
      <c r="F539" s="53">
        <v>16031</v>
      </c>
      <c r="G539" s="53">
        <v>6419</v>
      </c>
      <c r="H539" s="53">
        <v>1538</v>
      </c>
      <c r="I539" s="53">
        <v>4380</v>
      </c>
      <c r="J539" s="53">
        <v>427</v>
      </c>
      <c r="K539" s="53">
        <v>636</v>
      </c>
      <c r="L539" s="54">
        <v>3282</v>
      </c>
      <c r="M539" s="53">
        <v>0</v>
      </c>
      <c r="N539" s="53">
        <f t="shared" si="8"/>
        <v>256710</v>
      </c>
    </row>
    <row r="540" spans="1:14" x14ac:dyDescent="0.25">
      <c r="A540" s="8" t="s">
        <v>1066</v>
      </c>
      <c r="B540" s="7" t="s">
        <v>1067</v>
      </c>
      <c r="C540" s="53">
        <v>261955</v>
      </c>
      <c r="D540" s="53">
        <v>112423</v>
      </c>
      <c r="E540" s="53">
        <v>4581</v>
      </c>
      <c r="F540" s="53">
        <v>25830</v>
      </c>
      <c r="G540" s="53">
        <v>9852</v>
      </c>
      <c r="H540" s="53">
        <v>2513</v>
      </c>
      <c r="I540" s="53">
        <v>7184</v>
      </c>
      <c r="J540" s="53">
        <v>604</v>
      </c>
      <c r="K540" s="53">
        <v>1114</v>
      </c>
      <c r="L540" s="54">
        <v>0</v>
      </c>
      <c r="M540" s="53">
        <v>0</v>
      </c>
      <c r="N540" s="53">
        <f t="shared" si="8"/>
        <v>426056</v>
      </c>
    </row>
    <row r="541" spans="1:14" x14ac:dyDescent="0.25">
      <c r="A541" s="8" t="s">
        <v>1068</v>
      </c>
      <c r="B541" s="7" t="s">
        <v>1069</v>
      </c>
      <c r="C541" s="53">
        <v>217552</v>
      </c>
      <c r="D541" s="53">
        <v>81565</v>
      </c>
      <c r="E541" s="53">
        <v>3764</v>
      </c>
      <c r="F541" s="53">
        <v>21399</v>
      </c>
      <c r="G541" s="53">
        <v>6670</v>
      </c>
      <c r="H541" s="53">
        <v>2087</v>
      </c>
      <c r="I541" s="53">
        <v>5354</v>
      </c>
      <c r="J541" s="53">
        <v>487</v>
      </c>
      <c r="K541" s="53">
        <v>927</v>
      </c>
      <c r="L541" s="54">
        <v>14888</v>
      </c>
      <c r="M541" s="53">
        <v>0</v>
      </c>
      <c r="N541" s="53">
        <f t="shared" si="8"/>
        <v>354693</v>
      </c>
    </row>
    <row r="542" spans="1:14" x14ac:dyDescent="0.25">
      <c r="A542" s="8" t="s">
        <v>1070</v>
      </c>
      <c r="B542" s="7" t="s">
        <v>1071</v>
      </c>
      <c r="C542" s="53">
        <v>288520</v>
      </c>
      <c r="D542" s="53">
        <v>79032</v>
      </c>
      <c r="E542" s="53">
        <v>4957</v>
      </c>
      <c r="F542" s="53">
        <v>29897</v>
      </c>
      <c r="G542" s="53">
        <v>8471</v>
      </c>
      <c r="H542" s="53">
        <v>2959</v>
      </c>
      <c r="I542" s="53">
        <v>7478</v>
      </c>
      <c r="J542" s="53">
        <v>610</v>
      </c>
      <c r="K542" s="53">
        <v>1389</v>
      </c>
      <c r="L542" s="54">
        <v>0</v>
      </c>
      <c r="M542" s="53">
        <v>0</v>
      </c>
      <c r="N542" s="53">
        <f t="shared" si="8"/>
        <v>423313</v>
      </c>
    </row>
    <row r="543" spans="1:14" x14ac:dyDescent="0.25">
      <c r="A543" s="8" t="s">
        <v>1072</v>
      </c>
      <c r="B543" s="7" t="s">
        <v>1073</v>
      </c>
      <c r="C543" s="53">
        <v>266264</v>
      </c>
      <c r="D543" s="53">
        <v>55242</v>
      </c>
      <c r="E543" s="53">
        <v>4478</v>
      </c>
      <c r="F543" s="53">
        <v>25554</v>
      </c>
      <c r="G543" s="53">
        <v>7844</v>
      </c>
      <c r="H543" s="53">
        <v>2498</v>
      </c>
      <c r="I543" s="53">
        <v>6331</v>
      </c>
      <c r="J543" s="53">
        <v>566</v>
      </c>
      <c r="K543" s="53">
        <v>1095</v>
      </c>
      <c r="L543" s="54">
        <v>0</v>
      </c>
      <c r="M543" s="53">
        <v>0</v>
      </c>
      <c r="N543" s="53">
        <f t="shared" si="8"/>
        <v>369872</v>
      </c>
    </row>
    <row r="544" spans="1:14" x14ac:dyDescent="0.25">
      <c r="A544" s="8" t="s">
        <v>1074</v>
      </c>
      <c r="B544" s="7" t="s">
        <v>1075</v>
      </c>
      <c r="C544" s="53">
        <v>97266</v>
      </c>
      <c r="D544" s="53">
        <v>39658</v>
      </c>
      <c r="E544" s="53">
        <v>1834</v>
      </c>
      <c r="F544" s="53">
        <v>9067</v>
      </c>
      <c r="G544" s="53">
        <v>1104</v>
      </c>
      <c r="H544" s="53">
        <v>851</v>
      </c>
      <c r="I544" s="53">
        <v>1432</v>
      </c>
      <c r="J544" s="53">
        <v>293</v>
      </c>
      <c r="K544" s="53">
        <v>337</v>
      </c>
      <c r="L544" s="54">
        <v>1525</v>
      </c>
      <c r="M544" s="53">
        <v>0</v>
      </c>
      <c r="N544" s="53">
        <f t="shared" si="8"/>
        <v>153367</v>
      </c>
    </row>
    <row r="545" spans="1:14" x14ac:dyDescent="0.25">
      <c r="A545" s="8" t="s">
        <v>1076</v>
      </c>
      <c r="B545" s="7" t="s">
        <v>1077</v>
      </c>
      <c r="C545" s="53">
        <v>540721</v>
      </c>
      <c r="D545" s="53">
        <v>183882</v>
      </c>
      <c r="E545" s="53">
        <v>8957</v>
      </c>
      <c r="F545" s="53">
        <v>49533</v>
      </c>
      <c r="G545" s="53">
        <v>16375</v>
      </c>
      <c r="H545" s="53">
        <v>4827</v>
      </c>
      <c r="I545" s="53">
        <v>12410</v>
      </c>
      <c r="J545" s="53">
        <v>1265</v>
      </c>
      <c r="K545" s="53">
        <v>2024</v>
      </c>
      <c r="L545" s="54">
        <v>23910</v>
      </c>
      <c r="M545" s="53">
        <v>0</v>
      </c>
      <c r="N545" s="53">
        <f t="shared" si="8"/>
        <v>843904</v>
      </c>
    </row>
    <row r="546" spans="1:14" x14ac:dyDescent="0.25">
      <c r="A546" s="8" t="s">
        <v>1078</v>
      </c>
      <c r="B546" s="7" t="s">
        <v>1079</v>
      </c>
      <c r="C546" s="53">
        <v>105701</v>
      </c>
      <c r="D546" s="53">
        <v>52364</v>
      </c>
      <c r="E546" s="53">
        <v>1902</v>
      </c>
      <c r="F546" s="53">
        <v>8126</v>
      </c>
      <c r="G546" s="53">
        <v>1746</v>
      </c>
      <c r="H546" s="53">
        <v>729</v>
      </c>
      <c r="I546" s="53">
        <v>1306</v>
      </c>
      <c r="J546" s="53">
        <v>327</v>
      </c>
      <c r="K546" s="53">
        <v>211</v>
      </c>
      <c r="L546" s="54">
        <v>0</v>
      </c>
      <c r="M546" s="53">
        <v>0</v>
      </c>
      <c r="N546" s="53">
        <f t="shared" si="8"/>
        <v>172412</v>
      </c>
    </row>
    <row r="547" spans="1:14" x14ac:dyDescent="0.25">
      <c r="A547" s="8" t="s">
        <v>1080</v>
      </c>
      <c r="B547" s="7" t="s">
        <v>1081</v>
      </c>
      <c r="C547" s="53">
        <v>290622</v>
      </c>
      <c r="D547" s="53">
        <v>105599</v>
      </c>
      <c r="E547" s="53">
        <v>4976</v>
      </c>
      <c r="F547" s="53">
        <v>31310</v>
      </c>
      <c r="G547" s="53">
        <v>15627</v>
      </c>
      <c r="H547" s="53">
        <v>3123</v>
      </c>
      <c r="I547" s="53">
        <v>10562</v>
      </c>
      <c r="J547" s="53">
        <v>552</v>
      </c>
      <c r="K547" s="53">
        <v>1519</v>
      </c>
      <c r="L547" s="54">
        <v>0</v>
      </c>
      <c r="M547" s="53">
        <v>0</v>
      </c>
      <c r="N547" s="53">
        <f t="shared" si="8"/>
        <v>463890</v>
      </c>
    </row>
    <row r="548" spans="1:14" ht="25.5" x14ac:dyDescent="0.25">
      <c r="A548" s="8" t="s">
        <v>1082</v>
      </c>
      <c r="B548" s="7" t="s">
        <v>1083</v>
      </c>
      <c r="C548" s="53">
        <v>611572</v>
      </c>
      <c r="D548" s="53">
        <v>194510</v>
      </c>
      <c r="E548" s="53">
        <v>10441</v>
      </c>
      <c r="F548" s="53">
        <v>70041</v>
      </c>
      <c r="G548" s="53">
        <v>20594</v>
      </c>
      <c r="H548" s="53">
        <v>7101</v>
      </c>
      <c r="I548" s="53">
        <v>18733</v>
      </c>
      <c r="J548" s="53">
        <v>1176</v>
      </c>
      <c r="K548" s="53">
        <v>3630</v>
      </c>
      <c r="L548" s="54">
        <v>0</v>
      </c>
      <c r="M548" s="53">
        <v>0</v>
      </c>
      <c r="N548" s="53">
        <f t="shared" si="8"/>
        <v>937798</v>
      </c>
    </row>
    <row r="549" spans="1:14" x14ac:dyDescent="0.25">
      <c r="A549" s="8" t="s">
        <v>1084</v>
      </c>
      <c r="B549" s="7" t="s">
        <v>1085</v>
      </c>
      <c r="C549" s="53">
        <v>140672</v>
      </c>
      <c r="D549" s="53">
        <v>58916</v>
      </c>
      <c r="E549" s="53">
        <v>2385</v>
      </c>
      <c r="F549" s="53">
        <v>11667</v>
      </c>
      <c r="G549" s="53">
        <v>3820</v>
      </c>
      <c r="H549" s="53">
        <v>1100</v>
      </c>
      <c r="I549" s="53">
        <v>2656</v>
      </c>
      <c r="J549" s="53">
        <v>375</v>
      </c>
      <c r="K549" s="53">
        <v>394</v>
      </c>
      <c r="L549" s="54">
        <v>0</v>
      </c>
      <c r="M549" s="53">
        <v>0</v>
      </c>
      <c r="N549" s="53">
        <f t="shared" si="8"/>
        <v>221985</v>
      </c>
    </row>
    <row r="550" spans="1:14" x14ac:dyDescent="0.25">
      <c r="A550" s="8" t="s">
        <v>1086</v>
      </c>
      <c r="B550" s="7" t="s">
        <v>1087</v>
      </c>
      <c r="C550" s="53">
        <v>112886</v>
      </c>
      <c r="D550" s="53">
        <v>57659</v>
      </c>
      <c r="E550" s="53">
        <v>2009</v>
      </c>
      <c r="F550" s="53">
        <v>8899</v>
      </c>
      <c r="G550" s="53">
        <v>2169</v>
      </c>
      <c r="H550" s="53">
        <v>809</v>
      </c>
      <c r="I550" s="53">
        <v>1592</v>
      </c>
      <c r="J550" s="53">
        <v>335</v>
      </c>
      <c r="K550" s="53">
        <v>251</v>
      </c>
      <c r="L550" s="54">
        <v>7966</v>
      </c>
      <c r="M550" s="53">
        <v>0</v>
      </c>
      <c r="N550" s="53">
        <f t="shared" si="8"/>
        <v>194575</v>
      </c>
    </row>
    <row r="551" spans="1:14" x14ac:dyDescent="0.25">
      <c r="A551" s="8" t="s">
        <v>1088</v>
      </c>
      <c r="B551" s="7" t="s">
        <v>1089</v>
      </c>
      <c r="C551" s="53">
        <v>360436</v>
      </c>
      <c r="D551" s="53">
        <v>68345</v>
      </c>
      <c r="E551" s="53">
        <v>6440</v>
      </c>
      <c r="F551" s="53">
        <v>39108</v>
      </c>
      <c r="G551" s="53">
        <v>15431</v>
      </c>
      <c r="H551" s="53">
        <v>3867</v>
      </c>
      <c r="I551" s="53">
        <v>11624</v>
      </c>
      <c r="J551" s="53">
        <v>783</v>
      </c>
      <c r="K551" s="53">
        <v>1863</v>
      </c>
      <c r="L551" s="54">
        <v>0</v>
      </c>
      <c r="M551" s="53">
        <v>0</v>
      </c>
      <c r="N551" s="53">
        <f t="shared" si="8"/>
        <v>507897</v>
      </c>
    </row>
    <row r="552" spans="1:14" x14ac:dyDescent="0.25">
      <c r="A552" s="8" t="s">
        <v>1090</v>
      </c>
      <c r="B552" s="7" t="s">
        <v>1091</v>
      </c>
      <c r="C552" s="53">
        <v>179845</v>
      </c>
      <c r="D552" s="53">
        <v>52325</v>
      </c>
      <c r="E552" s="53">
        <v>3269</v>
      </c>
      <c r="F552" s="53">
        <v>20780</v>
      </c>
      <c r="G552" s="53">
        <v>2520</v>
      </c>
      <c r="H552" s="53">
        <v>2065</v>
      </c>
      <c r="I552" s="53">
        <v>4082</v>
      </c>
      <c r="J552" s="53">
        <v>329</v>
      </c>
      <c r="K552" s="53">
        <v>1041</v>
      </c>
      <c r="L552" s="54">
        <v>4791</v>
      </c>
      <c r="M552" s="53">
        <v>0</v>
      </c>
      <c r="N552" s="53">
        <f t="shared" si="8"/>
        <v>271047</v>
      </c>
    </row>
    <row r="553" spans="1:14" x14ac:dyDescent="0.25">
      <c r="A553" s="8" t="s">
        <v>1092</v>
      </c>
      <c r="B553" s="7" t="s">
        <v>1093</v>
      </c>
      <c r="C553" s="53">
        <v>1077200</v>
      </c>
      <c r="D553" s="53">
        <v>371538</v>
      </c>
      <c r="E553" s="53">
        <v>19565</v>
      </c>
      <c r="F553" s="53">
        <v>118324</v>
      </c>
      <c r="G553" s="53">
        <v>24912</v>
      </c>
      <c r="H553" s="53">
        <v>11634</v>
      </c>
      <c r="I553" s="53">
        <v>26366</v>
      </c>
      <c r="J553" s="53">
        <v>2153</v>
      </c>
      <c r="K553" s="53">
        <v>5626</v>
      </c>
      <c r="L553" s="54">
        <v>0</v>
      </c>
      <c r="M553" s="53">
        <v>0</v>
      </c>
      <c r="N553" s="53">
        <f t="shared" si="8"/>
        <v>1657318</v>
      </c>
    </row>
    <row r="554" spans="1:14" x14ac:dyDescent="0.25">
      <c r="A554" s="8" t="s">
        <v>1094</v>
      </c>
      <c r="B554" s="7" t="s">
        <v>1095</v>
      </c>
      <c r="C554" s="53">
        <v>384078</v>
      </c>
      <c r="D554" s="53">
        <v>116482</v>
      </c>
      <c r="E554" s="53">
        <v>6828</v>
      </c>
      <c r="F554" s="53">
        <v>41518</v>
      </c>
      <c r="G554" s="53">
        <v>15583</v>
      </c>
      <c r="H554" s="53">
        <v>4124</v>
      </c>
      <c r="I554" s="53">
        <v>11997</v>
      </c>
      <c r="J554" s="53">
        <v>929</v>
      </c>
      <c r="K554" s="53">
        <v>1987</v>
      </c>
      <c r="L554" s="54">
        <v>0</v>
      </c>
      <c r="M554" s="53">
        <v>0</v>
      </c>
      <c r="N554" s="53">
        <f t="shared" si="8"/>
        <v>583526</v>
      </c>
    </row>
    <row r="555" spans="1:14" x14ac:dyDescent="0.25">
      <c r="A555" s="8" t="s">
        <v>1096</v>
      </c>
      <c r="B555" s="7" t="s">
        <v>1097</v>
      </c>
      <c r="C555" s="53">
        <v>130199</v>
      </c>
      <c r="D555" s="53">
        <v>56375</v>
      </c>
      <c r="E555" s="53">
        <v>2212</v>
      </c>
      <c r="F555" s="53">
        <v>10905</v>
      </c>
      <c r="G555" s="53">
        <v>2468</v>
      </c>
      <c r="H555" s="53">
        <v>1028</v>
      </c>
      <c r="I555" s="53">
        <v>2069</v>
      </c>
      <c r="J555" s="53">
        <v>340</v>
      </c>
      <c r="K555" s="53">
        <v>374</v>
      </c>
      <c r="L555" s="54">
        <v>0</v>
      </c>
      <c r="M555" s="53">
        <v>0</v>
      </c>
      <c r="N555" s="53">
        <f t="shared" si="8"/>
        <v>205970</v>
      </c>
    </row>
    <row r="556" spans="1:14" x14ac:dyDescent="0.25">
      <c r="A556" s="8" t="s">
        <v>1098</v>
      </c>
      <c r="B556" s="7" t="s">
        <v>1099</v>
      </c>
      <c r="C556" s="53">
        <v>238806</v>
      </c>
      <c r="D556" s="53">
        <v>86769</v>
      </c>
      <c r="E556" s="53">
        <v>3894</v>
      </c>
      <c r="F556" s="53">
        <v>21732</v>
      </c>
      <c r="G556" s="53">
        <v>4741</v>
      </c>
      <c r="H556" s="53">
        <v>2148</v>
      </c>
      <c r="I556" s="53">
        <v>4561</v>
      </c>
      <c r="J556" s="53">
        <v>681</v>
      </c>
      <c r="K556" s="53">
        <v>905</v>
      </c>
      <c r="L556" s="54">
        <v>0</v>
      </c>
      <c r="M556" s="53">
        <v>0</v>
      </c>
      <c r="N556" s="53">
        <f t="shared" si="8"/>
        <v>364237</v>
      </c>
    </row>
    <row r="557" spans="1:14" ht="38.25" x14ac:dyDescent="0.25">
      <c r="A557" s="8" t="s">
        <v>1100</v>
      </c>
      <c r="B557" s="7" t="s">
        <v>1101</v>
      </c>
      <c r="C557" s="53">
        <v>762574</v>
      </c>
      <c r="D557" s="53">
        <v>268180</v>
      </c>
      <c r="E557" s="53">
        <v>12503</v>
      </c>
      <c r="F557" s="53">
        <v>68553</v>
      </c>
      <c r="G557" s="53">
        <v>27915</v>
      </c>
      <c r="H557" s="53">
        <v>6662</v>
      </c>
      <c r="I557" s="53">
        <v>19075</v>
      </c>
      <c r="J557" s="53">
        <v>1730</v>
      </c>
      <c r="K557" s="53">
        <v>2743</v>
      </c>
      <c r="L557" s="54">
        <v>76268</v>
      </c>
      <c r="M557" s="53">
        <v>0</v>
      </c>
      <c r="N557" s="53">
        <f t="shared" si="8"/>
        <v>1246203</v>
      </c>
    </row>
    <row r="558" spans="1:14" x14ac:dyDescent="0.25">
      <c r="A558" s="8" t="s">
        <v>1102</v>
      </c>
      <c r="B558" s="7" t="s">
        <v>1103</v>
      </c>
      <c r="C558" s="53">
        <v>510750</v>
      </c>
      <c r="D558" s="53">
        <v>105409</v>
      </c>
      <c r="E558" s="53">
        <v>8182</v>
      </c>
      <c r="F558" s="53">
        <v>52812</v>
      </c>
      <c r="G558" s="53">
        <v>14126</v>
      </c>
      <c r="H558" s="53">
        <v>5340</v>
      </c>
      <c r="I558" s="53">
        <v>13140</v>
      </c>
      <c r="J558" s="53">
        <v>1001</v>
      </c>
      <c r="K558" s="53">
        <v>2570</v>
      </c>
      <c r="L558" s="54">
        <v>25176</v>
      </c>
      <c r="M558" s="53">
        <v>0</v>
      </c>
      <c r="N558" s="53">
        <f t="shared" si="8"/>
        <v>738506</v>
      </c>
    </row>
    <row r="559" spans="1:14" x14ac:dyDescent="0.25">
      <c r="A559" s="8" t="s">
        <v>1104</v>
      </c>
      <c r="B559" s="7" t="s">
        <v>1105</v>
      </c>
      <c r="C559" s="53">
        <v>2702895</v>
      </c>
      <c r="D559" s="53">
        <v>652027</v>
      </c>
      <c r="E559" s="53">
        <v>46258</v>
      </c>
      <c r="F559" s="53">
        <v>349128</v>
      </c>
      <c r="G559" s="53">
        <v>74698</v>
      </c>
      <c r="H559" s="53">
        <v>36040</v>
      </c>
      <c r="I559" s="53">
        <v>88073</v>
      </c>
      <c r="J559" s="53">
        <v>3464</v>
      </c>
      <c r="K559" s="53">
        <v>19902</v>
      </c>
      <c r="L559" s="54">
        <v>0</v>
      </c>
      <c r="M559" s="53">
        <v>0</v>
      </c>
      <c r="N559" s="53">
        <f t="shared" si="8"/>
        <v>3972485</v>
      </c>
    </row>
    <row r="560" spans="1:14" x14ac:dyDescent="0.25">
      <c r="A560" s="8" t="s">
        <v>1106</v>
      </c>
      <c r="B560" s="7" t="s">
        <v>1107</v>
      </c>
      <c r="C560" s="53">
        <v>80720</v>
      </c>
      <c r="D560" s="53">
        <v>54754</v>
      </c>
      <c r="E560" s="53">
        <v>1448</v>
      </c>
      <c r="F560" s="53">
        <v>7069</v>
      </c>
      <c r="G560" s="53">
        <v>1007</v>
      </c>
      <c r="H560" s="53">
        <v>666</v>
      </c>
      <c r="I560" s="53">
        <v>1136</v>
      </c>
      <c r="J560" s="53">
        <v>250</v>
      </c>
      <c r="K560" s="53">
        <v>250</v>
      </c>
      <c r="L560" s="54">
        <v>2850</v>
      </c>
      <c r="M560" s="53">
        <v>0</v>
      </c>
      <c r="N560" s="53">
        <f t="shared" si="8"/>
        <v>150150</v>
      </c>
    </row>
    <row r="561" spans="1:14" x14ac:dyDescent="0.25">
      <c r="A561" s="8" t="s">
        <v>1108</v>
      </c>
      <c r="B561" s="7" t="s">
        <v>1109</v>
      </c>
      <c r="C561" s="53">
        <v>1366541</v>
      </c>
      <c r="D561" s="53">
        <v>248314</v>
      </c>
      <c r="E561" s="53">
        <v>23562</v>
      </c>
      <c r="F561" s="53">
        <v>174661</v>
      </c>
      <c r="G561" s="53">
        <v>29899</v>
      </c>
      <c r="H561" s="53">
        <v>17978</v>
      </c>
      <c r="I561" s="53">
        <v>40833</v>
      </c>
      <c r="J561" s="53">
        <v>1970</v>
      </c>
      <c r="K561" s="53">
        <v>9852</v>
      </c>
      <c r="L561" s="54">
        <v>0</v>
      </c>
      <c r="M561" s="53">
        <v>0</v>
      </c>
      <c r="N561" s="53">
        <f t="shared" si="8"/>
        <v>1913610</v>
      </c>
    </row>
    <row r="562" spans="1:14" x14ac:dyDescent="0.25">
      <c r="A562" s="8" t="s">
        <v>1110</v>
      </c>
      <c r="B562" s="7" t="s">
        <v>1111</v>
      </c>
      <c r="C562" s="53">
        <v>385771</v>
      </c>
      <c r="D562" s="53">
        <v>116602</v>
      </c>
      <c r="E562" s="53">
        <v>6310</v>
      </c>
      <c r="F562" s="53">
        <v>35245</v>
      </c>
      <c r="G562" s="53">
        <v>14330</v>
      </c>
      <c r="H562" s="53">
        <v>3457</v>
      </c>
      <c r="I562" s="53">
        <v>9955</v>
      </c>
      <c r="J562" s="53">
        <v>950</v>
      </c>
      <c r="K562" s="53">
        <v>1457</v>
      </c>
      <c r="L562" s="54">
        <v>0</v>
      </c>
      <c r="M562" s="53">
        <v>0</v>
      </c>
      <c r="N562" s="53">
        <f t="shared" si="8"/>
        <v>574077</v>
      </c>
    </row>
    <row r="563" spans="1:14" x14ac:dyDescent="0.25">
      <c r="A563" s="8" t="s">
        <v>1112</v>
      </c>
      <c r="B563" s="7" t="s">
        <v>1113</v>
      </c>
      <c r="C563" s="53">
        <v>205022</v>
      </c>
      <c r="D563" s="53">
        <v>76522</v>
      </c>
      <c r="E563" s="53">
        <v>3603</v>
      </c>
      <c r="F563" s="53">
        <v>20360</v>
      </c>
      <c r="G563" s="53">
        <v>8367</v>
      </c>
      <c r="H563" s="53">
        <v>1980</v>
      </c>
      <c r="I563" s="53">
        <v>5879</v>
      </c>
      <c r="J563" s="53">
        <v>465</v>
      </c>
      <c r="K563" s="53">
        <v>882</v>
      </c>
      <c r="L563" s="54">
        <v>0</v>
      </c>
      <c r="M563" s="53">
        <v>0</v>
      </c>
      <c r="N563" s="53">
        <f t="shared" si="8"/>
        <v>323080</v>
      </c>
    </row>
    <row r="564" spans="1:14" x14ac:dyDescent="0.25">
      <c r="A564" s="8" t="s">
        <v>1114</v>
      </c>
      <c r="B564" s="7" t="s">
        <v>1115</v>
      </c>
      <c r="C564" s="53">
        <v>78886</v>
      </c>
      <c r="D564" s="53">
        <v>40188</v>
      </c>
      <c r="E564" s="53">
        <v>1484</v>
      </c>
      <c r="F564" s="53">
        <v>6628</v>
      </c>
      <c r="G564" s="53">
        <v>751</v>
      </c>
      <c r="H564" s="53">
        <v>602</v>
      </c>
      <c r="I564" s="53">
        <v>892</v>
      </c>
      <c r="J564" s="53">
        <v>252</v>
      </c>
      <c r="K564" s="53">
        <v>202</v>
      </c>
      <c r="L564" s="54">
        <v>1853</v>
      </c>
      <c r="M564" s="53">
        <v>0</v>
      </c>
      <c r="N564" s="53">
        <f t="shared" si="8"/>
        <v>131738</v>
      </c>
    </row>
    <row r="565" spans="1:14" x14ac:dyDescent="0.25">
      <c r="A565" s="8" t="s">
        <v>1116</v>
      </c>
      <c r="B565" s="7" t="s">
        <v>1117</v>
      </c>
      <c r="C565" s="53">
        <v>1160398</v>
      </c>
      <c r="D565" s="53">
        <v>449053</v>
      </c>
      <c r="E565" s="53">
        <v>20006</v>
      </c>
      <c r="F565" s="53">
        <v>126249</v>
      </c>
      <c r="G565" s="53">
        <v>36070</v>
      </c>
      <c r="H565" s="53">
        <v>12669</v>
      </c>
      <c r="I565" s="53">
        <v>32316</v>
      </c>
      <c r="J565" s="53">
        <v>2631</v>
      </c>
      <c r="K565" s="53">
        <v>6205</v>
      </c>
      <c r="L565" s="54">
        <v>0</v>
      </c>
      <c r="M565" s="53">
        <v>0</v>
      </c>
      <c r="N565" s="53">
        <f t="shared" si="8"/>
        <v>1845597</v>
      </c>
    </row>
    <row r="566" spans="1:14" x14ac:dyDescent="0.25">
      <c r="A566" s="8" t="s">
        <v>1118</v>
      </c>
      <c r="B566" s="7" t="s">
        <v>1119</v>
      </c>
      <c r="C566" s="53">
        <v>110692</v>
      </c>
      <c r="D566" s="53">
        <v>32000</v>
      </c>
      <c r="E566" s="53">
        <v>1930</v>
      </c>
      <c r="F566" s="53">
        <v>9476</v>
      </c>
      <c r="G566" s="53">
        <v>3375</v>
      </c>
      <c r="H566" s="53">
        <v>891</v>
      </c>
      <c r="I566" s="53">
        <v>2289</v>
      </c>
      <c r="J566" s="53">
        <v>301</v>
      </c>
      <c r="K566" s="53">
        <v>329</v>
      </c>
      <c r="L566" s="54">
        <v>0</v>
      </c>
      <c r="M566" s="53">
        <v>0</v>
      </c>
      <c r="N566" s="53">
        <f t="shared" si="8"/>
        <v>161283</v>
      </c>
    </row>
    <row r="567" spans="1:14" x14ac:dyDescent="0.25">
      <c r="A567" s="8" t="s">
        <v>1120</v>
      </c>
      <c r="B567" s="7" t="s">
        <v>1121</v>
      </c>
      <c r="C567" s="53">
        <v>1201915</v>
      </c>
      <c r="D567" s="53">
        <v>207258</v>
      </c>
      <c r="E567" s="53">
        <v>20889</v>
      </c>
      <c r="F567" s="53">
        <v>127973</v>
      </c>
      <c r="G567" s="53">
        <v>56518</v>
      </c>
      <c r="H567" s="53">
        <v>12697</v>
      </c>
      <c r="I567" s="53">
        <v>40051</v>
      </c>
      <c r="J567" s="53">
        <v>2501</v>
      </c>
      <c r="K567" s="53">
        <v>6081</v>
      </c>
      <c r="L567" s="54">
        <v>0</v>
      </c>
      <c r="M567" s="53">
        <v>0</v>
      </c>
      <c r="N567" s="53">
        <f t="shared" si="8"/>
        <v>1675883</v>
      </c>
    </row>
    <row r="568" spans="1:14" x14ac:dyDescent="0.25">
      <c r="A568" s="8" t="s">
        <v>1122</v>
      </c>
      <c r="B568" s="7" t="s">
        <v>1123</v>
      </c>
      <c r="C568" s="53">
        <v>595873</v>
      </c>
      <c r="D568" s="53">
        <v>147566</v>
      </c>
      <c r="E568" s="53">
        <v>10819</v>
      </c>
      <c r="F568" s="53">
        <v>73422</v>
      </c>
      <c r="G568" s="53">
        <v>15763</v>
      </c>
      <c r="H568" s="53">
        <v>7414</v>
      </c>
      <c r="I568" s="53">
        <v>17822</v>
      </c>
      <c r="J568" s="53">
        <v>1075</v>
      </c>
      <c r="K568" s="53">
        <v>3917</v>
      </c>
      <c r="L568" s="54">
        <v>33214</v>
      </c>
      <c r="M568" s="53">
        <v>0</v>
      </c>
      <c r="N568" s="53">
        <f t="shared" si="8"/>
        <v>906885</v>
      </c>
    </row>
    <row r="569" spans="1:14" x14ac:dyDescent="0.25">
      <c r="A569" s="8" t="s">
        <v>1124</v>
      </c>
      <c r="B569" s="7" t="s">
        <v>1125</v>
      </c>
      <c r="C569" s="53">
        <v>385353</v>
      </c>
      <c r="D569" s="53">
        <v>179621</v>
      </c>
      <c r="E569" s="53">
        <v>6784</v>
      </c>
      <c r="F569" s="53">
        <v>32118</v>
      </c>
      <c r="G569" s="53">
        <v>7149</v>
      </c>
      <c r="H569" s="53">
        <v>2983</v>
      </c>
      <c r="I569" s="53">
        <v>5923</v>
      </c>
      <c r="J569" s="53">
        <v>1069</v>
      </c>
      <c r="K569" s="53">
        <v>1045</v>
      </c>
      <c r="L569" s="54">
        <v>0</v>
      </c>
      <c r="M569" s="53">
        <v>0</v>
      </c>
      <c r="N569" s="53">
        <f t="shared" si="8"/>
        <v>622045</v>
      </c>
    </row>
    <row r="570" spans="1:14" ht="25.5" x14ac:dyDescent="0.25">
      <c r="A570" s="8" t="s">
        <v>1126</v>
      </c>
      <c r="B570" s="7" t="s">
        <v>1127</v>
      </c>
      <c r="C570" s="53">
        <v>154806</v>
      </c>
      <c r="D570" s="53">
        <v>57574</v>
      </c>
      <c r="E570" s="53">
        <v>2671</v>
      </c>
      <c r="F570" s="53">
        <v>15247</v>
      </c>
      <c r="G570" s="53">
        <v>4126</v>
      </c>
      <c r="H570" s="53">
        <v>1493</v>
      </c>
      <c r="I570" s="53">
        <v>3582</v>
      </c>
      <c r="J570" s="53">
        <v>362</v>
      </c>
      <c r="K570" s="53">
        <v>665</v>
      </c>
      <c r="L570" s="54">
        <v>0</v>
      </c>
      <c r="M570" s="53">
        <v>0</v>
      </c>
      <c r="N570" s="53">
        <f t="shared" si="8"/>
        <v>240526</v>
      </c>
    </row>
    <row r="571" spans="1:14" x14ac:dyDescent="0.25">
      <c r="A571" s="8" t="s">
        <v>1128</v>
      </c>
      <c r="B571" s="7" t="s">
        <v>1129</v>
      </c>
      <c r="C571" s="53">
        <v>127374</v>
      </c>
      <c r="D571" s="53">
        <v>50618</v>
      </c>
      <c r="E571" s="53">
        <v>2275</v>
      </c>
      <c r="F571" s="53">
        <v>10650</v>
      </c>
      <c r="G571" s="53">
        <v>2985</v>
      </c>
      <c r="H571" s="53">
        <v>986</v>
      </c>
      <c r="I571" s="53">
        <v>2207</v>
      </c>
      <c r="J571" s="53">
        <v>371</v>
      </c>
      <c r="K571" s="53">
        <v>343</v>
      </c>
      <c r="L571" s="54">
        <v>0</v>
      </c>
      <c r="M571" s="53">
        <v>0</v>
      </c>
      <c r="N571" s="53">
        <f t="shared" si="8"/>
        <v>197809</v>
      </c>
    </row>
    <row r="572" spans="1:14" x14ac:dyDescent="0.25">
      <c r="A572" s="8" t="s">
        <v>1130</v>
      </c>
      <c r="B572" s="7" t="s">
        <v>1131</v>
      </c>
      <c r="C572" s="53">
        <v>170472</v>
      </c>
      <c r="D572" s="53">
        <v>63882</v>
      </c>
      <c r="E572" s="53">
        <v>2727</v>
      </c>
      <c r="F572" s="53">
        <v>13435</v>
      </c>
      <c r="G572" s="53">
        <v>2899</v>
      </c>
      <c r="H572" s="53">
        <v>1276</v>
      </c>
      <c r="I572" s="53">
        <v>2446</v>
      </c>
      <c r="J572" s="53">
        <v>433</v>
      </c>
      <c r="K572" s="53">
        <v>440</v>
      </c>
      <c r="L572" s="54">
        <v>0</v>
      </c>
      <c r="M572" s="53">
        <v>0</v>
      </c>
      <c r="N572" s="53">
        <f t="shared" si="8"/>
        <v>258010</v>
      </c>
    </row>
    <row r="573" spans="1:14" x14ac:dyDescent="0.25">
      <c r="A573" s="8" t="s">
        <v>1132</v>
      </c>
      <c r="B573" s="7" t="s">
        <v>1133</v>
      </c>
      <c r="C573" s="53">
        <v>3182727</v>
      </c>
      <c r="D573" s="53">
        <v>793914</v>
      </c>
      <c r="E573" s="53">
        <v>53342</v>
      </c>
      <c r="F573" s="53">
        <v>390837</v>
      </c>
      <c r="G573" s="53">
        <v>113203</v>
      </c>
      <c r="H573" s="53">
        <v>40115</v>
      </c>
      <c r="I573" s="53">
        <v>108529</v>
      </c>
      <c r="J573" s="53">
        <v>4046</v>
      </c>
      <c r="K573" s="53">
        <v>21595</v>
      </c>
      <c r="L573" s="54">
        <v>0</v>
      </c>
      <c r="M573" s="53">
        <v>0</v>
      </c>
      <c r="N573" s="53">
        <f t="shared" si="8"/>
        <v>4708308</v>
      </c>
    </row>
    <row r="574" spans="1:14" x14ac:dyDescent="0.25">
      <c r="A574" s="8" t="s">
        <v>1134</v>
      </c>
      <c r="B574" s="7" t="s">
        <v>1135</v>
      </c>
      <c r="C574" s="53">
        <v>235702</v>
      </c>
      <c r="D574" s="53">
        <v>57481</v>
      </c>
      <c r="E574" s="53">
        <v>4032</v>
      </c>
      <c r="F574" s="53">
        <v>21372</v>
      </c>
      <c r="G574" s="53">
        <v>7604</v>
      </c>
      <c r="H574" s="53">
        <v>2052</v>
      </c>
      <c r="I574" s="53">
        <v>5473</v>
      </c>
      <c r="J574" s="53">
        <v>572</v>
      </c>
      <c r="K574" s="53">
        <v>833</v>
      </c>
      <c r="L574" s="54">
        <v>9117</v>
      </c>
      <c r="M574" s="53">
        <v>0</v>
      </c>
      <c r="N574" s="53">
        <f t="shared" si="8"/>
        <v>344238</v>
      </c>
    </row>
    <row r="575" spans="1:14" x14ac:dyDescent="0.25">
      <c r="A575" s="8" t="s">
        <v>1136</v>
      </c>
      <c r="B575" s="7" t="s">
        <v>1137</v>
      </c>
      <c r="C575" s="53">
        <v>224800</v>
      </c>
      <c r="D575" s="53">
        <v>55174</v>
      </c>
      <c r="E575" s="53">
        <v>3929</v>
      </c>
      <c r="F575" s="53">
        <v>20771</v>
      </c>
      <c r="G575" s="53">
        <v>8138</v>
      </c>
      <c r="H575" s="53">
        <v>1993</v>
      </c>
      <c r="I575" s="53">
        <v>5659</v>
      </c>
      <c r="J575" s="53">
        <v>580</v>
      </c>
      <c r="K575" s="53">
        <v>820</v>
      </c>
      <c r="L575" s="54">
        <v>0</v>
      </c>
      <c r="M575" s="53">
        <v>0</v>
      </c>
      <c r="N575" s="53">
        <f t="shared" si="8"/>
        <v>321864</v>
      </c>
    </row>
    <row r="576" spans="1:14" x14ac:dyDescent="0.25">
      <c r="A576" s="8" t="s">
        <v>1138</v>
      </c>
      <c r="B576" s="7" t="s">
        <v>1139</v>
      </c>
      <c r="C576" s="53">
        <v>137561</v>
      </c>
      <c r="D576" s="53">
        <v>63129</v>
      </c>
      <c r="E576" s="53">
        <v>2417</v>
      </c>
      <c r="F576" s="53">
        <v>13377</v>
      </c>
      <c r="G576" s="53">
        <v>4141</v>
      </c>
      <c r="H576" s="53">
        <v>1294</v>
      </c>
      <c r="I576" s="53">
        <v>3291</v>
      </c>
      <c r="J576" s="53">
        <v>322</v>
      </c>
      <c r="K576" s="53">
        <v>564</v>
      </c>
      <c r="L576" s="54">
        <v>0</v>
      </c>
      <c r="M576" s="53">
        <v>0</v>
      </c>
      <c r="N576" s="53">
        <f t="shared" si="8"/>
        <v>226096</v>
      </c>
    </row>
    <row r="577" spans="1:14" x14ac:dyDescent="0.25">
      <c r="A577" s="8" t="s">
        <v>1140</v>
      </c>
      <c r="B577" s="7" t="s">
        <v>1141</v>
      </c>
      <c r="C577" s="53">
        <v>150032</v>
      </c>
      <c r="D577" s="53">
        <v>60807</v>
      </c>
      <c r="E577" s="53">
        <v>2587</v>
      </c>
      <c r="F577" s="53">
        <v>12218</v>
      </c>
      <c r="G577" s="53">
        <v>3518</v>
      </c>
      <c r="H577" s="53">
        <v>1138</v>
      </c>
      <c r="I577" s="53">
        <v>2545</v>
      </c>
      <c r="J577" s="53">
        <v>423</v>
      </c>
      <c r="K577" s="53">
        <v>390</v>
      </c>
      <c r="L577" s="54">
        <v>1912</v>
      </c>
      <c r="M577" s="53">
        <v>0</v>
      </c>
      <c r="N577" s="53">
        <f t="shared" si="8"/>
        <v>235570</v>
      </c>
    </row>
    <row r="578" spans="1:14" x14ac:dyDescent="0.25">
      <c r="A578" s="8" t="s">
        <v>1142</v>
      </c>
      <c r="B578" s="7" t="s">
        <v>1143</v>
      </c>
      <c r="C578" s="53">
        <v>1542100</v>
      </c>
      <c r="D578" s="53">
        <v>368512</v>
      </c>
      <c r="E578" s="53">
        <v>26240</v>
      </c>
      <c r="F578" s="53">
        <v>179638</v>
      </c>
      <c r="G578" s="53">
        <v>54223</v>
      </c>
      <c r="H578" s="53">
        <v>18291</v>
      </c>
      <c r="I578" s="53">
        <v>49215</v>
      </c>
      <c r="J578" s="53">
        <v>2689</v>
      </c>
      <c r="K578" s="53">
        <v>9467</v>
      </c>
      <c r="L578" s="54">
        <v>0</v>
      </c>
      <c r="M578" s="53">
        <v>0</v>
      </c>
      <c r="N578" s="53">
        <f t="shared" si="8"/>
        <v>2250375</v>
      </c>
    </row>
    <row r="579" spans="1:14" ht="21.75" customHeight="1" x14ac:dyDescent="0.25">
      <c r="A579" s="9"/>
      <c r="B579" s="10"/>
      <c r="C579" s="56">
        <f>SUM(C9:C578)</f>
        <v>359824228.46999997</v>
      </c>
      <c r="D579" s="56">
        <f t="shared" ref="D579:M579" si="9">SUM(D9:D578)</f>
        <v>103776404</v>
      </c>
      <c r="E579" s="56">
        <f t="shared" si="9"/>
        <v>6161381.4000000004</v>
      </c>
      <c r="F579" s="56">
        <f t="shared" si="9"/>
        <v>39657200.399999999</v>
      </c>
      <c r="G579" s="56">
        <f t="shared" si="9"/>
        <v>10106354.6</v>
      </c>
      <c r="H579" s="56">
        <f t="shared" si="9"/>
        <v>3969393.4</v>
      </c>
      <c r="I579" s="56">
        <f t="shared" si="9"/>
        <v>9821245</v>
      </c>
      <c r="J579" s="56">
        <f t="shared" si="9"/>
        <v>664368.80000000005</v>
      </c>
      <c r="K579" s="56">
        <f t="shared" si="9"/>
        <v>1977380</v>
      </c>
      <c r="L579" s="56">
        <f t="shared" si="9"/>
        <v>10689602</v>
      </c>
      <c r="M579" s="56">
        <f t="shared" si="9"/>
        <v>1190735.6499999999</v>
      </c>
      <c r="N579" s="56">
        <f>SUM(N9:N578)</f>
        <v>547838293.71999991</v>
      </c>
    </row>
    <row r="580" spans="1:14" ht="21" customHeight="1" x14ac:dyDescent="0.25">
      <c r="A580" s="65" t="s">
        <v>1161</v>
      </c>
      <c r="B580" s="65"/>
      <c r="C580" s="65"/>
      <c r="D580" s="65"/>
      <c r="E580" s="65"/>
      <c r="F580" s="65"/>
      <c r="G580" s="65"/>
      <c r="H580" s="65"/>
      <c r="I580" s="65"/>
      <c r="J580" s="65"/>
      <c r="K580" s="3"/>
      <c r="L580" s="4"/>
      <c r="M580" s="5"/>
      <c r="N580" s="2"/>
    </row>
    <row r="581" spans="1:14" x14ac:dyDescent="0.25">
      <c r="A581" s="11"/>
      <c r="B581" s="11"/>
      <c r="C581" s="11"/>
      <c r="D581" s="11"/>
      <c r="E581" s="11"/>
      <c r="F581" s="11"/>
      <c r="G581" s="11"/>
      <c r="H581" s="11"/>
      <c r="I581" s="29"/>
      <c r="J581" s="29"/>
      <c r="K581" s="3"/>
      <c r="L581" s="4"/>
      <c r="M581" s="5"/>
      <c r="N581" s="2"/>
    </row>
    <row r="582" spans="1:14" x14ac:dyDescent="0.25">
      <c r="A582" s="12"/>
      <c r="B582" s="12"/>
      <c r="C582" s="12"/>
      <c r="D582" s="13"/>
      <c r="E582" s="13"/>
      <c r="F582" s="13"/>
      <c r="G582" s="11"/>
      <c r="H582" s="11"/>
      <c r="I582" s="29"/>
      <c r="J582" s="29"/>
      <c r="K582" s="3"/>
      <c r="L582" s="4"/>
      <c r="M582" s="5"/>
      <c r="N582" s="2"/>
    </row>
    <row r="583" spans="1:14" x14ac:dyDescent="0.25">
      <c r="A583" s="62" t="s">
        <v>1164</v>
      </c>
      <c r="B583" s="62"/>
      <c r="C583" s="62"/>
      <c r="D583" s="62"/>
      <c r="E583" s="62"/>
      <c r="F583" s="62"/>
      <c r="G583" s="62"/>
      <c r="H583" s="62"/>
      <c r="I583" s="62"/>
      <c r="J583" s="62"/>
      <c r="K583" s="3"/>
      <c r="L583" s="4"/>
      <c r="M583" s="5"/>
      <c r="N583" s="2"/>
    </row>
    <row r="584" spans="1:14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63" t="s">
        <v>1159</v>
      </c>
      <c r="B587" s="63"/>
      <c r="C587" s="63"/>
      <c r="D587" s="63"/>
      <c r="E587" s="63"/>
      <c r="F587" s="63"/>
      <c r="G587" s="63"/>
      <c r="H587" s="63"/>
      <c r="I587" s="63"/>
      <c r="J587" s="63"/>
      <c r="K587" s="3"/>
      <c r="L587" s="4"/>
      <c r="M587" s="5"/>
      <c r="N587" s="2"/>
    </row>
    <row r="588" spans="1:14" x14ac:dyDescent="0.25">
      <c r="A588" s="63" t="s">
        <v>1160</v>
      </c>
      <c r="B588" s="63"/>
      <c r="C588" s="63"/>
      <c r="D588" s="63"/>
      <c r="E588" s="63"/>
      <c r="F588" s="63"/>
      <c r="G588" s="63"/>
      <c r="H588" s="63"/>
      <c r="I588" s="63"/>
      <c r="J588" s="63"/>
      <c r="K588" s="3"/>
      <c r="L588" s="4"/>
      <c r="M588" s="5"/>
      <c r="N588" s="2"/>
    </row>
    <row r="589" spans="1:14" x14ac:dyDescent="0.25">
      <c r="A589" s="12"/>
      <c r="B589" s="12"/>
      <c r="C589" s="12"/>
      <c r="D589" s="15"/>
      <c r="E589" s="13"/>
      <c r="F589" s="13"/>
      <c r="G589" s="11"/>
      <c r="H589" s="11"/>
      <c r="I589" s="11"/>
      <c r="J589" s="11"/>
      <c r="K589" s="3"/>
      <c r="L589" s="4"/>
      <c r="M589" s="5"/>
      <c r="N589" s="2"/>
    </row>
    <row r="590" spans="1:14" x14ac:dyDescent="0.25">
      <c r="A590" s="16"/>
      <c r="B590" s="16"/>
      <c r="C590" s="16"/>
      <c r="D590" s="17"/>
      <c r="E590" s="17"/>
      <c r="F590" s="17"/>
      <c r="G590" s="18"/>
      <c r="H590" s="18"/>
      <c r="I590" s="18"/>
      <c r="J590" s="18"/>
      <c r="K590" s="3"/>
      <c r="L590" s="4"/>
      <c r="M590" s="5"/>
      <c r="N590" s="2"/>
    </row>
    <row r="591" spans="1:14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3"/>
      <c r="L591" s="4"/>
      <c r="M591" s="5"/>
      <c r="N591" s="2"/>
    </row>
    <row r="592" spans="1:14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3"/>
      <c r="L592" s="4"/>
      <c r="M592" s="5"/>
      <c r="N592" s="2"/>
    </row>
    <row r="593" spans="1:13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3"/>
      <c r="L593" s="4"/>
      <c r="M593" s="5"/>
    </row>
    <row r="594" spans="1:13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L594" s="4"/>
      <c r="M594" s="5"/>
    </row>
  </sheetData>
  <mergeCells count="7">
    <mergeCell ref="A7:N7"/>
    <mergeCell ref="A593:J594"/>
    <mergeCell ref="A580:J580"/>
    <mergeCell ref="A583:J583"/>
    <mergeCell ref="A587:J587"/>
    <mergeCell ref="A588:J588"/>
    <mergeCell ref="A591:J592"/>
  </mergeCells>
  <pageMargins left="0.70866141732283472" right="0.70866141732283472" top="0.74803149606299213" bottom="0.74803149606299213" header="0.31496062992125984" footer="0.31496062992125984"/>
  <pageSetup scale="54" firstPageNumber="13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6"/>
  <sheetViews>
    <sheetView topLeftCell="C1" zoomScaleNormal="100" workbookViewId="0">
      <pane ySplit="9" topLeftCell="A10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10.28515625" style="1" customWidth="1"/>
    <col min="2" max="2" width="30.140625" style="1" customWidth="1"/>
    <col min="3" max="4" width="15.42578125" style="1" bestFit="1" customWidth="1"/>
    <col min="5" max="5" width="13.42578125" style="1" bestFit="1" customWidth="1"/>
    <col min="6" max="7" width="14.42578125" style="1" bestFit="1" customWidth="1"/>
    <col min="8" max="8" width="13.5703125" style="1" customWidth="1"/>
    <col min="9" max="9" width="14.42578125" style="1" bestFit="1" customWidth="1"/>
    <col min="10" max="10" width="14.7109375" style="1" customWidth="1"/>
    <col min="11" max="11" width="13.42578125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6" t="s">
        <v>1162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5.75" customHeight="1" thickBot="1" x14ac:dyDescent="0.3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ht="85.5" customHeight="1" x14ac:dyDescent="0.25">
      <c r="A9" s="19" t="s">
        <v>0</v>
      </c>
      <c r="B9" s="19" t="s">
        <v>1</v>
      </c>
      <c r="C9" s="19" t="s">
        <v>1145</v>
      </c>
      <c r="D9" s="19" t="s">
        <v>1146</v>
      </c>
      <c r="E9" s="19" t="s">
        <v>1147</v>
      </c>
      <c r="F9" s="19" t="s">
        <v>1148</v>
      </c>
      <c r="G9" s="19" t="s">
        <v>1149</v>
      </c>
      <c r="H9" s="19" t="s">
        <v>1150</v>
      </c>
      <c r="I9" s="19" t="s">
        <v>1151</v>
      </c>
      <c r="J9" s="19" t="s">
        <v>1152</v>
      </c>
      <c r="K9" s="19" t="s">
        <v>1155</v>
      </c>
      <c r="L9" s="19" t="s">
        <v>1156</v>
      </c>
      <c r="M9" s="19" t="s">
        <v>2</v>
      </c>
      <c r="N9" s="19" t="s">
        <v>1157</v>
      </c>
    </row>
    <row r="10" spans="1:14" x14ac:dyDescent="0.25">
      <c r="A10" s="47" t="s">
        <v>4</v>
      </c>
      <c r="B10" s="48" t="s">
        <v>5</v>
      </c>
      <c r="C10" s="53">
        <v>112858</v>
      </c>
      <c r="D10" s="53">
        <v>53142</v>
      </c>
      <c r="E10" s="53">
        <v>2154</v>
      </c>
      <c r="F10" s="53">
        <v>6015</v>
      </c>
      <c r="G10" s="53">
        <v>1904</v>
      </c>
      <c r="H10" s="53">
        <v>719</v>
      </c>
      <c r="I10" s="53">
        <v>1256</v>
      </c>
      <c r="J10" s="53">
        <v>399</v>
      </c>
      <c r="K10" s="53">
        <v>135</v>
      </c>
      <c r="L10" s="54">
        <v>0</v>
      </c>
      <c r="M10" s="53">
        <v>0</v>
      </c>
      <c r="N10" s="53">
        <f>SUM(C10:M10)</f>
        <v>178582</v>
      </c>
    </row>
    <row r="11" spans="1:14" x14ac:dyDescent="0.25">
      <c r="A11" s="47" t="s">
        <v>6</v>
      </c>
      <c r="B11" s="48" t="s">
        <v>7</v>
      </c>
      <c r="C11" s="53">
        <v>1816133</v>
      </c>
      <c r="D11" s="53">
        <v>1597324</v>
      </c>
      <c r="E11" s="53">
        <v>39694</v>
      </c>
      <c r="F11" s="53">
        <v>78118</v>
      </c>
      <c r="G11" s="53">
        <v>102559</v>
      </c>
      <c r="H11" s="53">
        <v>21191</v>
      </c>
      <c r="I11" s="53">
        <v>71636</v>
      </c>
      <c r="J11" s="53">
        <v>5229</v>
      </c>
      <c r="K11" s="53">
        <v>8267</v>
      </c>
      <c r="L11" s="54">
        <v>0</v>
      </c>
      <c r="M11" s="53">
        <v>35133.26</v>
      </c>
      <c r="N11" s="53">
        <f t="shared" ref="N11:N74" si="0">SUM(C11:M11)</f>
        <v>3775284.26</v>
      </c>
    </row>
    <row r="12" spans="1:14" x14ac:dyDescent="0.25">
      <c r="A12" s="49" t="s">
        <v>8</v>
      </c>
      <c r="B12" s="48" t="s">
        <v>9</v>
      </c>
      <c r="C12" s="53">
        <v>146016</v>
      </c>
      <c r="D12" s="53">
        <v>49566</v>
      </c>
      <c r="E12" s="53">
        <v>3021</v>
      </c>
      <c r="F12" s="53">
        <v>7114</v>
      </c>
      <c r="G12" s="53">
        <v>5727</v>
      </c>
      <c r="H12" s="53">
        <v>1314</v>
      </c>
      <c r="I12" s="53">
        <v>3836</v>
      </c>
      <c r="J12" s="53">
        <v>472</v>
      </c>
      <c r="K12" s="53">
        <v>416</v>
      </c>
      <c r="L12" s="54">
        <v>0</v>
      </c>
      <c r="M12" s="53">
        <v>0</v>
      </c>
      <c r="N12" s="53">
        <f t="shared" si="0"/>
        <v>217482</v>
      </c>
    </row>
    <row r="13" spans="1:14" x14ac:dyDescent="0.25">
      <c r="A13" s="49" t="s">
        <v>10</v>
      </c>
      <c r="B13" s="48" t="s">
        <v>11</v>
      </c>
      <c r="C13" s="53">
        <v>80976</v>
      </c>
      <c r="D13" s="53">
        <v>37465</v>
      </c>
      <c r="E13" s="53">
        <v>1592</v>
      </c>
      <c r="F13" s="53">
        <v>3977</v>
      </c>
      <c r="G13" s="53">
        <v>2527</v>
      </c>
      <c r="H13" s="53">
        <v>652</v>
      </c>
      <c r="I13" s="53">
        <v>1677</v>
      </c>
      <c r="J13" s="53">
        <v>290</v>
      </c>
      <c r="K13" s="53">
        <v>183</v>
      </c>
      <c r="L13" s="54">
        <v>7699</v>
      </c>
      <c r="M13" s="53">
        <v>0</v>
      </c>
      <c r="N13" s="53">
        <f t="shared" si="0"/>
        <v>137038</v>
      </c>
    </row>
    <row r="14" spans="1:14" x14ac:dyDescent="0.25">
      <c r="A14" s="49" t="s">
        <v>12</v>
      </c>
      <c r="B14" s="48" t="s">
        <v>13</v>
      </c>
      <c r="C14" s="53">
        <v>1102136</v>
      </c>
      <c r="D14" s="53">
        <v>502367</v>
      </c>
      <c r="E14" s="53">
        <v>26589</v>
      </c>
      <c r="F14" s="53">
        <v>42994</v>
      </c>
      <c r="G14" s="53">
        <v>34998</v>
      </c>
      <c r="H14" s="53">
        <v>16079</v>
      </c>
      <c r="I14" s="53">
        <v>41383</v>
      </c>
      <c r="J14" s="53">
        <v>2665</v>
      </c>
      <c r="K14" s="53">
        <v>7046</v>
      </c>
      <c r="L14" s="54">
        <v>0</v>
      </c>
      <c r="M14" s="53">
        <v>0</v>
      </c>
      <c r="N14" s="53">
        <f t="shared" si="0"/>
        <v>1776257</v>
      </c>
    </row>
    <row r="15" spans="1:14" x14ac:dyDescent="0.25">
      <c r="A15" s="49" t="s">
        <v>14</v>
      </c>
      <c r="B15" s="48" t="s">
        <v>15</v>
      </c>
      <c r="C15" s="53">
        <v>1100904</v>
      </c>
      <c r="D15" s="53">
        <v>882085</v>
      </c>
      <c r="E15" s="53">
        <v>24119</v>
      </c>
      <c r="F15" s="53">
        <v>40499</v>
      </c>
      <c r="G15" s="53">
        <v>46690</v>
      </c>
      <c r="H15" s="53">
        <v>15119</v>
      </c>
      <c r="I15" s="53">
        <v>43578</v>
      </c>
      <c r="J15" s="53">
        <v>2655</v>
      </c>
      <c r="K15" s="53">
        <v>6499</v>
      </c>
      <c r="L15" s="54">
        <v>0</v>
      </c>
      <c r="M15" s="53">
        <v>0</v>
      </c>
      <c r="N15" s="53">
        <f t="shared" si="0"/>
        <v>2162148</v>
      </c>
    </row>
    <row r="16" spans="1:14" x14ac:dyDescent="0.25">
      <c r="A16" s="49" t="s">
        <v>16</v>
      </c>
      <c r="B16" s="48" t="s">
        <v>17</v>
      </c>
      <c r="C16" s="53">
        <v>203837</v>
      </c>
      <c r="D16" s="53">
        <v>110647</v>
      </c>
      <c r="E16" s="53">
        <v>3968</v>
      </c>
      <c r="F16" s="53">
        <v>10136</v>
      </c>
      <c r="G16" s="53">
        <v>5320</v>
      </c>
      <c r="H16" s="53">
        <v>1589</v>
      </c>
      <c r="I16" s="53">
        <v>3764</v>
      </c>
      <c r="J16" s="53">
        <v>677</v>
      </c>
      <c r="K16" s="53">
        <v>430</v>
      </c>
      <c r="L16" s="54">
        <v>0</v>
      </c>
      <c r="M16" s="53">
        <v>0</v>
      </c>
      <c r="N16" s="53">
        <f t="shared" si="0"/>
        <v>340368</v>
      </c>
    </row>
    <row r="17" spans="1:14" x14ac:dyDescent="0.25">
      <c r="A17" s="49" t="s">
        <v>18</v>
      </c>
      <c r="B17" s="48" t="s">
        <v>19</v>
      </c>
      <c r="C17" s="53">
        <v>94675</v>
      </c>
      <c r="D17" s="53">
        <v>62680</v>
      </c>
      <c r="E17" s="53">
        <v>1837</v>
      </c>
      <c r="F17" s="53">
        <v>4608</v>
      </c>
      <c r="G17" s="53">
        <v>1667</v>
      </c>
      <c r="H17" s="53">
        <v>771</v>
      </c>
      <c r="I17" s="53">
        <v>1519</v>
      </c>
      <c r="J17" s="53">
        <v>287</v>
      </c>
      <c r="K17" s="53">
        <v>222</v>
      </c>
      <c r="L17" s="54">
        <v>0</v>
      </c>
      <c r="M17" s="53">
        <v>0</v>
      </c>
      <c r="N17" s="53">
        <f t="shared" si="0"/>
        <v>168266</v>
      </c>
    </row>
    <row r="18" spans="1:14" x14ac:dyDescent="0.25">
      <c r="A18" s="49" t="s">
        <v>20</v>
      </c>
      <c r="B18" s="48" t="s">
        <v>21</v>
      </c>
      <c r="C18" s="53">
        <v>297412</v>
      </c>
      <c r="D18" s="53">
        <v>167023</v>
      </c>
      <c r="E18" s="53">
        <v>5889</v>
      </c>
      <c r="F18" s="53">
        <v>12812</v>
      </c>
      <c r="G18" s="53">
        <v>15540</v>
      </c>
      <c r="H18" s="53">
        <v>3016</v>
      </c>
      <c r="I18" s="53">
        <v>10160</v>
      </c>
      <c r="J18" s="53">
        <v>907</v>
      </c>
      <c r="K18" s="53">
        <v>1078</v>
      </c>
      <c r="L18" s="54">
        <v>0</v>
      </c>
      <c r="M18" s="53">
        <v>0</v>
      </c>
      <c r="N18" s="53">
        <f t="shared" si="0"/>
        <v>513837</v>
      </c>
    </row>
    <row r="19" spans="1:14" x14ac:dyDescent="0.25">
      <c r="A19" s="49" t="s">
        <v>22</v>
      </c>
      <c r="B19" s="48" t="s">
        <v>23</v>
      </c>
      <c r="C19" s="53">
        <v>606181</v>
      </c>
      <c r="D19" s="53">
        <v>400650</v>
      </c>
      <c r="E19" s="53">
        <v>14510</v>
      </c>
      <c r="F19" s="53">
        <v>24585</v>
      </c>
      <c r="G19" s="53">
        <v>30937</v>
      </c>
      <c r="H19" s="53">
        <v>8453</v>
      </c>
      <c r="I19" s="53">
        <v>26010</v>
      </c>
      <c r="J19" s="53">
        <v>1645</v>
      </c>
      <c r="K19" s="53">
        <v>3615</v>
      </c>
      <c r="L19" s="54">
        <v>0</v>
      </c>
      <c r="M19" s="53">
        <v>0</v>
      </c>
      <c r="N19" s="53">
        <f t="shared" si="0"/>
        <v>1116586</v>
      </c>
    </row>
    <row r="20" spans="1:14" x14ac:dyDescent="0.25">
      <c r="A20" s="49" t="s">
        <v>24</v>
      </c>
      <c r="B20" s="48" t="s">
        <v>25</v>
      </c>
      <c r="C20" s="53">
        <v>98938</v>
      </c>
      <c r="D20" s="53">
        <v>43825</v>
      </c>
      <c r="E20" s="53">
        <v>2029</v>
      </c>
      <c r="F20" s="53">
        <v>5012</v>
      </c>
      <c r="G20" s="53">
        <v>3147</v>
      </c>
      <c r="H20" s="53">
        <v>816</v>
      </c>
      <c r="I20" s="53">
        <v>2133</v>
      </c>
      <c r="J20" s="53">
        <v>331</v>
      </c>
      <c r="K20" s="53">
        <v>234</v>
      </c>
      <c r="L20" s="54">
        <v>0</v>
      </c>
      <c r="M20" s="53">
        <v>0</v>
      </c>
      <c r="N20" s="53">
        <f t="shared" si="0"/>
        <v>156465</v>
      </c>
    </row>
    <row r="21" spans="1:14" x14ac:dyDescent="0.25">
      <c r="A21" s="49" t="s">
        <v>26</v>
      </c>
      <c r="B21" s="48" t="s">
        <v>27</v>
      </c>
      <c r="C21" s="53">
        <v>404721</v>
      </c>
      <c r="D21" s="53">
        <v>214628</v>
      </c>
      <c r="E21" s="53">
        <v>9130</v>
      </c>
      <c r="F21" s="53">
        <v>17726</v>
      </c>
      <c r="G21" s="53">
        <v>24816</v>
      </c>
      <c r="H21" s="53">
        <v>4825</v>
      </c>
      <c r="I21" s="53">
        <v>17123</v>
      </c>
      <c r="J21" s="53">
        <v>1177</v>
      </c>
      <c r="K21" s="53">
        <v>1899</v>
      </c>
      <c r="L21" s="54">
        <v>34502</v>
      </c>
      <c r="M21" s="53">
        <v>0</v>
      </c>
      <c r="N21" s="53">
        <f t="shared" si="0"/>
        <v>730547</v>
      </c>
    </row>
    <row r="22" spans="1:14" x14ac:dyDescent="0.25">
      <c r="A22" s="49" t="s">
        <v>28</v>
      </c>
      <c r="B22" s="48" t="s">
        <v>29</v>
      </c>
      <c r="C22" s="53">
        <v>295247</v>
      </c>
      <c r="D22" s="53">
        <v>202015</v>
      </c>
      <c r="E22" s="53">
        <v>5783</v>
      </c>
      <c r="F22" s="53">
        <v>13291</v>
      </c>
      <c r="G22" s="53">
        <v>6960</v>
      </c>
      <c r="H22" s="53">
        <v>2766</v>
      </c>
      <c r="I22" s="53">
        <v>6307</v>
      </c>
      <c r="J22" s="53">
        <v>930</v>
      </c>
      <c r="K22" s="53">
        <v>923</v>
      </c>
      <c r="L22" s="54">
        <v>0</v>
      </c>
      <c r="M22" s="53">
        <v>0</v>
      </c>
      <c r="N22" s="53">
        <f t="shared" si="0"/>
        <v>534222</v>
      </c>
    </row>
    <row r="23" spans="1:14" x14ac:dyDescent="0.25">
      <c r="A23" s="49" t="s">
        <v>30</v>
      </c>
      <c r="B23" s="48" t="s">
        <v>31</v>
      </c>
      <c r="C23" s="53">
        <v>1976464</v>
      </c>
      <c r="D23" s="53">
        <v>969857</v>
      </c>
      <c r="E23" s="53">
        <v>47099</v>
      </c>
      <c r="F23" s="53">
        <v>74400</v>
      </c>
      <c r="G23" s="53">
        <v>64719</v>
      </c>
      <c r="H23" s="53">
        <v>28747</v>
      </c>
      <c r="I23" s="53">
        <v>73944</v>
      </c>
      <c r="J23" s="53">
        <v>6375</v>
      </c>
      <c r="K23" s="53">
        <v>12419</v>
      </c>
      <c r="L23" s="54">
        <v>0</v>
      </c>
      <c r="M23" s="53">
        <v>0</v>
      </c>
      <c r="N23" s="53">
        <f t="shared" si="0"/>
        <v>3254024</v>
      </c>
    </row>
    <row r="24" spans="1:14" x14ac:dyDescent="0.25">
      <c r="A24" s="49" t="s">
        <v>32</v>
      </c>
      <c r="B24" s="48" t="s">
        <v>33</v>
      </c>
      <c r="C24" s="53">
        <v>250570</v>
      </c>
      <c r="D24" s="53">
        <v>81180</v>
      </c>
      <c r="E24" s="53">
        <v>5315</v>
      </c>
      <c r="F24" s="53">
        <v>11866</v>
      </c>
      <c r="G24" s="53">
        <v>11918</v>
      </c>
      <c r="H24" s="53">
        <v>2458</v>
      </c>
      <c r="I24" s="53">
        <v>7936</v>
      </c>
      <c r="J24" s="53">
        <v>787</v>
      </c>
      <c r="K24" s="53">
        <v>842</v>
      </c>
      <c r="L24" s="54">
        <v>0</v>
      </c>
      <c r="M24" s="53">
        <v>0</v>
      </c>
      <c r="N24" s="53">
        <f t="shared" si="0"/>
        <v>372872</v>
      </c>
    </row>
    <row r="25" spans="1:14" x14ac:dyDescent="0.25">
      <c r="A25" s="49" t="s">
        <v>34</v>
      </c>
      <c r="B25" s="48" t="s">
        <v>35</v>
      </c>
      <c r="C25" s="53">
        <v>362331</v>
      </c>
      <c r="D25" s="53">
        <v>74357</v>
      </c>
      <c r="E25" s="53">
        <v>7938</v>
      </c>
      <c r="F25" s="53">
        <v>16289</v>
      </c>
      <c r="G25" s="53">
        <v>20989</v>
      </c>
      <c r="H25" s="53">
        <v>4014</v>
      </c>
      <c r="I25" s="53">
        <v>14193</v>
      </c>
      <c r="J25" s="53">
        <v>1084</v>
      </c>
      <c r="K25" s="53">
        <v>1509</v>
      </c>
      <c r="L25" s="54">
        <v>0</v>
      </c>
      <c r="M25" s="53">
        <v>0</v>
      </c>
      <c r="N25" s="53">
        <f t="shared" si="0"/>
        <v>502704</v>
      </c>
    </row>
    <row r="26" spans="1:14" x14ac:dyDescent="0.25">
      <c r="A26" s="49" t="s">
        <v>36</v>
      </c>
      <c r="B26" s="48" t="s">
        <v>37</v>
      </c>
      <c r="C26" s="53">
        <v>190643</v>
      </c>
      <c r="D26" s="53">
        <v>73351</v>
      </c>
      <c r="E26" s="53">
        <v>4001</v>
      </c>
      <c r="F26" s="53">
        <v>9047</v>
      </c>
      <c r="G26" s="53">
        <v>8100</v>
      </c>
      <c r="H26" s="53">
        <v>1834</v>
      </c>
      <c r="I26" s="53">
        <v>5553</v>
      </c>
      <c r="J26" s="53">
        <v>598</v>
      </c>
      <c r="K26" s="53">
        <v>619</v>
      </c>
      <c r="L26" s="54">
        <v>0</v>
      </c>
      <c r="M26" s="53">
        <v>0</v>
      </c>
      <c r="N26" s="53">
        <f t="shared" si="0"/>
        <v>293746</v>
      </c>
    </row>
    <row r="27" spans="1:14" x14ac:dyDescent="0.25">
      <c r="A27" s="49" t="s">
        <v>38</v>
      </c>
      <c r="B27" s="48" t="s">
        <v>39</v>
      </c>
      <c r="C27" s="53">
        <v>91323</v>
      </c>
      <c r="D27" s="53">
        <v>61570</v>
      </c>
      <c r="E27" s="53">
        <v>1925</v>
      </c>
      <c r="F27" s="53">
        <v>4715</v>
      </c>
      <c r="G27" s="53">
        <v>1704</v>
      </c>
      <c r="H27" s="53">
        <v>757</v>
      </c>
      <c r="I27" s="53">
        <v>1506</v>
      </c>
      <c r="J27" s="53">
        <v>333</v>
      </c>
      <c r="K27" s="53">
        <v>215</v>
      </c>
      <c r="L27" s="54">
        <v>2810</v>
      </c>
      <c r="M27" s="53">
        <v>0</v>
      </c>
      <c r="N27" s="53">
        <f t="shared" si="0"/>
        <v>166858</v>
      </c>
    </row>
    <row r="28" spans="1:14" x14ac:dyDescent="0.25">
      <c r="A28" s="49" t="s">
        <v>40</v>
      </c>
      <c r="B28" s="48" t="s">
        <v>41</v>
      </c>
      <c r="C28" s="53">
        <v>164040</v>
      </c>
      <c r="D28" s="53">
        <v>47629</v>
      </c>
      <c r="E28" s="53">
        <v>3309</v>
      </c>
      <c r="F28" s="53">
        <v>7979</v>
      </c>
      <c r="G28" s="53">
        <v>6221</v>
      </c>
      <c r="H28" s="53">
        <v>1419</v>
      </c>
      <c r="I28" s="53">
        <v>4082</v>
      </c>
      <c r="J28" s="53">
        <v>531</v>
      </c>
      <c r="K28" s="53">
        <v>433</v>
      </c>
      <c r="L28" s="54">
        <v>0</v>
      </c>
      <c r="M28" s="53">
        <v>0</v>
      </c>
      <c r="N28" s="53">
        <f t="shared" si="0"/>
        <v>235643</v>
      </c>
    </row>
    <row r="29" spans="1:14" x14ac:dyDescent="0.25">
      <c r="A29" s="49" t="s">
        <v>42</v>
      </c>
      <c r="B29" s="48" t="s">
        <v>43</v>
      </c>
      <c r="C29" s="53">
        <v>219280</v>
      </c>
      <c r="D29" s="53">
        <v>248478</v>
      </c>
      <c r="E29" s="53">
        <v>5129</v>
      </c>
      <c r="F29" s="53">
        <v>9605</v>
      </c>
      <c r="G29" s="53">
        <v>10881</v>
      </c>
      <c r="H29" s="53">
        <v>2747</v>
      </c>
      <c r="I29" s="53">
        <v>8583</v>
      </c>
      <c r="J29" s="53">
        <v>624</v>
      </c>
      <c r="K29" s="53">
        <v>1109</v>
      </c>
      <c r="L29" s="54">
        <v>31686</v>
      </c>
      <c r="M29" s="53">
        <v>0</v>
      </c>
      <c r="N29" s="53">
        <f t="shared" si="0"/>
        <v>538122</v>
      </c>
    </row>
    <row r="30" spans="1:14" x14ac:dyDescent="0.25">
      <c r="A30" s="49" t="s">
        <v>44</v>
      </c>
      <c r="B30" s="48" t="s">
        <v>45</v>
      </c>
      <c r="C30" s="53">
        <v>594354</v>
      </c>
      <c r="D30" s="53">
        <v>298596</v>
      </c>
      <c r="E30" s="53">
        <v>13274</v>
      </c>
      <c r="F30" s="53">
        <v>26335</v>
      </c>
      <c r="G30" s="53">
        <v>33070</v>
      </c>
      <c r="H30" s="53">
        <v>6852</v>
      </c>
      <c r="I30" s="53">
        <v>22913</v>
      </c>
      <c r="J30" s="53">
        <v>1903</v>
      </c>
      <c r="K30" s="53">
        <v>2636</v>
      </c>
      <c r="L30" s="54">
        <v>0</v>
      </c>
      <c r="M30" s="53">
        <v>0</v>
      </c>
      <c r="N30" s="53">
        <f t="shared" si="0"/>
        <v>999933</v>
      </c>
    </row>
    <row r="31" spans="1:14" x14ac:dyDescent="0.25">
      <c r="A31" s="49" t="s">
        <v>46</v>
      </c>
      <c r="B31" s="48" t="s">
        <v>47</v>
      </c>
      <c r="C31" s="53">
        <v>94592</v>
      </c>
      <c r="D31" s="53">
        <v>53434</v>
      </c>
      <c r="E31" s="53">
        <v>1985</v>
      </c>
      <c r="F31" s="53">
        <v>4317</v>
      </c>
      <c r="G31" s="53">
        <v>1827</v>
      </c>
      <c r="H31" s="53">
        <v>961</v>
      </c>
      <c r="I31" s="53">
        <v>2051</v>
      </c>
      <c r="J31" s="53">
        <v>306</v>
      </c>
      <c r="K31" s="53">
        <v>339</v>
      </c>
      <c r="L31" s="54">
        <v>3367</v>
      </c>
      <c r="M31" s="53">
        <v>0</v>
      </c>
      <c r="N31" s="53">
        <f t="shared" si="0"/>
        <v>163179</v>
      </c>
    </row>
    <row r="32" spans="1:14" x14ac:dyDescent="0.25">
      <c r="A32" s="49" t="s">
        <v>48</v>
      </c>
      <c r="B32" s="48" t="s">
        <v>49</v>
      </c>
      <c r="C32" s="53">
        <v>698084</v>
      </c>
      <c r="D32" s="53">
        <v>611070</v>
      </c>
      <c r="E32" s="53">
        <v>18209</v>
      </c>
      <c r="F32" s="53">
        <v>25239</v>
      </c>
      <c r="G32" s="53">
        <v>60899</v>
      </c>
      <c r="H32" s="53">
        <v>11824</v>
      </c>
      <c r="I32" s="53">
        <v>44887</v>
      </c>
      <c r="J32" s="53">
        <v>1577</v>
      </c>
      <c r="K32" s="53">
        <v>5477</v>
      </c>
      <c r="L32" s="54">
        <v>150819</v>
      </c>
      <c r="M32" s="53">
        <v>0</v>
      </c>
      <c r="N32" s="53">
        <f t="shared" si="0"/>
        <v>1628085</v>
      </c>
    </row>
    <row r="33" spans="1:14" x14ac:dyDescent="0.25">
      <c r="A33" s="49" t="s">
        <v>50</v>
      </c>
      <c r="B33" s="48" t="s">
        <v>51</v>
      </c>
      <c r="C33" s="53">
        <v>343008</v>
      </c>
      <c r="D33" s="53">
        <v>194833</v>
      </c>
      <c r="E33" s="53">
        <v>5291</v>
      </c>
      <c r="F33" s="53">
        <v>15117</v>
      </c>
      <c r="G33" s="53">
        <v>8171</v>
      </c>
      <c r="H33" s="53">
        <v>2357</v>
      </c>
      <c r="I33" s="53">
        <v>5399</v>
      </c>
      <c r="J33" s="53">
        <v>847</v>
      </c>
      <c r="K33" s="53">
        <v>573</v>
      </c>
      <c r="L33" s="54">
        <v>0</v>
      </c>
      <c r="M33" s="53">
        <v>0</v>
      </c>
      <c r="N33" s="53">
        <f t="shared" si="0"/>
        <v>575596</v>
      </c>
    </row>
    <row r="34" spans="1:14" x14ac:dyDescent="0.25">
      <c r="A34" s="49" t="s">
        <v>52</v>
      </c>
      <c r="B34" s="48" t="s">
        <v>53</v>
      </c>
      <c r="C34" s="53">
        <v>512151</v>
      </c>
      <c r="D34" s="53">
        <v>331860</v>
      </c>
      <c r="E34" s="53">
        <v>9270</v>
      </c>
      <c r="F34" s="53">
        <v>17524</v>
      </c>
      <c r="G34" s="53">
        <v>25848</v>
      </c>
      <c r="H34" s="53">
        <v>6016</v>
      </c>
      <c r="I34" s="53">
        <v>19305</v>
      </c>
      <c r="J34" s="53">
        <v>1186</v>
      </c>
      <c r="K34" s="53">
        <v>2399</v>
      </c>
      <c r="L34" s="54">
        <v>0</v>
      </c>
      <c r="M34" s="53">
        <v>0</v>
      </c>
      <c r="N34" s="53">
        <f t="shared" si="0"/>
        <v>925559</v>
      </c>
    </row>
    <row r="35" spans="1:14" x14ac:dyDescent="0.25">
      <c r="A35" s="49" t="s">
        <v>54</v>
      </c>
      <c r="B35" s="48" t="s">
        <v>55</v>
      </c>
      <c r="C35" s="53">
        <v>423542</v>
      </c>
      <c r="D35" s="53">
        <v>266639</v>
      </c>
      <c r="E35" s="53">
        <v>9975</v>
      </c>
      <c r="F35" s="53">
        <v>18893</v>
      </c>
      <c r="G35" s="53">
        <v>20467</v>
      </c>
      <c r="H35" s="53">
        <v>5238</v>
      </c>
      <c r="I35" s="53">
        <v>16114</v>
      </c>
      <c r="J35" s="53">
        <v>1248</v>
      </c>
      <c r="K35" s="53">
        <v>2095</v>
      </c>
      <c r="L35" s="54">
        <v>92933</v>
      </c>
      <c r="M35" s="53">
        <v>0</v>
      </c>
      <c r="N35" s="53">
        <f t="shared" si="0"/>
        <v>857144</v>
      </c>
    </row>
    <row r="36" spans="1:14" x14ac:dyDescent="0.25">
      <c r="A36" s="49" t="s">
        <v>56</v>
      </c>
      <c r="B36" s="48" t="s">
        <v>57</v>
      </c>
      <c r="C36" s="53">
        <v>159439</v>
      </c>
      <c r="D36" s="53">
        <v>137031</v>
      </c>
      <c r="E36" s="53">
        <v>3375</v>
      </c>
      <c r="F36" s="53">
        <v>7793</v>
      </c>
      <c r="G36" s="53">
        <v>4885</v>
      </c>
      <c r="H36" s="53">
        <v>1481</v>
      </c>
      <c r="I36" s="53">
        <v>3790</v>
      </c>
      <c r="J36" s="53">
        <v>516</v>
      </c>
      <c r="K36" s="53">
        <v>482</v>
      </c>
      <c r="L36" s="54">
        <v>0</v>
      </c>
      <c r="M36" s="53">
        <v>0</v>
      </c>
      <c r="N36" s="53">
        <f t="shared" si="0"/>
        <v>318792</v>
      </c>
    </row>
    <row r="37" spans="1:14" ht="25.5" x14ac:dyDescent="0.25">
      <c r="A37" s="49" t="s">
        <v>58</v>
      </c>
      <c r="B37" s="48" t="s">
        <v>59</v>
      </c>
      <c r="C37" s="53">
        <v>894295</v>
      </c>
      <c r="D37" s="53">
        <v>514855</v>
      </c>
      <c r="E37" s="53">
        <v>21135</v>
      </c>
      <c r="F37" s="53">
        <v>38641</v>
      </c>
      <c r="G37" s="53">
        <v>52350</v>
      </c>
      <c r="H37" s="53">
        <v>11521</v>
      </c>
      <c r="I37" s="53">
        <v>38678</v>
      </c>
      <c r="J37" s="53">
        <v>2539</v>
      </c>
      <c r="K37" s="53">
        <v>4723</v>
      </c>
      <c r="L37" s="54">
        <v>0</v>
      </c>
      <c r="M37" s="53">
        <v>0</v>
      </c>
      <c r="N37" s="53">
        <f t="shared" si="0"/>
        <v>1578737</v>
      </c>
    </row>
    <row r="38" spans="1:14" x14ac:dyDescent="0.25">
      <c r="A38" s="49" t="s">
        <v>60</v>
      </c>
      <c r="B38" s="48" t="s">
        <v>61</v>
      </c>
      <c r="C38" s="53">
        <v>251452</v>
      </c>
      <c r="D38" s="53">
        <v>170222</v>
      </c>
      <c r="E38" s="53">
        <v>4873</v>
      </c>
      <c r="F38" s="53">
        <v>11671</v>
      </c>
      <c r="G38" s="53">
        <v>9414</v>
      </c>
      <c r="H38" s="53">
        <v>2226</v>
      </c>
      <c r="I38" s="53">
        <v>6417</v>
      </c>
      <c r="J38" s="53">
        <v>740</v>
      </c>
      <c r="K38" s="53">
        <v>705</v>
      </c>
      <c r="L38" s="54">
        <v>0</v>
      </c>
      <c r="M38" s="53">
        <v>0</v>
      </c>
      <c r="N38" s="53">
        <f t="shared" si="0"/>
        <v>457720</v>
      </c>
    </row>
    <row r="39" spans="1:14" x14ac:dyDescent="0.25">
      <c r="A39" s="49" t="s">
        <v>62</v>
      </c>
      <c r="B39" s="48" t="s">
        <v>63</v>
      </c>
      <c r="C39" s="53">
        <v>1246878</v>
      </c>
      <c r="D39" s="53">
        <v>215534</v>
      </c>
      <c r="E39" s="53">
        <v>15845</v>
      </c>
      <c r="F39" s="53">
        <v>46731</v>
      </c>
      <c r="G39" s="53">
        <v>20212</v>
      </c>
      <c r="H39" s="53">
        <v>8922</v>
      </c>
      <c r="I39" s="53">
        <v>17298</v>
      </c>
      <c r="J39" s="53">
        <v>2128</v>
      </c>
      <c r="K39" s="53">
        <v>2452</v>
      </c>
      <c r="L39" s="54">
        <v>117521</v>
      </c>
      <c r="M39" s="53">
        <v>0</v>
      </c>
      <c r="N39" s="53">
        <f t="shared" si="0"/>
        <v>1693521</v>
      </c>
    </row>
    <row r="40" spans="1:14" x14ac:dyDescent="0.25">
      <c r="A40" s="49" t="s">
        <v>64</v>
      </c>
      <c r="B40" s="48" t="s">
        <v>65</v>
      </c>
      <c r="C40" s="53">
        <v>529086</v>
      </c>
      <c r="D40" s="53">
        <v>94659</v>
      </c>
      <c r="E40" s="53">
        <v>8413</v>
      </c>
      <c r="F40" s="53">
        <v>21352</v>
      </c>
      <c r="G40" s="53">
        <v>16201</v>
      </c>
      <c r="H40" s="53">
        <v>4450</v>
      </c>
      <c r="I40" s="53">
        <v>11763</v>
      </c>
      <c r="J40" s="53">
        <v>1183</v>
      </c>
      <c r="K40" s="53">
        <v>1406</v>
      </c>
      <c r="L40" s="54">
        <v>0</v>
      </c>
      <c r="M40" s="53">
        <v>0</v>
      </c>
      <c r="N40" s="53">
        <f t="shared" si="0"/>
        <v>688513</v>
      </c>
    </row>
    <row r="41" spans="1:14" x14ac:dyDescent="0.25">
      <c r="A41" s="49" t="s">
        <v>66</v>
      </c>
      <c r="B41" s="48" t="s">
        <v>67</v>
      </c>
      <c r="C41" s="53">
        <v>101304</v>
      </c>
      <c r="D41" s="53">
        <v>55814</v>
      </c>
      <c r="E41" s="53">
        <v>1974</v>
      </c>
      <c r="F41" s="53">
        <v>5235</v>
      </c>
      <c r="G41" s="53">
        <v>2420</v>
      </c>
      <c r="H41" s="53">
        <v>728</v>
      </c>
      <c r="I41" s="53">
        <v>1610</v>
      </c>
      <c r="J41" s="53">
        <v>348</v>
      </c>
      <c r="K41" s="53">
        <v>173</v>
      </c>
      <c r="L41" s="54">
        <v>0</v>
      </c>
      <c r="M41" s="53">
        <v>0</v>
      </c>
      <c r="N41" s="53">
        <f t="shared" si="0"/>
        <v>169606</v>
      </c>
    </row>
    <row r="42" spans="1:14" x14ac:dyDescent="0.25">
      <c r="A42" s="49" t="s">
        <v>68</v>
      </c>
      <c r="B42" s="48" t="s">
        <v>69</v>
      </c>
      <c r="C42" s="53">
        <v>122528</v>
      </c>
      <c r="D42" s="53">
        <v>88958</v>
      </c>
      <c r="E42" s="53">
        <v>3279</v>
      </c>
      <c r="F42" s="53">
        <v>5148</v>
      </c>
      <c r="G42" s="53">
        <v>6739</v>
      </c>
      <c r="H42" s="53">
        <v>1876</v>
      </c>
      <c r="I42" s="53">
        <v>5812</v>
      </c>
      <c r="J42" s="53">
        <v>425</v>
      </c>
      <c r="K42" s="53">
        <v>825</v>
      </c>
      <c r="L42" s="54">
        <v>0</v>
      </c>
      <c r="M42" s="53">
        <v>0</v>
      </c>
      <c r="N42" s="53">
        <f t="shared" si="0"/>
        <v>235590</v>
      </c>
    </row>
    <row r="43" spans="1:14" x14ac:dyDescent="0.25">
      <c r="A43" s="49" t="s">
        <v>70</v>
      </c>
      <c r="B43" s="48" t="s">
        <v>71</v>
      </c>
      <c r="C43" s="53">
        <v>109711</v>
      </c>
      <c r="D43" s="53">
        <v>74016</v>
      </c>
      <c r="E43" s="53">
        <v>2176</v>
      </c>
      <c r="F43" s="53">
        <v>5272</v>
      </c>
      <c r="G43" s="53">
        <v>2931</v>
      </c>
      <c r="H43" s="53">
        <v>947</v>
      </c>
      <c r="I43" s="53">
        <v>2262</v>
      </c>
      <c r="J43" s="53">
        <v>341</v>
      </c>
      <c r="K43" s="53">
        <v>290</v>
      </c>
      <c r="L43" s="54">
        <v>9790</v>
      </c>
      <c r="M43" s="53">
        <v>0</v>
      </c>
      <c r="N43" s="53">
        <f t="shared" si="0"/>
        <v>207736</v>
      </c>
    </row>
    <row r="44" spans="1:14" x14ac:dyDescent="0.25">
      <c r="A44" s="49" t="s">
        <v>72</v>
      </c>
      <c r="B44" s="48" t="s">
        <v>73</v>
      </c>
      <c r="C44" s="53">
        <v>54906</v>
      </c>
      <c r="D44" s="53">
        <v>59808</v>
      </c>
      <c r="E44" s="53">
        <v>1256</v>
      </c>
      <c r="F44" s="53">
        <v>2569</v>
      </c>
      <c r="G44" s="53">
        <v>1518</v>
      </c>
      <c r="H44" s="53">
        <v>609</v>
      </c>
      <c r="I44" s="53">
        <v>1471</v>
      </c>
      <c r="J44" s="53">
        <v>188</v>
      </c>
      <c r="K44" s="53">
        <v>227</v>
      </c>
      <c r="L44" s="54">
        <v>0</v>
      </c>
      <c r="M44" s="53">
        <v>0</v>
      </c>
      <c r="N44" s="53">
        <f t="shared" si="0"/>
        <v>122552</v>
      </c>
    </row>
    <row r="45" spans="1:14" x14ac:dyDescent="0.25">
      <c r="A45" s="49" t="s">
        <v>74</v>
      </c>
      <c r="B45" s="48" t="s">
        <v>75</v>
      </c>
      <c r="C45" s="53">
        <v>253403</v>
      </c>
      <c r="D45" s="53">
        <v>62627</v>
      </c>
      <c r="E45" s="53">
        <v>4977</v>
      </c>
      <c r="F45" s="53">
        <v>11344</v>
      </c>
      <c r="G45" s="53">
        <v>11877</v>
      </c>
      <c r="H45" s="53">
        <v>2423</v>
      </c>
      <c r="I45" s="53">
        <v>7788</v>
      </c>
      <c r="J45" s="53">
        <v>722</v>
      </c>
      <c r="K45" s="53">
        <v>826</v>
      </c>
      <c r="L45" s="54">
        <v>0</v>
      </c>
      <c r="M45" s="53">
        <v>0</v>
      </c>
      <c r="N45" s="53">
        <f t="shared" si="0"/>
        <v>355987</v>
      </c>
    </row>
    <row r="46" spans="1:14" x14ac:dyDescent="0.25">
      <c r="A46" s="49" t="s">
        <v>76</v>
      </c>
      <c r="B46" s="48" t="s">
        <v>77</v>
      </c>
      <c r="C46" s="53">
        <v>216554</v>
      </c>
      <c r="D46" s="53">
        <v>150995</v>
      </c>
      <c r="E46" s="53">
        <v>4576</v>
      </c>
      <c r="F46" s="53">
        <v>10142</v>
      </c>
      <c r="G46" s="53">
        <v>9929</v>
      </c>
      <c r="H46" s="53">
        <v>2147</v>
      </c>
      <c r="I46" s="53">
        <v>6747</v>
      </c>
      <c r="J46" s="53">
        <v>679</v>
      </c>
      <c r="K46" s="53">
        <v>743</v>
      </c>
      <c r="L46" s="54">
        <v>0</v>
      </c>
      <c r="M46" s="53">
        <v>0</v>
      </c>
      <c r="N46" s="53">
        <f t="shared" si="0"/>
        <v>402512</v>
      </c>
    </row>
    <row r="47" spans="1:14" x14ac:dyDescent="0.25">
      <c r="A47" s="49" t="s">
        <v>78</v>
      </c>
      <c r="B47" s="48" t="s">
        <v>79</v>
      </c>
      <c r="C47" s="53">
        <v>125547</v>
      </c>
      <c r="D47" s="53">
        <v>67649</v>
      </c>
      <c r="E47" s="53">
        <v>2455</v>
      </c>
      <c r="F47" s="53">
        <v>6059</v>
      </c>
      <c r="G47" s="53">
        <v>4259</v>
      </c>
      <c r="H47" s="53">
        <v>1047</v>
      </c>
      <c r="I47" s="53">
        <v>2843</v>
      </c>
      <c r="J47" s="53">
        <v>402</v>
      </c>
      <c r="K47" s="53">
        <v>309</v>
      </c>
      <c r="L47" s="54">
        <v>14035</v>
      </c>
      <c r="M47" s="53">
        <v>0</v>
      </c>
      <c r="N47" s="53">
        <f t="shared" si="0"/>
        <v>224605</v>
      </c>
    </row>
    <row r="48" spans="1:14" ht="25.5" x14ac:dyDescent="0.25">
      <c r="A48" s="49" t="s">
        <v>80</v>
      </c>
      <c r="B48" s="48" t="s">
        <v>81</v>
      </c>
      <c r="C48" s="53">
        <v>5432860</v>
      </c>
      <c r="D48" s="53">
        <v>3181887</v>
      </c>
      <c r="E48" s="53">
        <v>123954</v>
      </c>
      <c r="F48" s="53">
        <v>194599</v>
      </c>
      <c r="G48" s="53">
        <v>180084</v>
      </c>
      <c r="H48" s="53">
        <v>79504</v>
      </c>
      <c r="I48" s="53">
        <v>207899</v>
      </c>
      <c r="J48" s="53">
        <v>13967</v>
      </c>
      <c r="K48" s="53">
        <v>35051</v>
      </c>
      <c r="L48" s="54">
        <v>1505311</v>
      </c>
      <c r="M48" s="53">
        <v>0</v>
      </c>
      <c r="N48" s="53">
        <f t="shared" si="0"/>
        <v>10955116</v>
      </c>
    </row>
    <row r="49" spans="1:14" x14ac:dyDescent="0.25">
      <c r="A49" s="49" t="s">
        <v>82</v>
      </c>
      <c r="B49" s="48" t="s">
        <v>83</v>
      </c>
      <c r="C49" s="53">
        <v>268043</v>
      </c>
      <c r="D49" s="53">
        <v>65007</v>
      </c>
      <c r="E49" s="53">
        <v>5742</v>
      </c>
      <c r="F49" s="53">
        <v>12308</v>
      </c>
      <c r="G49" s="53">
        <v>14053</v>
      </c>
      <c r="H49" s="53">
        <v>2794</v>
      </c>
      <c r="I49" s="53">
        <v>9471</v>
      </c>
      <c r="J49" s="53">
        <v>819</v>
      </c>
      <c r="K49" s="53">
        <v>1006</v>
      </c>
      <c r="L49" s="54">
        <v>18288</v>
      </c>
      <c r="M49" s="53">
        <v>0</v>
      </c>
      <c r="N49" s="53">
        <f t="shared" si="0"/>
        <v>397531</v>
      </c>
    </row>
    <row r="50" spans="1:14" x14ac:dyDescent="0.25">
      <c r="A50" s="49" t="s">
        <v>84</v>
      </c>
      <c r="B50" s="48" t="s">
        <v>85</v>
      </c>
      <c r="C50" s="53">
        <v>1408383</v>
      </c>
      <c r="D50" s="53">
        <v>669936</v>
      </c>
      <c r="E50" s="53">
        <v>29518</v>
      </c>
      <c r="F50" s="53">
        <v>64819</v>
      </c>
      <c r="G50" s="53">
        <v>70777</v>
      </c>
      <c r="H50" s="53">
        <v>14179</v>
      </c>
      <c r="I50" s="53">
        <v>46982</v>
      </c>
      <c r="J50" s="53">
        <v>4272</v>
      </c>
      <c r="K50" s="53">
        <v>4984</v>
      </c>
      <c r="L50" s="54">
        <v>0</v>
      </c>
      <c r="M50" s="53">
        <v>0</v>
      </c>
      <c r="N50" s="53">
        <f t="shared" si="0"/>
        <v>2313850</v>
      </c>
    </row>
    <row r="51" spans="1:14" x14ac:dyDescent="0.25">
      <c r="A51" s="49" t="s">
        <v>86</v>
      </c>
      <c r="B51" s="48" t="s">
        <v>87</v>
      </c>
      <c r="C51" s="53">
        <v>473134</v>
      </c>
      <c r="D51" s="53">
        <v>195568</v>
      </c>
      <c r="E51" s="53">
        <v>11016</v>
      </c>
      <c r="F51" s="53">
        <v>18932</v>
      </c>
      <c r="G51" s="53">
        <v>19130</v>
      </c>
      <c r="H51" s="53">
        <v>6449</v>
      </c>
      <c r="I51" s="53">
        <v>18145</v>
      </c>
      <c r="J51" s="53">
        <v>1312</v>
      </c>
      <c r="K51" s="53">
        <v>2734</v>
      </c>
      <c r="L51" s="54">
        <v>28746</v>
      </c>
      <c r="M51" s="53">
        <v>0</v>
      </c>
      <c r="N51" s="53">
        <f t="shared" si="0"/>
        <v>775166</v>
      </c>
    </row>
    <row r="52" spans="1:14" ht="25.5" x14ac:dyDescent="0.25">
      <c r="A52" s="49" t="s">
        <v>88</v>
      </c>
      <c r="B52" s="48" t="s">
        <v>89</v>
      </c>
      <c r="C52" s="53">
        <v>5840173</v>
      </c>
      <c r="D52" s="53">
        <v>3116823</v>
      </c>
      <c r="E52" s="53">
        <v>137109</v>
      </c>
      <c r="F52" s="53">
        <v>231285</v>
      </c>
      <c r="G52" s="53">
        <v>260696</v>
      </c>
      <c r="H52" s="53">
        <v>81701</v>
      </c>
      <c r="I52" s="53">
        <v>238119</v>
      </c>
      <c r="J52" s="53">
        <v>14032</v>
      </c>
      <c r="K52" s="53">
        <v>35143</v>
      </c>
      <c r="L52" s="54">
        <v>0</v>
      </c>
      <c r="M52" s="53">
        <v>0</v>
      </c>
      <c r="N52" s="53">
        <f t="shared" si="0"/>
        <v>9955081</v>
      </c>
    </row>
    <row r="53" spans="1:14" x14ac:dyDescent="0.25">
      <c r="A53" s="49" t="s">
        <v>90</v>
      </c>
      <c r="B53" s="48" t="s">
        <v>91</v>
      </c>
      <c r="C53" s="53">
        <v>2630829</v>
      </c>
      <c r="D53" s="53">
        <v>1808325</v>
      </c>
      <c r="E53" s="53">
        <v>52973</v>
      </c>
      <c r="F53" s="53">
        <v>110847</v>
      </c>
      <c r="G53" s="53">
        <v>93635</v>
      </c>
      <c r="H53" s="53">
        <v>28324</v>
      </c>
      <c r="I53" s="53">
        <v>77490</v>
      </c>
      <c r="J53" s="53">
        <v>7033</v>
      </c>
      <c r="K53" s="53">
        <v>10603</v>
      </c>
      <c r="L53" s="54">
        <v>0</v>
      </c>
      <c r="M53" s="53">
        <v>186507.67</v>
      </c>
      <c r="N53" s="53">
        <f t="shared" si="0"/>
        <v>5006566.67</v>
      </c>
    </row>
    <row r="54" spans="1:14" x14ac:dyDescent="0.25">
      <c r="A54" s="49" t="s">
        <v>92</v>
      </c>
      <c r="B54" s="48" t="s">
        <v>93</v>
      </c>
      <c r="C54" s="53">
        <v>323960</v>
      </c>
      <c r="D54" s="53">
        <v>279115</v>
      </c>
      <c r="E54" s="53">
        <v>8647</v>
      </c>
      <c r="F54" s="53">
        <v>11463</v>
      </c>
      <c r="G54" s="53">
        <v>18174</v>
      </c>
      <c r="H54" s="53">
        <v>5707</v>
      </c>
      <c r="I54" s="53">
        <v>17498</v>
      </c>
      <c r="J54" s="53">
        <v>720</v>
      </c>
      <c r="K54" s="53">
        <v>2678</v>
      </c>
      <c r="L54" s="54">
        <v>103217</v>
      </c>
      <c r="M54" s="53">
        <v>0</v>
      </c>
      <c r="N54" s="53">
        <f t="shared" si="0"/>
        <v>771179</v>
      </c>
    </row>
    <row r="55" spans="1:14" x14ac:dyDescent="0.25">
      <c r="A55" s="49" t="s">
        <v>94</v>
      </c>
      <c r="B55" s="48" t="s">
        <v>95</v>
      </c>
      <c r="C55" s="53">
        <v>265521</v>
      </c>
      <c r="D55" s="53">
        <v>143661</v>
      </c>
      <c r="E55" s="53">
        <v>5682</v>
      </c>
      <c r="F55" s="53">
        <v>11011</v>
      </c>
      <c r="G55" s="53">
        <v>6667</v>
      </c>
      <c r="H55" s="53">
        <v>3125</v>
      </c>
      <c r="I55" s="53">
        <v>7456</v>
      </c>
      <c r="J55" s="53">
        <v>809</v>
      </c>
      <c r="K55" s="53">
        <v>1229</v>
      </c>
      <c r="L55" s="54">
        <v>0</v>
      </c>
      <c r="M55" s="53">
        <v>0</v>
      </c>
      <c r="N55" s="53">
        <f t="shared" si="0"/>
        <v>445161</v>
      </c>
    </row>
    <row r="56" spans="1:14" x14ac:dyDescent="0.25">
      <c r="A56" s="49" t="s">
        <v>96</v>
      </c>
      <c r="B56" s="48" t="s">
        <v>97</v>
      </c>
      <c r="C56" s="53">
        <v>47161</v>
      </c>
      <c r="D56" s="53">
        <v>30959</v>
      </c>
      <c r="E56" s="53">
        <v>969</v>
      </c>
      <c r="F56" s="53">
        <v>2595</v>
      </c>
      <c r="G56" s="53">
        <v>185</v>
      </c>
      <c r="H56" s="53">
        <v>320</v>
      </c>
      <c r="I56" s="53">
        <v>336</v>
      </c>
      <c r="J56" s="53">
        <v>184</v>
      </c>
      <c r="K56" s="53">
        <v>66</v>
      </c>
      <c r="L56" s="54">
        <v>0</v>
      </c>
      <c r="M56" s="53">
        <v>0</v>
      </c>
      <c r="N56" s="53">
        <f t="shared" si="0"/>
        <v>82775</v>
      </c>
    </row>
    <row r="57" spans="1:14" x14ac:dyDescent="0.25">
      <c r="A57" s="49" t="s">
        <v>98</v>
      </c>
      <c r="B57" s="48" t="s">
        <v>99</v>
      </c>
      <c r="C57" s="53">
        <v>117357</v>
      </c>
      <c r="D57" s="53">
        <v>56611</v>
      </c>
      <c r="E57" s="53">
        <v>2400</v>
      </c>
      <c r="F57" s="53">
        <v>5932</v>
      </c>
      <c r="G57" s="53">
        <v>3214</v>
      </c>
      <c r="H57" s="53">
        <v>967</v>
      </c>
      <c r="I57" s="53">
        <v>2334</v>
      </c>
      <c r="J57" s="53">
        <v>391</v>
      </c>
      <c r="K57" s="53">
        <v>277</v>
      </c>
      <c r="L57" s="54">
        <v>0</v>
      </c>
      <c r="M57" s="53">
        <v>0</v>
      </c>
      <c r="N57" s="53">
        <f t="shared" si="0"/>
        <v>189483</v>
      </c>
    </row>
    <row r="58" spans="1:14" x14ac:dyDescent="0.25">
      <c r="A58" s="49" t="s">
        <v>100</v>
      </c>
      <c r="B58" s="48" t="s">
        <v>101</v>
      </c>
      <c r="C58" s="53">
        <v>94854</v>
      </c>
      <c r="D58" s="53">
        <v>44541</v>
      </c>
      <c r="E58" s="53">
        <v>1886</v>
      </c>
      <c r="F58" s="53">
        <v>4863</v>
      </c>
      <c r="G58" s="53">
        <v>2677</v>
      </c>
      <c r="H58" s="53">
        <v>721</v>
      </c>
      <c r="I58" s="53">
        <v>1754</v>
      </c>
      <c r="J58" s="53">
        <v>322</v>
      </c>
      <c r="K58" s="53">
        <v>186</v>
      </c>
      <c r="L58" s="54">
        <v>0</v>
      </c>
      <c r="M58" s="53">
        <v>0</v>
      </c>
      <c r="N58" s="53">
        <f t="shared" si="0"/>
        <v>151804</v>
      </c>
    </row>
    <row r="59" spans="1:14" x14ac:dyDescent="0.25">
      <c r="A59" s="49" t="s">
        <v>102</v>
      </c>
      <c r="B59" s="48" t="s">
        <v>103</v>
      </c>
      <c r="C59" s="53">
        <v>213418</v>
      </c>
      <c r="D59" s="53">
        <v>77567</v>
      </c>
      <c r="E59" s="53">
        <v>4358</v>
      </c>
      <c r="F59" s="53">
        <v>9713</v>
      </c>
      <c r="G59" s="53">
        <v>8421</v>
      </c>
      <c r="H59" s="53">
        <v>2097</v>
      </c>
      <c r="I59" s="53">
        <v>6108</v>
      </c>
      <c r="J59" s="53">
        <v>656</v>
      </c>
      <c r="K59" s="53">
        <v>726</v>
      </c>
      <c r="L59" s="54">
        <v>0</v>
      </c>
      <c r="M59" s="53">
        <v>0</v>
      </c>
      <c r="N59" s="53">
        <f t="shared" si="0"/>
        <v>323064</v>
      </c>
    </row>
    <row r="60" spans="1:14" x14ac:dyDescent="0.25">
      <c r="A60" s="49" t="s">
        <v>104</v>
      </c>
      <c r="B60" s="48" t="s">
        <v>105</v>
      </c>
      <c r="C60" s="53">
        <v>246124</v>
      </c>
      <c r="D60" s="53">
        <v>193212</v>
      </c>
      <c r="E60" s="53">
        <v>5693</v>
      </c>
      <c r="F60" s="53">
        <v>10994</v>
      </c>
      <c r="G60" s="53">
        <v>10528</v>
      </c>
      <c r="H60" s="53">
        <v>2967</v>
      </c>
      <c r="I60" s="53">
        <v>8765</v>
      </c>
      <c r="J60" s="53">
        <v>722</v>
      </c>
      <c r="K60" s="53">
        <v>1171</v>
      </c>
      <c r="L60" s="54">
        <v>0</v>
      </c>
      <c r="M60" s="53">
        <v>0</v>
      </c>
      <c r="N60" s="53">
        <f t="shared" si="0"/>
        <v>480176</v>
      </c>
    </row>
    <row r="61" spans="1:14" x14ac:dyDescent="0.25">
      <c r="A61" s="49" t="s">
        <v>106</v>
      </c>
      <c r="B61" s="48" t="s">
        <v>107</v>
      </c>
      <c r="C61" s="53">
        <v>336744</v>
      </c>
      <c r="D61" s="53">
        <v>199253</v>
      </c>
      <c r="E61" s="53">
        <v>5786</v>
      </c>
      <c r="F61" s="53">
        <v>11896</v>
      </c>
      <c r="G61" s="53">
        <v>13627</v>
      </c>
      <c r="H61" s="53">
        <v>3577</v>
      </c>
      <c r="I61" s="53">
        <v>10459</v>
      </c>
      <c r="J61" s="53">
        <v>919</v>
      </c>
      <c r="K61" s="53">
        <v>1332</v>
      </c>
      <c r="L61" s="54">
        <v>0</v>
      </c>
      <c r="M61" s="53">
        <v>0</v>
      </c>
      <c r="N61" s="53">
        <f t="shared" si="0"/>
        <v>583593</v>
      </c>
    </row>
    <row r="62" spans="1:14" x14ac:dyDescent="0.25">
      <c r="A62" s="49" t="s">
        <v>108</v>
      </c>
      <c r="B62" s="48" t="s">
        <v>109</v>
      </c>
      <c r="C62" s="53">
        <v>312907</v>
      </c>
      <c r="D62" s="53">
        <v>188564</v>
      </c>
      <c r="E62" s="53">
        <v>6112</v>
      </c>
      <c r="F62" s="53">
        <v>17225</v>
      </c>
      <c r="G62" s="53">
        <v>2967</v>
      </c>
      <c r="H62" s="53">
        <v>1920</v>
      </c>
      <c r="I62" s="53">
        <v>2388</v>
      </c>
      <c r="J62" s="53">
        <v>1133</v>
      </c>
      <c r="K62" s="53">
        <v>319</v>
      </c>
      <c r="L62" s="54">
        <v>0</v>
      </c>
      <c r="M62" s="53">
        <v>0</v>
      </c>
      <c r="N62" s="53">
        <f t="shared" si="0"/>
        <v>533535</v>
      </c>
    </row>
    <row r="63" spans="1:14" x14ac:dyDescent="0.25">
      <c r="A63" s="49" t="s">
        <v>110</v>
      </c>
      <c r="B63" s="48" t="s">
        <v>111</v>
      </c>
      <c r="C63" s="53">
        <v>72990</v>
      </c>
      <c r="D63" s="53">
        <v>45900</v>
      </c>
      <c r="E63" s="53">
        <v>1425</v>
      </c>
      <c r="F63" s="53">
        <v>3623</v>
      </c>
      <c r="G63" s="53">
        <v>920</v>
      </c>
      <c r="H63" s="53">
        <v>573</v>
      </c>
      <c r="I63" s="53">
        <v>972</v>
      </c>
      <c r="J63" s="53">
        <v>247</v>
      </c>
      <c r="K63" s="53">
        <v>156</v>
      </c>
      <c r="L63" s="54">
        <v>4453</v>
      </c>
      <c r="M63" s="53">
        <v>0</v>
      </c>
      <c r="N63" s="53">
        <f t="shared" si="0"/>
        <v>131259</v>
      </c>
    </row>
    <row r="64" spans="1:14" x14ac:dyDescent="0.25">
      <c r="A64" s="49" t="s">
        <v>112</v>
      </c>
      <c r="B64" s="48" t="s">
        <v>113</v>
      </c>
      <c r="C64" s="53">
        <v>200559</v>
      </c>
      <c r="D64" s="53">
        <v>130531</v>
      </c>
      <c r="E64" s="53">
        <v>4029</v>
      </c>
      <c r="F64" s="53">
        <v>9040</v>
      </c>
      <c r="G64" s="53">
        <v>8509</v>
      </c>
      <c r="H64" s="53">
        <v>1959</v>
      </c>
      <c r="I64" s="53">
        <v>5902</v>
      </c>
      <c r="J64" s="53">
        <v>585</v>
      </c>
      <c r="K64" s="53">
        <v>677</v>
      </c>
      <c r="L64" s="54">
        <v>0</v>
      </c>
      <c r="M64" s="53">
        <v>0</v>
      </c>
      <c r="N64" s="53">
        <f t="shared" si="0"/>
        <v>361791</v>
      </c>
    </row>
    <row r="65" spans="1:14" x14ac:dyDescent="0.25">
      <c r="A65" s="49" t="s">
        <v>114</v>
      </c>
      <c r="B65" s="48" t="s">
        <v>115</v>
      </c>
      <c r="C65" s="53">
        <v>100067</v>
      </c>
      <c r="D65" s="53">
        <v>39322</v>
      </c>
      <c r="E65" s="53">
        <v>2025</v>
      </c>
      <c r="F65" s="53">
        <v>5025</v>
      </c>
      <c r="G65" s="53">
        <v>3264</v>
      </c>
      <c r="H65" s="53">
        <v>819</v>
      </c>
      <c r="I65" s="53">
        <v>2169</v>
      </c>
      <c r="J65" s="53">
        <v>335</v>
      </c>
      <c r="K65" s="53">
        <v>234</v>
      </c>
      <c r="L65" s="54">
        <v>0</v>
      </c>
      <c r="M65" s="53">
        <v>0</v>
      </c>
      <c r="N65" s="53">
        <f t="shared" si="0"/>
        <v>153260</v>
      </c>
    </row>
    <row r="66" spans="1:14" x14ac:dyDescent="0.25">
      <c r="A66" s="49" t="s">
        <v>116</v>
      </c>
      <c r="B66" s="48" t="s">
        <v>117</v>
      </c>
      <c r="C66" s="53">
        <v>2335956</v>
      </c>
      <c r="D66" s="53">
        <v>1468516</v>
      </c>
      <c r="E66" s="53">
        <v>46304</v>
      </c>
      <c r="F66" s="53">
        <v>91056</v>
      </c>
      <c r="G66" s="53">
        <v>87157</v>
      </c>
      <c r="H66" s="53">
        <v>27080</v>
      </c>
      <c r="I66" s="53">
        <v>75553</v>
      </c>
      <c r="J66" s="53">
        <v>5649</v>
      </c>
      <c r="K66" s="53">
        <v>10700</v>
      </c>
      <c r="L66" s="54">
        <v>0</v>
      </c>
      <c r="M66" s="53">
        <v>57780.25</v>
      </c>
      <c r="N66" s="53">
        <f t="shared" si="0"/>
        <v>4205751.25</v>
      </c>
    </row>
    <row r="67" spans="1:14" x14ac:dyDescent="0.25">
      <c r="A67" s="49" t="s">
        <v>118</v>
      </c>
      <c r="B67" s="48" t="s">
        <v>119</v>
      </c>
      <c r="C67" s="53">
        <v>625405</v>
      </c>
      <c r="D67" s="53">
        <v>98433</v>
      </c>
      <c r="E67" s="53">
        <v>16733</v>
      </c>
      <c r="F67" s="53">
        <v>25457</v>
      </c>
      <c r="G67" s="53">
        <v>28227</v>
      </c>
      <c r="H67" s="53">
        <v>9955</v>
      </c>
      <c r="I67" s="53">
        <v>28833</v>
      </c>
      <c r="J67" s="53">
        <v>1670</v>
      </c>
      <c r="K67" s="53">
        <v>4471</v>
      </c>
      <c r="L67" s="54">
        <v>0</v>
      </c>
      <c r="M67" s="53">
        <v>0</v>
      </c>
      <c r="N67" s="53">
        <f t="shared" si="0"/>
        <v>839184</v>
      </c>
    </row>
    <row r="68" spans="1:14" x14ac:dyDescent="0.25">
      <c r="A68" s="49" t="s">
        <v>120</v>
      </c>
      <c r="B68" s="48" t="s">
        <v>121</v>
      </c>
      <c r="C68" s="53">
        <v>2248225</v>
      </c>
      <c r="D68" s="53">
        <v>1412241</v>
      </c>
      <c r="E68" s="53">
        <v>49000</v>
      </c>
      <c r="F68" s="53">
        <v>91310</v>
      </c>
      <c r="G68" s="53">
        <v>114719</v>
      </c>
      <c r="H68" s="53">
        <v>27467</v>
      </c>
      <c r="I68" s="53">
        <v>87817</v>
      </c>
      <c r="J68" s="53">
        <v>5640</v>
      </c>
      <c r="K68" s="53">
        <v>11181</v>
      </c>
      <c r="L68" s="54">
        <v>0</v>
      </c>
      <c r="M68" s="53">
        <v>0</v>
      </c>
      <c r="N68" s="53">
        <f t="shared" si="0"/>
        <v>4047600</v>
      </c>
    </row>
    <row r="69" spans="1:14" x14ac:dyDescent="0.25">
      <c r="A69" s="49" t="s">
        <v>122</v>
      </c>
      <c r="B69" s="48" t="s">
        <v>123</v>
      </c>
      <c r="C69" s="53">
        <v>166547</v>
      </c>
      <c r="D69" s="53">
        <v>67517</v>
      </c>
      <c r="E69" s="53">
        <v>3128</v>
      </c>
      <c r="F69" s="53">
        <v>7768</v>
      </c>
      <c r="G69" s="53">
        <v>5606</v>
      </c>
      <c r="H69" s="53">
        <v>1388</v>
      </c>
      <c r="I69" s="53">
        <v>3782</v>
      </c>
      <c r="J69" s="53">
        <v>499</v>
      </c>
      <c r="K69" s="53">
        <v>415</v>
      </c>
      <c r="L69" s="54">
        <v>0</v>
      </c>
      <c r="M69" s="53">
        <v>0</v>
      </c>
      <c r="N69" s="53">
        <f t="shared" si="0"/>
        <v>256650</v>
      </c>
    </row>
    <row r="70" spans="1:14" x14ac:dyDescent="0.25">
      <c r="A70" s="49" t="s">
        <v>124</v>
      </c>
      <c r="B70" s="48" t="s">
        <v>125</v>
      </c>
      <c r="C70" s="53">
        <v>223683</v>
      </c>
      <c r="D70" s="53">
        <v>111867</v>
      </c>
      <c r="E70" s="53">
        <v>4328</v>
      </c>
      <c r="F70" s="53">
        <v>10342</v>
      </c>
      <c r="G70" s="53">
        <v>6467</v>
      </c>
      <c r="H70" s="53">
        <v>1992</v>
      </c>
      <c r="I70" s="53">
        <v>5021</v>
      </c>
      <c r="J70" s="53">
        <v>637</v>
      </c>
      <c r="K70" s="53">
        <v>636</v>
      </c>
      <c r="L70" s="54">
        <v>38438</v>
      </c>
      <c r="M70" s="53">
        <v>0</v>
      </c>
      <c r="N70" s="53">
        <f t="shared" si="0"/>
        <v>403411</v>
      </c>
    </row>
    <row r="71" spans="1:14" x14ac:dyDescent="0.25">
      <c r="A71" s="49" t="s">
        <v>126</v>
      </c>
      <c r="B71" s="48" t="s">
        <v>127</v>
      </c>
      <c r="C71" s="53">
        <v>76632</v>
      </c>
      <c r="D71" s="53">
        <v>44552</v>
      </c>
      <c r="E71" s="53">
        <v>1550</v>
      </c>
      <c r="F71" s="53">
        <v>3879</v>
      </c>
      <c r="G71" s="53">
        <v>1141</v>
      </c>
      <c r="H71" s="53">
        <v>617</v>
      </c>
      <c r="I71" s="53">
        <v>1116</v>
      </c>
      <c r="J71" s="53">
        <v>261</v>
      </c>
      <c r="K71" s="53">
        <v>172</v>
      </c>
      <c r="L71" s="54">
        <v>0</v>
      </c>
      <c r="M71" s="53">
        <v>0</v>
      </c>
      <c r="N71" s="53">
        <f t="shared" si="0"/>
        <v>129920</v>
      </c>
    </row>
    <row r="72" spans="1:14" x14ac:dyDescent="0.25">
      <c r="A72" s="49" t="s">
        <v>128</v>
      </c>
      <c r="B72" s="48" t="s">
        <v>129</v>
      </c>
      <c r="C72" s="53">
        <v>150255</v>
      </c>
      <c r="D72" s="53">
        <v>123361</v>
      </c>
      <c r="E72" s="53">
        <v>3707</v>
      </c>
      <c r="F72" s="53">
        <v>6230</v>
      </c>
      <c r="G72" s="53">
        <v>9873</v>
      </c>
      <c r="H72" s="53">
        <v>2119</v>
      </c>
      <c r="I72" s="53">
        <v>7296</v>
      </c>
      <c r="J72" s="53">
        <v>456</v>
      </c>
      <c r="K72" s="53">
        <v>906</v>
      </c>
      <c r="L72" s="54">
        <v>25053</v>
      </c>
      <c r="M72" s="53">
        <v>0</v>
      </c>
      <c r="N72" s="53">
        <f t="shared" si="0"/>
        <v>329256</v>
      </c>
    </row>
    <row r="73" spans="1:14" x14ac:dyDescent="0.25">
      <c r="A73" s="49" t="s">
        <v>130</v>
      </c>
      <c r="B73" s="48" t="s">
        <v>131</v>
      </c>
      <c r="C73" s="53">
        <v>341043</v>
      </c>
      <c r="D73" s="53">
        <v>103624</v>
      </c>
      <c r="E73" s="53">
        <v>7123</v>
      </c>
      <c r="F73" s="53">
        <v>14998</v>
      </c>
      <c r="G73" s="53">
        <v>19286</v>
      </c>
      <c r="H73" s="53">
        <v>3630</v>
      </c>
      <c r="I73" s="53">
        <v>12585</v>
      </c>
      <c r="J73" s="53">
        <v>1032</v>
      </c>
      <c r="K73" s="53">
        <v>1335</v>
      </c>
      <c r="L73" s="54">
        <v>0</v>
      </c>
      <c r="M73" s="53">
        <v>0</v>
      </c>
      <c r="N73" s="53">
        <f t="shared" si="0"/>
        <v>504656</v>
      </c>
    </row>
    <row r="74" spans="1:14" x14ac:dyDescent="0.25">
      <c r="A74" s="49" t="s">
        <v>132</v>
      </c>
      <c r="B74" s="48" t="s">
        <v>133</v>
      </c>
      <c r="C74" s="53">
        <v>118947</v>
      </c>
      <c r="D74" s="53">
        <v>83436</v>
      </c>
      <c r="E74" s="53">
        <v>2328</v>
      </c>
      <c r="F74" s="53">
        <v>5976</v>
      </c>
      <c r="G74" s="53">
        <v>2426</v>
      </c>
      <c r="H74" s="53">
        <v>918</v>
      </c>
      <c r="I74" s="53">
        <v>1900</v>
      </c>
      <c r="J74" s="53">
        <v>394</v>
      </c>
      <c r="K74" s="53">
        <v>244</v>
      </c>
      <c r="L74" s="54">
        <v>7544</v>
      </c>
      <c r="M74" s="53">
        <v>0</v>
      </c>
      <c r="N74" s="53">
        <f t="shared" si="0"/>
        <v>224113</v>
      </c>
    </row>
    <row r="75" spans="1:14" x14ac:dyDescent="0.25">
      <c r="A75" s="49" t="s">
        <v>134</v>
      </c>
      <c r="B75" s="48" t="s">
        <v>135</v>
      </c>
      <c r="C75" s="53">
        <v>382348</v>
      </c>
      <c r="D75" s="53">
        <v>275905</v>
      </c>
      <c r="E75" s="53">
        <v>6746</v>
      </c>
      <c r="F75" s="53">
        <v>15834</v>
      </c>
      <c r="G75" s="53">
        <v>12160</v>
      </c>
      <c r="H75" s="53">
        <v>3463</v>
      </c>
      <c r="I75" s="53">
        <v>9068</v>
      </c>
      <c r="J75" s="53">
        <v>1134</v>
      </c>
      <c r="K75" s="53">
        <v>1125</v>
      </c>
      <c r="L75" s="54">
        <v>0</v>
      </c>
      <c r="M75" s="53">
        <v>0</v>
      </c>
      <c r="N75" s="53">
        <f t="shared" ref="N75:N138" si="1">SUM(C75:M75)</f>
        <v>707783</v>
      </c>
    </row>
    <row r="76" spans="1:14" x14ac:dyDescent="0.25">
      <c r="A76" s="49" t="s">
        <v>136</v>
      </c>
      <c r="B76" s="48" t="s">
        <v>137</v>
      </c>
      <c r="C76" s="53">
        <v>33609494.520000026</v>
      </c>
      <c r="D76" s="53">
        <v>19162259</v>
      </c>
      <c r="E76" s="53">
        <v>796120.6</v>
      </c>
      <c r="F76" s="53">
        <v>1310068</v>
      </c>
      <c r="G76" s="53">
        <v>626734.19999999995</v>
      </c>
      <c r="H76" s="53">
        <v>448314.20000000019</v>
      </c>
      <c r="I76" s="53">
        <v>1029326</v>
      </c>
      <c r="J76" s="53">
        <v>81673.800000000047</v>
      </c>
      <c r="K76" s="53">
        <v>198020.40000000014</v>
      </c>
      <c r="L76" s="54">
        <v>4544691</v>
      </c>
      <c r="M76" s="53">
        <v>0</v>
      </c>
      <c r="N76" s="53">
        <f t="shared" si="1"/>
        <v>61806701.720000029</v>
      </c>
    </row>
    <row r="77" spans="1:14" x14ac:dyDescent="0.25">
      <c r="A77" s="49" t="s">
        <v>138</v>
      </c>
      <c r="B77" s="48" t="s">
        <v>139</v>
      </c>
      <c r="C77" s="53">
        <v>1136261</v>
      </c>
      <c r="D77" s="53">
        <v>798769</v>
      </c>
      <c r="E77" s="53">
        <v>28847</v>
      </c>
      <c r="F77" s="53">
        <v>44881</v>
      </c>
      <c r="G77" s="53">
        <v>54065</v>
      </c>
      <c r="H77" s="53">
        <v>17384</v>
      </c>
      <c r="I77" s="53">
        <v>51292</v>
      </c>
      <c r="J77" s="53">
        <v>3086</v>
      </c>
      <c r="K77" s="53">
        <v>7719</v>
      </c>
      <c r="L77" s="54">
        <v>0</v>
      </c>
      <c r="M77" s="53">
        <v>0</v>
      </c>
      <c r="N77" s="53">
        <f t="shared" si="1"/>
        <v>2142304</v>
      </c>
    </row>
    <row r="78" spans="1:14" x14ac:dyDescent="0.25">
      <c r="A78" s="49" t="s">
        <v>140</v>
      </c>
      <c r="B78" s="48" t="s">
        <v>141</v>
      </c>
      <c r="C78" s="53">
        <v>151500</v>
      </c>
      <c r="D78" s="53">
        <v>75107</v>
      </c>
      <c r="E78" s="53">
        <v>3263</v>
      </c>
      <c r="F78" s="53">
        <v>7274</v>
      </c>
      <c r="G78" s="53">
        <v>6887</v>
      </c>
      <c r="H78" s="53">
        <v>1490</v>
      </c>
      <c r="I78" s="53">
        <v>4643</v>
      </c>
      <c r="J78" s="53">
        <v>480</v>
      </c>
      <c r="K78" s="53">
        <v>510</v>
      </c>
      <c r="L78" s="54">
        <v>16088</v>
      </c>
      <c r="M78" s="53">
        <v>0</v>
      </c>
      <c r="N78" s="53">
        <f t="shared" si="1"/>
        <v>267242</v>
      </c>
    </row>
    <row r="79" spans="1:14" x14ac:dyDescent="0.25">
      <c r="A79" s="49" t="s">
        <v>142</v>
      </c>
      <c r="B79" s="48" t="s">
        <v>143</v>
      </c>
      <c r="C79" s="53">
        <v>277548</v>
      </c>
      <c r="D79" s="53">
        <v>166114</v>
      </c>
      <c r="E79" s="53">
        <v>6172</v>
      </c>
      <c r="F79" s="53">
        <v>12104</v>
      </c>
      <c r="G79" s="53">
        <v>14487</v>
      </c>
      <c r="H79" s="53">
        <v>3265</v>
      </c>
      <c r="I79" s="53">
        <v>10589</v>
      </c>
      <c r="J79" s="53">
        <v>796</v>
      </c>
      <c r="K79" s="53">
        <v>1277</v>
      </c>
      <c r="L79" s="54">
        <v>0</v>
      </c>
      <c r="M79" s="53">
        <v>0</v>
      </c>
      <c r="N79" s="53">
        <f t="shared" si="1"/>
        <v>492352</v>
      </c>
    </row>
    <row r="80" spans="1:14" x14ac:dyDescent="0.25">
      <c r="A80" s="49" t="s">
        <v>144</v>
      </c>
      <c r="B80" s="48" t="s">
        <v>145</v>
      </c>
      <c r="C80" s="53">
        <v>291248</v>
      </c>
      <c r="D80" s="53">
        <v>215099</v>
      </c>
      <c r="E80" s="53">
        <v>5773</v>
      </c>
      <c r="F80" s="53">
        <v>14847</v>
      </c>
      <c r="G80" s="53">
        <v>7295</v>
      </c>
      <c r="H80" s="53">
        <v>2234</v>
      </c>
      <c r="I80" s="53">
        <v>5124</v>
      </c>
      <c r="J80" s="53">
        <v>967</v>
      </c>
      <c r="K80" s="53">
        <v>586</v>
      </c>
      <c r="L80" s="54">
        <v>0</v>
      </c>
      <c r="M80" s="53">
        <v>0</v>
      </c>
      <c r="N80" s="53">
        <f t="shared" si="1"/>
        <v>543173</v>
      </c>
    </row>
    <row r="81" spans="1:14" x14ac:dyDescent="0.25">
      <c r="A81" s="49" t="s">
        <v>146</v>
      </c>
      <c r="B81" s="48" t="s">
        <v>147</v>
      </c>
      <c r="C81" s="53">
        <v>604064</v>
      </c>
      <c r="D81" s="53">
        <v>178514</v>
      </c>
      <c r="E81" s="53">
        <v>28610</v>
      </c>
      <c r="F81" s="53">
        <v>14001</v>
      </c>
      <c r="G81" s="53">
        <v>18168</v>
      </c>
      <c r="H81" s="53">
        <v>21928</v>
      </c>
      <c r="I81" s="53">
        <v>54945</v>
      </c>
      <c r="J81" s="53">
        <v>799</v>
      </c>
      <c r="K81" s="53">
        <v>11912</v>
      </c>
      <c r="L81" s="54">
        <v>0</v>
      </c>
      <c r="M81" s="53">
        <v>0</v>
      </c>
      <c r="N81" s="53">
        <f t="shared" si="1"/>
        <v>932941</v>
      </c>
    </row>
    <row r="82" spans="1:14" x14ac:dyDescent="0.25">
      <c r="A82" s="49" t="s">
        <v>148</v>
      </c>
      <c r="B82" s="48" t="s">
        <v>149</v>
      </c>
      <c r="C82" s="53">
        <v>1402809</v>
      </c>
      <c r="D82" s="53">
        <v>955306</v>
      </c>
      <c r="E82" s="53">
        <v>31588</v>
      </c>
      <c r="F82" s="53">
        <v>57821</v>
      </c>
      <c r="G82" s="53">
        <v>78878</v>
      </c>
      <c r="H82" s="53">
        <v>17819</v>
      </c>
      <c r="I82" s="53">
        <v>58816</v>
      </c>
      <c r="J82" s="53">
        <v>3965</v>
      </c>
      <c r="K82" s="53">
        <v>7297</v>
      </c>
      <c r="L82" s="54">
        <v>0</v>
      </c>
      <c r="M82" s="53">
        <v>0</v>
      </c>
      <c r="N82" s="53">
        <f t="shared" si="1"/>
        <v>2614299</v>
      </c>
    </row>
    <row r="83" spans="1:14" x14ac:dyDescent="0.25">
      <c r="A83" s="49" t="s">
        <v>150</v>
      </c>
      <c r="B83" s="48" t="s">
        <v>151</v>
      </c>
      <c r="C83" s="53">
        <v>97180</v>
      </c>
      <c r="D83" s="53">
        <v>61601</v>
      </c>
      <c r="E83" s="53">
        <v>1950</v>
      </c>
      <c r="F83" s="53">
        <v>5223</v>
      </c>
      <c r="G83" s="53">
        <v>1039</v>
      </c>
      <c r="H83" s="53">
        <v>674</v>
      </c>
      <c r="I83" s="53">
        <v>983</v>
      </c>
      <c r="J83" s="53">
        <v>343</v>
      </c>
      <c r="K83" s="53">
        <v>148</v>
      </c>
      <c r="L83" s="54">
        <v>0</v>
      </c>
      <c r="M83" s="53">
        <v>0</v>
      </c>
      <c r="N83" s="53">
        <f t="shared" si="1"/>
        <v>169141</v>
      </c>
    </row>
    <row r="84" spans="1:14" x14ac:dyDescent="0.25">
      <c r="A84" s="49" t="s">
        <v>152</v>
      </c>
      <c r="B84" s="48" t="s">
        <v>153</v>
      </c>
      <c r="C84" s="53">
        <v>320034</v>
      </c>
      <c r="D84" s="53">
        <v>160067</v>
      </c>
      <c r="E84" s="53">
        <v>4614</v>
      </c>
      <c r="F84" s="53">
        <v>13233</v>
      </c>
      <c r="G84" s="53">
        <v>6075</v>
      </c>
      <c r="H84" s="53">
        <v>2211</v>
      </c>
      <c r="I84" s="53">
        <v>4429</v>
      </c>
      <c r="J84" s="53">
        <v>817</v>
      </c>
      <c r="K84" s="53">
        <v>539</v>
      </c>
      <c r="L84" s="54">
        <v>0</v>
      </c>
      <c r="M84" s="53">
        <v>0</v>
      </c>
      <c r="N84" s="53">
        <f t="shared" si="1"/>
        <v>512019</v>
      </c>
    </row>
    <row r="85" spans="1:14" x14ac:dyDescent="0.25">
      <c r="A85" s="49" t="s">
        <v>154</v>
      </c>
      <c r="B85" s="48" t="s">
        <v>155</v>
      </c>
      <c r="C85" s="53">
        <v>183298</v>
      </c>
      <c r="D85" s="53">
        <v>131237</v>
      </c>
      <c r="E85" s="53">
        <v>3799</v>
      </c>
      <c r="F85" s="53">
        <v>8207</v>
      </c>
      <c r="G85" s="53">
        <v>7747</v>
      </c>
      <c r="H85" s="53">
        <v>1888</v>
      </c>
      <c r="I85" s="53">
        <v>5626</v>
      </c>
      <c r="J85" s="53">
        <v>548</v>
      </c>
      <c r="K85" s="53">
        <v>678</v>
      </c>
      <c r="L85" s="54">
        <v>0</v>
      </c>
      <c r="M85" s="53">
        <v>0</v>
      </c>
      <c r="N85" s="53">
        <f t="shared" si="1"/>
        <v>343028</v>
      </c>
    </row>
    <row r="86" spans="1:14" x14ac:dyDescent="0.25">
      <c r="A86" s="49" t="s">
        <v>156</v>
      </c>
      <c r="B86" s="48" t="s">
        <v>157</v>
      </c>
      <c r="C86" s="53">
        <v>195977</v>
      </c>
      <c r="D86" s="53">
        <v>128604</v>
      </c>
      <c r="E86" s="53">
        <v>4484</v>
      </c>
      <c r="F86" s="53">
        <v>8097</v>
      </c>
      <c r="G86" s="53">
        <v>9981</v>
      </c>
      <c r="H86" s="53">
        <v>2539</v>
      </c>
      <c r="I86" s="53">
        <v>7940</v>
      </c>
      <c r="J86" s="53">
        <v>538</v>
      </c>
      <c r="K86" s="53">
        <v>1050</v>
      </c>
      <c r="L86" s="54">
        <v>0</v>
      </c>
      <c r="M86" s="53">
        <v>0</v>
      </c>
      <c r="N86" s="53">
        <f t="shared" si="1"/>
        <v>359210</v>
      </c>
    </row>
    <row r="87" spans="1:14" x14ac:dyDescent="0.25">
      <c r="A87" s="49" t="s">
        <v>158</v>
      </c>
      <c r="B87" s="48" t="s">
        <v>159</v>
      </c>
      <c r="C87" s="53">
        <v>116884</v>
      </c>
      <c r="D87" s="53">
        <v>61144</v>
      </c>
      <c r="E87" s="53">
        <v>2392</v>
      </c>
      <c r="F87" s="53">
        <v>5082</v>
      </c>
      <c r="G87" s="53">
        <v>2987</v>
      </c>
      <c r="H87" s="53">
        <v>1241</v>
      </c>
      <c r="I87" s="53">
        <v>2956</v>
      </c>
      <c r="J87" s="53">
        <v>299</v>
      </c>
      <c r="K87" s="53">
        <v>459</v>
      </c>
      <c r="L87" s="54">
        <v>0</v>
      </c>
      <c r="M87" s="53">
        <v>0</v>
      </c>
      <c r="N87" s="53">
        <f t="shared" si="1"/>
        <v>193444</v>
      </c>
    </row>
    <row r="88" spans="1:14" x14ac:dyDescent="0.25">
      <c r="A88" s="49" t="s">
        <v>160</v>
      </c>
      <c r="B88" s="48" t="s">
        <v>161</v>
      </c>
      <c r="C88" s="53">
        <v>5727676</v>
      </c>
      <c r="D88" s="53">
        <v>2854711</v>
      </c>
      <c r="E88" s="53">
        <v>134282</v>
      </c>
      <c r="F88" s="53">
        <v>199396</v>
      </c>
      <c r="G88" s="53">
        <v>194526</v>
      </c>
      <c r="H88" s="53">
        <v>87646</v>
      </c>
      <c r="I88" s="53">
        <v>229576</v>
      </c>
      <c r="J88" s="53">
        <v>15811</v>
      </c>
      <c r="K88" s="53">
        <v>39133</v>
      </c>
      <c r="L88" s="54">
        <v>0</v>
      </c>
      <c r="M88" s="53">
        <v>0</v>
      </c>
      <c r="N88" s="53">
        <f t="shared" si="1"/>
        <v>9482757</v>
      </c>
    </row>
    <row r="89" spans="1:14" x14ac:dyDescent="0.25">
      <c r="A89" s="49" t="s">
        <v>162</v>
      </c>
      <c r="B89" s="48" t="s">
        <v>163</v>
      </c>
      <c r="C89" s="53">
        <v>109242</v>
      </c>
      <c r="D89" s="53">
        <v>83645</v>
      </c>
      <c r="E89" s="53">
        <v>2243</v>
      </c>
      <c r="F89" s="53">
        <v>5504</v>
      </c>
      <c r="G89" s="53">
        <v>3591</v>
      </c>
      <c r="H89" s="53">
        <v>911</v>
      </c>
      <c r="I89" s="53">
        <v>2419</v>
      </c>
      <c r="J89" s="53">
        <v>366</v>
      </c>
      <c r="K89" s="53">
        <v>265</v>
      </c>
      <c r="L89" s="54">
        <v>11614</v>
      </c>
      <c r="M89" s="53">
        <v>0</v>
      </c>
      <c r="N89" s="53">
        <f t="shared" si="1"/>
        <v>219800</v>
      </c>
    </row>
    <row r="90" spans="1:14" x14ac:dyDescent="0.25">
      <c r="A90" s="49" t="s">
        <v>164</v>
      </c>
      <c r="B90" s="48" t="s">
        <v>165</v>
      </c>
      <c r="C90" s="53">
        <v>118210</v>
      </c>
      <c r="D90" s="53">
        <v>54254</v>
      </c>
      <c r="E90" s="53">
        <v>2359</v>
      </c>
      <c r="F90" s="53">
        <v>5723</v>
      </c>
      <c r="G90" s="53">
        <v>4224</v>
      </c>
      <c r="H90" s="53">
        <v>1014</v>
      </c>
      <c r="I90" s="53">
        <v>2827</v>
      </c>
      <c r="J90" s="53">
        <v>379</v>
      </c>
      <c r="K90" s="53">
        <v>308</v>
      </c>
      <c r="L90" s="54">
        <v>0</v>
      </c>
      <c r="M90" s="53">
        <v>0</v>
      </c>
      <c r="N90" s="53">
        <f t="shared" si="1"/>
        <v>189298</v>
      </c>
    </row>
    <row r="91" spans="1:14" x14ac:dyDescent="0.25">
      <c r="A91" s="49" t="s">
        <v>166</v>
      </c>
      <c r="B91" s="48" t="s">
        <v>167</v>
      </c>
      <c r="C91" s="53">
        <v>205865</v>
      </c>
      <c r="D91" s="53">
        <v>96744</v>
      </c>
      <c r="E91" s="53">
        <v>4366</v>
      </c>
      <c r="F91" s="53">
        <v>9652</v>
      </c>
      <c r="G91" s="53">
        <v>9423</v>
      </c>
      <c r="H91" s="53">
        <v>2051</v>
      </c>
      <c r="I91" s="53">
        <v>6404</v>
      </c>
      <c r="J91" s="53">
        <v>637</v>
      </c>
      <c r="K91" s="53">
        <v>713</v>
      </c>
      <c r="L91" s="54">
        <v>0</v>
      </c>
      <c r="M91" s="53">
        <v>0</v>
      </c>
      <c r="N91" s="53">
        <f t="shared" si="1"/>
        <v>335855</v>
      </c>
    </row>
    <row r="92" spans="1:14" x14ac:dyDescent="0.25">
      <c r="A92" s="49" t="s">
        <v>168</v>
      </c>
      <c r="B92" s="48" t="s">
        <v>169</v>
      </c>
      <c r="C92" s="53">
        <v>315448</v>
      </c>
      <c r="D92" s="53">
        <v>166178</v>
      </c>
      <c r="E92" s="53">
        <v>8450</v>
      </c>
      <c r="F92" s="53">
        <v>11675</v>
      </c>
      <c r="G92" s="53">
        <v>26242</v>
      </c>
      <c r="H92" s="53">
        <v>5410</v>
      </c>
      <c r="I92" s="53">
        <v>19785</v>
      </c>
      <c r="J92" s="53">
        <v>744</v>
      </c>
      <c r="K92" s="53">
        <v>2510</v>
      </c>
      <c r="L92" s="54">
        <v>53217</v>
      </c>
      <c r="M92" s="53">
        <v>0</v>
      </c>
      <c r="N92" s="53">
        <f t="shared" si="1"/>
        <v>609659</v>
      </c>
    </row>
    <row r="93" spans="1:14" x14ac:dyDescent="0.25">
      <c r="A93" s="49" t="s">
        <v>170</v>
      </c>
      <c r="B93" s="48" t="s">
        <v>171</v>
      </c>
      <c r="C93" s="53">
        <v>219627</v>
      </c>
      <c r="D93" s="53">
        <v>146634</v>
      </c>
      <c r="E93" s="53">
        <v>5222</v>
      </c>
      <c r="F93" s="53">
        <v>8287</v>
      </c>
      <c r="G93" s="53">
        <v>9612</v>
      </c>
      <c r="H93" s="53">
        <v>3244</v>
      </c>
      <c r="I93" s="53">
        <v>9307</v>
      </c>
      <c r="J93" s="53">
        <v>531</v>
      </c>
      <c r="K93" s="53">
        <v>1430</v>
      </c>
      <c r="L93" s="54">
        <v>20440</v>
      </c>
      <c r="M93" s="53">
        <v>0</v>
      </c>
      <c r="N93" s="53">
        <f t="shared" si="1"/>
        <v>424334</v>
      </c>
    </row>
    <row r="94" spans="1:14" x14ac:dyDescent="0.25">
      <c r="A94" s="49" t="s">
        <v>172</v>
      </c>
      <c r="B94" s="48" t="s">
        <v>173</v>
      </c>
      <c r="C94" s="53">
        <v>807626</v>
      </c>
      <c r="D94" s="53">
        <v>684785</v>
      </c>
      <c r="E94" s="53">
        <v>18875</v>
      </c>
      <c r="F94" s="53">
        <v>33676</v>
      </c>
      <c r="G94" s="53">
        <v>58059</v>
      </c>
      <c r="H94" s="53">
        <v>10641</v>
      </c>
      <c r="I94" s="53">
        <v>40060</v>
      </c>
      <c r="J94" s="53">
        <v>2245</v>
      </c>
      <c r="K94" s="53">
        <v>4427</v>
      </c>
      <c r="L94" s="54">
        <v>87298</v>
      </c>
      <c r="M94" s="53">
        <v>0</v>
      </c>
      <c r="N94" s="53">
        <f t="shared" si="1"/>
        <v>1747692</v>
      </c>
    </row>
    <row r="95" spans="1:14" x14ac:dyDescent="0.25">
      <c r="A95" s="49" t="s">
        <v>174</v>
      </c>
      <c r="B95" s="48" t="s">
        <v>175</v>
      </c>
      <c r="C95" s="53">
        <v>100012</v>
      </c>
      <c r="D95" s="53">
        <v>59845</v>
      </c>
      <c r="E95" s="53">
        <v>2380</v>
      </c>
      <c r="F95" s="53">
        <v>4581</v>
      </c>
      <c r="G95" s="53">
        <v>2337</v>
      </c>
      <c r="H95" s="53">
        <v>1214</v>
      </c>
      <c r="I95" s="53">
        <v>2804</v>
      </c>
      <c r="J95" s="53">
        <v>314</v>
      </c>
      <c r="K95" s="53">
        <v>478</v>
      </c>
      <c r="L95" s="54">
        <v>0</v>
      </c>
      <c r="M95" s="53">
        <v>0</v>
      </c>
      <c r="N95" s="53">
        <f t="shared" si="1"/>
        <v>173965</v>
      </c>
    </row>
    <row r="96" spans="1:14" x14ac:dyDescent="0.25">
      <c r="A96" s="49" t="s">
        <v>176</v>
      </c>
      <c r="B96" s="48" t="s">
        <v>177</v>
      </c>
      <c r="C96" s="53">
        <v>183100</v>
      </c>
      <c r="D96" s="53">
        <v>177678</v>
      </c>
      <c r="E96" s="53">
        <v>4299</v>
      </c>
      <c r="F96" s="53">
        <v>7725</v>
      </c>
      <c r="G96" s="53">
        <v>12485</v>
      </c>
      <c r="H96" s="53">
        <v>2399</v>
      </c>
      <c r="I96" s="53">
        <v>8691</v>
      </c>
      <c r="J96" s="53">
        <v>508</v>
      </c>
      <c r="K96" s="53">
        <v>994</v>
      </c>
      <c r="L96" s="54">
        <v>0</v>
      </c>
      <c r="M96" s="53">
        <v>0</v>
      </c>
      <c r="N96" s="53">
        <f t="shared" si="1"/>
        <v>397879</v>
      </c>
    </row>
    <row r="97" spans="1:14" x14ac:dyDescent="0.25">
      <c r="A97" s="49" t="s">
        <v>178</v>
      </c>
      <c r="B97" s="48" t="s">
        <v>179</v>
      </c>
      <c r="C97" s="53">
        <v>178555</v>
      </c>
      <c r="D97" s="53">
        <v>104235</v>
      </c>
      <c r="E97" s="53">
        <v>3694</v>
      </c>
      <c r="F97" s="53">
        <v>8759</v>
      </c>
      <c r="G97" s="53">
        <v>6488</v>
      </c>
      <c r="H97" s="53">
        <v>1586</v>
      </c>
      <c r="I97" s="53">
        <v>4440</v>
      </c>
      <c r="J97" s="53">
        <v>583</v>
      </c>
      <c r="K97" s="53">
        <v>495</v>
      </c>
      <c r="L97" s="54">
        <v>3486</v>
      </c>
      <c r="M97" s="53">
        <v>0</v>
      </c>
      <c r="N97" s="53">
        <f t="shared" si="1"/>
        <v>312321</v>
      </c>
    </row>
    <row r="98" spans="1:14" x14ac:dyDescent="0.25">
      <c r="A98" s="49" t="s">
        <v>180</v>
      </c>
      <c r="B98" s="48" t="s">
        <v>181</v>
      </c>
      <c r="C98" s="53">
        <v>123329</v>
      </c>
      <c r="D98" s="53">
        <v>38414</v>
      </c>
      <c r="E98" s="53">
        <v>2540</v>
      </c>
      <c r="F98" s="53">
        <v>5912</v>
      </c>
      <c r="G98" s="53">
        <v>5255</v>
      </c>
      <c r="H98" s="53">
        <v>1133</v>
      </c>
      <c r="I98" s="53">
        <v>3438</v>
      </c>
      <c r="J98" s="53">
        <v>389</v>
      </c>
      <c r="K98" s="53">
        <v>367</v>
      </c>
      <c r="L98" s="54">
        <v>0</v>
      </c>
      <c r="M98" s="53">
        <v>0</v>
      </c>
      <c r="N98" s="53">
        <f t="shared" si="1"/>
        <v>180777</v>
      </c>
    </row>
    <row r="99" spans="1:14" x14ac:dyDescent="0.25">
      <c r="A99" s="49" t="s">
        <v>182</v>
      </c>
      <c r="B99" s="48" t="s">
        <v>183</v>
      </c>
      <c r="C99" s="53">
        <v>286074</v>
      </c>
      <c r="D99" s="53">
        <v>135038</v>
      </c>
      <c r="E99" s="53">
        <v>5754</v>
      </c>
      <c r="F99" s="53">
        <v>12315</v>
      </c>
      <c r="G99" s="53">
        <v>14029</v>
      </c>
      <c r="H99" s="53">
        <v>2987</v>
      </c>
      <c r="I99" s="53">
        <v>9689</v>
      </c>
      <c r="J99" s="53">
        <v>797</v>
      </c>
      <c r="K99" s="53">
        <v>1092</v>
      </c>
      <c r="L99" s="54">
        <v>0</v>
      </c>
      <c r="M99" s="53">
        <v>0</v>
      </c>
      <c r="N99" s="53">
        <f t="shared" si="1"/>
        <v>467775</v>
      </c>
    </row>
    <row r="100" spans="1:14" x14ac:dyDescent="0.25">
      <c r="A100" s="49" t="s">
        <v>184</v>
      </c>
      <c r="B100" s="48" t="s">
        <v>185</v>
      </c>
      <c r="C100" s="53">
        <v>258939</v>
      </c>
      <c r="D100" s="53">
        <v>267568</v>
      </c>
      <c r="E100" s="53">
        <v>7369</v>
      </c>
      <c r="F100" s="53">
        <v>10494</v>
      </c>
      <c r="G100" s="53">
        <v>14567</v>
      </c>
      <c r="H100" s="53">
        <v>4411</v>
      </c>
      <c r="I100" s="53">
        <v>13476</v>
      </c>
      <c r="J100" s="53">
        <v>839</v>
      </c>
      <c r="K100" s="53">
        <v>2020</v>
      </c>
      <c r="L100" s="54">
        <v>39947</v>
      </c>
      <c r="M100" s="53">
        <v>0</v>
      </c>
      <c r="N100" s="53">
        <f t="shared" si="1"/>
        <v>619630</v>
      </c>
    </row>
    <row r="101" spans="1:14" x14ac:dyDescent="0.25">
      <c r="A101" s="49" t="s">
        <v>186</v>
      </c>
      <c r="B101" s="48" t="s">
        <v>187</v>
      </c>
      <c r="C101" s="53">
        <v>121353</v>
      </c>
      <c r="D101" s="53">
        <v>71197</v>
      </c>
      <c r="E101" s="53">
        <v>2556</v>
      </c>
      <c r="F101" s="53">
        <v>5807</v>
      </c>
      <c r="G101" s="53">
        <v>4045</v>
      </c>
      <c r="H101" s="53">
        <v>1154</v>
      </c>
      <c r="I101" s="53">
        <v>3056</v>
      </c>
      <c r="J101" s="53">
        <v>402</v>
      </c>
      <c r="K101" s="53">
        <v>384</v>
      </c>
      <c r="L101" s="54">
        <v>0</v>
      </c>
      <c r="M101" s="53">
        <v>0</v>
      </c>
      <c r="N101" s="53">
        <f t="shared" si="1"/>
        <v>209954</v>
      </c>
    </row>
    <row r="102" spans="1:14" x14ac:dyDescent="0.25">
      <c r="A102" s="49" t="s">
        <v>188</v>
      </c>
      <c r="B102" s="48" t="s">
        <v>189</v>
      </c>
      <c r="C102" s="53">
        <v>65831</v>
      </c>
      <c r="D102" s="53">
        <v>32750</v>
      </c>
      <c r="E102" s="53">
        <v>1224</v>
      </c>
      <c r="F102" s="53">
        <v>3339</v>
      </c>
      <c r="G102" s="53">
        <v>1181</v>
      </c>
      <c r="H102" s="53">
        <v>451</v>
      </c>
      <c r="I102" s="53">
        <v>843</v>
      </c>
      <c r="J102" s="53">
        <v>224</v>
      </c>
      <c r="K102" s="53">
        <v>100</v>
      </c>
      <c r="L102" s="54">
        <v>0</v>
      </c>
      <c r="M102" s="53">
        <v>0</v>
      </c>
      <c r="N102" s="53">
        <f t="shared" si="1"/>
        <v>105943</v>
      </c>
    </row>
    <row r="103" spans="1:14" x14ac:dyDescent="0.25">
      <c r="A103" s="49" t="s">
        <v>190</v>
      </c>
      <c r="B103" s="48" t="s">
        <v>191</v>
      </c>
      <c r="C103" s="53">
        <v>125952</v>
      </c>
      <c r="D103" s="53">
        <v>47025</v>
      </c>
      <c r="E103" s="53">
        <v>2457</v>
      </c>
      <c r="F103" s="53">
        <v>6139</v>
      </c>
      <c r="G103" s="53">
        <v>4201</v>
      </c>
      <c r="H103" s="53">
        <v>1027</v>
      </c>
      <c r="I103" s="53">
        <v>2756</v>
      </c>
      <c r="J103" s="53">
        <v>408</v>
      </c>
      <c r="K103" s="53">
        <v>295</v>
      </c>
      <c r="L103" s="54">
        <v>0</v>
      </c>
      <c r="M103" s="53">
        <v>0</v>
      </c>
      <c r="N103" s="53">
        <f t="shared" si="1"/>
        <v>190260</v>
      </c>
    </row>
    <row r="104" spans="1:14" x14ac:dyDescent="0.25">
      <c r="A104" s="49" t="s">
        <v>192</v>
      </c>
      <c r="B104" s="48" t="s">
        <v>193</v>
      </c>
      <c r="C104" s="53">
        <v>222417</v>
      </c>
      <c r="D104" s="53">
        <v>134317</v>
      </c>
      <c r="E104" s="53">
        <v>4730</v>
      </c>
      <c r="F104" s="53">
        <v>10406</v>
      </c>
      <c r="G104" s="53">
        <v>10218</v>
      </c>
      <c r="H104" s="53">
        <v>2234</v>
      </c>
      <c r="I104" s="53">
        <v>7017</v>
      </c>
      <c r="J104" s="53">
        <v>685</v>
      </c>
      <c r="K104" s="53">
        <v>781</v>
      </c>
      <c r="L104" s="54">
        <v>0</v>
      </c>
      <c r="M104" s="53">
        <v>0</v>
      </c>
      <c r="N104" s="53">
        <f t="shared" si="1"/>
        <v>392805</v>
      </c>
    </row>
    <row r="105" spans="1:14" x14ac:dyDescent="0.25">
      <c r="A105" s="49" t="s">
        <v>194</v>
      </c>
      <c r="B105" s="48" t="s">
        <v>195</v>
      </c>
      <c r="C105" s="53">
        <v>85000</v>
      </c>
      <c r="D105" s="53">
        <v>40479</v>
      </c>
      <c r="E105" s="53">
        <v>1591</v>
      </c>
      <c r="F105" s="53">
        <v>3686</v>
      </c>
      <c r="G105" s="53">
        <v>1732</v>
      </c>
      <c r="H105" s="53">
        <v>800</v>
      </c>
      <c r="I105" s="53">
        <v>1741</v>
      </c>
      <c r="J105" s="53">
        <v>213</v>
      </c>
      <c r="K105" s="53">
        <v>273</v>
      </c>
      <c r="L105" s="54">
        <v>0</v>
      </c>
      <c r="M105" s="53">
        <v>0</v>
      </c>
      <c r="N105" s="53">
        <f t="shared" si="1"/>
        <v>135515</v>
      </c>
    </row>
    <row r="106" spans="1:14" x14ac:dyDescent="0.25">
      <c r="A106" s="49" t="s">
        <v>196</v>
      </c>
      <c r="B106" s="48" t="s">
        <v>197</v>
      </c>
      <c r="C106" s="53">
        <v>112795</v>
      </c>
      <c r="D106" s="53">
        <v>65775</v>
      </c>
      <c r="E106" s="53">
        <v>2340</v>
      </c>
      <c r="F106" s="53">
        <v>5442</v>
      </c>
      <c r="G106" s="53">
        <v>4018</v>
      </c>
      <c r="H106" s="53">
        <v>1036</v>
      </c>
      <c r="I106" s="53">
        <v>2853</v>
      </c>
      <c r="J106" s="53">
        <v>363</v>
      </c>
      <c r="K106" s="53">
        <v>335</v>
      </c>
      <c r="L106" s="54">
        <v>0</v>
      </c>
      <c r="M106" s="53">
        <v>0</v>
      </c>
      <c r="N106" s="53">
        <f t="shared" si="1"/>
        <v>194957</v>
      </c>
    </row>
    <row r="107" spans="1:14" x14ac:dyDescent="0.25">
      <c r="A107" s="49" t="s">
        <v>198</v>
      </c>
      <c r="B107" s="48" t="s">
        <v>199</v>
      </c>
      <c r="C107" s="53">
        <v>217695</v>
      </c>
      <c r="D107" s="53">
        <v>52579</v>
      </c>
      <c r="E107" s="53">
        <v>4509</v>
      </c>
      <c r="F107" s="53">
        <v>10343</v>
      </c>
      <c r="G107" s="53">
        <v>9529</v>
      </c>
      <c r="H107" s="53">
        <v>2042</v>
      </c>
      <c r="I107" s="53">
        <v>6307</v>
      </c>
      <c r="J107" s="53">
        <v>704</v>
      </c>
      <c r="K107" s="53">
        <v>674</v>
      </c>
      <c r="L107" s="54">
        <v>12872</v>
      </c>
      <c r="M107" s="53">
        <v>0</v>
      </c>
      <c r="N107" s="53">
        <f t="shared" si="1"/>
        <v>317254</v>
      </c>
    </row>
    <row r="108" spans="1:14" x14ac:dyDescent="0.25">
      <c r="A108" s="49" t="s">
        <v>200</v>
      </c>
      <c r="B108" s="48" t="s">
        <v>201</v>
      </c>
      <c r="C108" s="53">
        <v>106313</v>
      </c>
      <c r="D108" s="53">
        <v>59626</v>
      </c>
      <c r="E108" s="53">
        <v>2004</v>
      </c>
      <c r="F108" s="53">
        <v>5905</v>
      </c>
      <c r="G108" s="53">
        <v>852</v>
      </c>
      <c r="H108" s="53">
        <v>584</v>
      </c>
      <c r="I108" s="53">
        <v>589</v>
      </c>
      <c r="J108" s="53">
        <v>391</v>
      </c>
      <c r="K108" s="53">
        <v>66</v>
      </c>
      <c r="L108" s="54">
        <v>0</v>
      </c>
      <c r="M108" s="53">
        <v>0</v>
      </c>
      <c r="N108" s="53">
        <f t="shared" si="1"/>
        <v>176330</v>
      </c>
    </row>
    <row r="109" spans="1:14" x14ac:dyDescent="0.25">
      <c r="A109" s="49" t="s">
        <v>202</v>
      </c>
      <c r="B109" s="48" t="s">
        <v>203</v>
      </c>
      <c r="C109" s="53">
        <v>91827</v>
      </c>
      <c r="D109" s="53">
        <v>49830</v>
      </c>
      <c r="E109" s="53">
        <v>1735</v>
      </c>
      <c r="F109" s="53">
        <v>5061</v>
      </c>
      <c r="G109" s="53">
        <v>884</v>
      </c>
      <c r="H109" s="53">
        <v>520</v>
      </c>
      <c r="I109" s="53">
        <v>604</v>
      </c>
      <c r="J109" s="53">
        <v>333</v>
      </c>
      <c r="K109" s="53">
        <v>67</v>
      </c>
      <c r="L109" s="54">
        <v>3775</v>
      </c>
      <c r="M109" s="53">
        <v>0</v>
      </c>
      <c r="N109" s="53">
        <f t="shared" si="1"/>
        <v>154636</v>
      </c>
    </row>
    <row r="110" spans="1:14" x14ac:dyDescent="0.25">
      <c r="A110" s="49" t="s">
        <v>204</v>
      </c>
      <c r="B110" s="48" t="s">
        <v>205</v>
      </c>
      <c r="C110" s="53">
        <v>102894</v>
      </c>
      <c r="D110" s="53">
        <v>60830</v>
      </c>
      <c r="E110" s="53">
        <v>1990</v>
      </c>
      <c r="F110" s="53">
        <v>5511</v>
      </c>
      <c r="G110" s="53">
        <v>1679</v>
      </c>
      <c r="H110" s="53">
        <v>667</v>
      </c>
      <c r="I110" s="53">
        <v>1155</v>
      </c>
      <c r="J110" s="53">
        <v>361</v>
      </c>
      <c r="K110" s="53">
        <v>129</v>
      </c>
      <c r="L110" s="54">
        <v>0</v>
      </c>
      <c r="M110" s="53">
        <v>0</v>
      </c>
      <c r="N110" s="53">
        <f t="shared" si="1"/>
        <v>175216</v>
      </c>
    </row>
    <row r="111" spans="1:14" x14ac:dyDescent="0.25">
      <c r="A111" s="49" t="s">
        <v>206</v>
      </c>
      <c r="B111" s="48" t="s">
        <v>207</v>
      </c>
      <c r="C111" s="53">
        <v>190471</v>
      </c>
      <c r="D111" s="53">
        <v>177593</v>
      </c>
      <c r="E111" s="53">
        <v>4577</v>
      </c>
      <c r="F111" s="53">
        <v>7881</v>
      </c>
      <c r="G111" s="53">
        <v>12121</v>
      </c>
      <c r="H111" s="53">
        <v>2617</v>
      </c>
      <c r="I111" s="53">
        <v>8991</v>
      </c>
      <c r="J111" s="53">
        <v>530</v>
      </c>
      <c r="K111" s="53">
        <v>1110</v>
      </c>
      <c r="L111" s="54">
        <v>0</v>
      </c>
      <c r="M111" s="53">
        <v>0</v>
      </c>
      <c r="N111" s="53">
        <f t="shared" si="1"/>
        <v>405891</v>
      </c>
    </row>
    <row r="112" spans="1:14" x14ac:dyDescent="0.25">
      <c r="A112" s="49" t="s">
        <v>208</v>
      </c>
      <c r="B112" s="48" t="s">
        <v>209</v>
      </c>
      <c r="C112" s="53">
        <v>360800</v>
      </c>
      <c r="D112" s="53">
        <v>248183</v>
      </c>
      <c r="E112" s="53">
        <v>10205</v>
      </c>
      <c r="F112" s="53">
        <v>15242</v>
      </c>
      <c r="G112" s="53">
        <v>13631</v>
      </c>
      <c r="H112" s="53">
        <v>5872</v>
      </c>
      <c r="I112" s="53">
        <v>15774</v>
      </c>
      <c r="J112" s="53">
        <v>1322</v>
      </c>
      <c r="K112" s="53">
        <v>2634</v>
      </c>
      <c r="L112" s="54">
        <v>0</v>
      </c>
      <c r="M112" s="53">
        <v>0</v>
      </c>
      <c r="N112" s="53">
        <f t="shared" si="1"/>
        <v>673663</v>
      </c>
    </row>
    <row r="113" spans="1:14" x14ac:dyDescent="0.25">
      <c r="A113" s="49" t="s">
        <v>210</v>
      </c>
      <c r="B113" s="48" t="s">
        <v>211</v>
      </c>
      <c r="C113" s="53">
        <v>219437</v>
      </c>
      <c r="D113" s="53">
        <v>128844</v>
      </c>
      <c r="E113" s="53">
        <v>4395</v>
      </c>
      <c r="F113" s="53">
        <v>9278</v>
      </c>
      <c r="G113" s="53">
        <v>6122</v>
      </c>
      <c r="H113" s="53">
        <v>2315</v>
      </c>
      <c r="I113" s="53">
        <v>5730</v>
      </c>
      <c r="J113" s="53">
        <v>671</v>
      </c>
      <c r="K113" s="53">
        <v>851</v>
      </c>
      <c r="L113" s="54">
        <v>9963</v>
      </c>
      <c r="M113" s="53">
        <v>0</v>
      </c>
      <c r="N113" s="53">
        <f t="shared" si="1"/>
        <v>387606</v>
      </c>
    </row>
    <row r="114" spans="1:14" x14ac:dyDescent="0.25">
      <c r="A114" s="49" t="s">
        <v>212</v>
      </c>
      <c r="B114" s="48" t="s">
        <v>213</v>
      </c>
      <c r="C114" s="53">
        <v>286636</v>
      </c>
      <c r="D114" s="53">
        <v>61279</v>
      </c>
      <c r="E114" s="53">
        <v>6306</v>
      </c>
      <c r="F114" s="53">
        <v>12875</v>
      </c>
      <c r="G114" s="53">
        <v>17448</v>
      </c>
      <c r="H114" s="53">
        <v>3198</v>
      </c>
      <c r="I114" s="53">
        <v>11379</v>
      </c>
      <c r="J114" s="53">
        <v>856</v>
      </c>
      <c r="K114" s="53">
        <v>1208</v>
      </c>
      <c r="L114" s="54">
        <v>0</v>
      </c>
      <c r="M114" s="53">
        <v>0</v>
      </c>
      <c r="N114" s="53">
        <f t="shared" si="1"/>
        <v>401185</v>
      </c>
    </row>
    <row r="115" spans="1:14" x14ac:dyDescent="0.25">
      <c r="A115" s="49" t="s">
        <v>214</v>
      </c>
      <c r="B115" s="48" t="s">
        <v>215</v>
      </c>
      <c r="C115" s="53">
        <v>66724</v>
      </c>
      <c r="D115" s="53">
        <v>35604</v>
      </c>
      <c r="E115" s="53">
        <v>1535</v>
      </c>
      <c r="F115" s="53">
        <v>3175</v>
      </c>
      <c r="G115" s="53">
        <v>567</v>
      </c>
      <c r="H115" s="53">
        <v>734</v>
      </c>
      <c r="I115" s="53">
        <v>1309</v>
      </c>
      <c r="J115" s="53">
        <v>212</v>
      </c>
      <c r="K115" s="53">
        <v>272</v>
      </c>
      <c r="L115" s="54">
        <v>3364</v>
      </c>
      <c r="M115" s="53">
        <v>0</v>
      </c>
      <c r="N115" s="53">
        <f t="shared" si="1"/>
        <v>113496</v>
      </c>
    </row>
    <row r="116" spans="1:14" x14ac:dyDescent="0.25">
      <c r="A116" s="49" t="s">
        <v>216</v>
      </c>
      <c r="B116" s="48" t="s">
        <v>217</v>
      </c>
      <c r="C116" s="53">
        <v>785414</v>
      </c>
      <c r="D116" s="53">
        <v>922794</v>
      </c>
      <c r="E116" s="53">
        <v>17198</v>
      </c>
      <c r="F116" s="53">
        <v>28110</v>
      </c>
      <c r="G116" s="53">
        <v>60484</v>
      </c>
      <c r="H116" s="53">
        <v>10986</v>
      </c>
      <c r="I116" s="53">
        <v>41449</v>
      </c>
      <c r="J116" s="53">
        <v>1959</v>
      </c>
      <c r="K116" s="53">
        <v>4752</v>
      </c>
      <c r="L116" s="54">
        <v>562620</v>
      </c>
      <c r="M116" s="53">
        <v>0</v>
      </c>
      <c r="N116" s="53">
        <f t="shared" si="1"/>
        <v>2435766</v>
      </c>
    </row>
    <row r="117" spans="1:14" x14ac:dyDescent="0.25">
      <c r="A117" s="49" t="s">
        <v>218</v>
      </c>
      <c r="B117" s="48" t="s">
        <v>219</v>
      </c>
      <c r="C117" s="53">
        <v>221361</v>
      </c>
      <c r="D117" s="53">
        <v>117566</v>
      </c>
      <c r="E117" s="53">
        <v>5020</v>
      </c>
      <c r="F117" s="53">
        <v>9823</v>
      </c>
      <c r="G117" s="53">
        <v>6640</v>
      </c>
      <c r="H117" s="53">
        <v>2618</v>
      </c>
      <c r="I117" s="53">
        <v>6622</v>
      </c>
      <c r="J117" s="53">
        <v>645</v>
      </c>
      <c r="K117" s="53">
        <v>1024</v>
      </c>
      <c r="L117" s="54">
        <v>4288</v>
      </c>
      <c r="M117" s="53">
        <v>0</v>
      </c>
      <c r="N117" s="53">
        <f t="shared" si="1"/>
        <v>375607</v>
      </c>
    </row>
    <row r="118" spans="1:14" x14ac:dyDescent="0.25">
      <c r="A118" s="49" t="s">
        <v>220</v>
      </c>
      <c r="B118" s="48" t="s">
        <v>221</v>
      </c>
      <c r="C118" s="53">
        <v>83240</v>
      </c>
      <c r="D118" s="53">
        <v>51209</v>
      </c>
      <c r="E118" s="53">
        <v>1692</v>
      </c>
      <c r="F118" s="53">
        <v>4117</v>
      </c>
      <c r="G118" s="53">
        <v>2812</v>
      </c>
      <c r="H118" s="53">
        <v>707</v>
      </c>
      <c r="I118" s="53">
        <v>1896</v>
      </c>
      <c r="J118" s="53">
        <v>273</v>
      </c>
      <c r="K118" s="53">
        <v>211</v>
      </c>
      <c r="L118" s="54">
        <v>2491</v>
      </c>
      <c r="M118" s="53">
        <v>0</v>
      </c>
      <c r="N118" s="53">
        <f t="shared" si="1"/>
        <v>148648</v>
      </c>
    </row>
    <row r="119" spans="1:14" x14ac:dyDescent="0.25">
      <c r="A119" s="49" t="s">
        <v>222</v>
      </c>
      <c r="B119" s="48" t="s">
        <v>223</v>
      </c>
      <c r="C119" s="53">
        <v>139116</v>
      </c>
      <c r="D119" s="53">
        <v>52870</v>
      </c>
      <c r="E119" s="53">
        <v>2818</v>
      </c>
      <c r="F119" s="53">
        <v>6787</v>
      </c>
      <c r="G119" s="53">
        <v>3700</v>
      </c>
      <c r="H119" s="53">
        <v>1211</v>
      </c>
      <c r="I119" s="53">
        <v>2914</v>
      </c>
      <c r="J119" s="53">
        <v>435</v>
      </c>
      <c r="K119" s="53">
        <v>372</v>
      </c>
      <c r="L119" s="54">
        <v>0</v>
      </c>
      <c r="M119" s="53">
        <v>0</v>
      </c>
      <c r="N119" s="53">
        <f t="shared" si="1"/>
        <v>210223</v>
      </c>
    </row>
    <row r="120" spans="1:14" x14ac:dyDescent="0.25">
      <c r="A120" s="49" t="s">
        <v>224</v>
      </c>
      <c r="B120" s="48" t="s">
        <v>225</v>
      </c>
      <c r="C120" s="53">
        <v>249042</v>
      </c>
      <c r="D120" s="53">
        <v>84710</v>
      </c>
      <c r="E120" s="53">
        <v>4764</v>
      </c>
      <c r="F120" s="53">
        <v>11123</v>
      </c>
      <c r="G120" s="53">
        <v>10894</v>
      </c>
      <c r="H120" s="53">
        <v>2303</v>
      </c>
      <c r="I120" s="53">
        <v>7222</v>
      </c>
      <c r="J120" s="53">
        <v>690</v>
      </c>
      <c r="K120" s="53">
        <v>766</v>
      </c>
      <c r="L120" s="54">
        <v>0</v>
      </c>
      <c r="M120" s="53">
        <v>0</v>
      </c>
      <c r="N120" s="53">
        <f t="shared" si="1"/>
        <v>371514</v>
      </c>
    </row>
    <row r="121" spans="1:14" x14ac:dyDescent="0.25">
      <c r="A121" s="49" t="s">
        <v>226</v>
      </c>
      <c r="B121" s="48" t="s">
        <v>227</v>
      </c>
      <c r="C121" s="53">
        <v>322132</v>
      </c>
      <c r="D121" s="53">
        <v>228800</v>
      </c>
      <c r="E121" s="53">
        <v>6128</v>
      </c>
      <c r="F121" s="53">
        <v>16513</v>
      </c>
      <c r="G121" s="53">
        <v>5839</v>
      </c>
      <c r="H121" s="53">
        <v>2256</v>
      </c>
      <c r="I121" s="53">
        <v>4274</v>
      </c>
      <c r="J121" s="53">
        <v>1080</v>
      </c>
      <c r="K121" s="53">
        <v>518</v>
      </c>
      <c r="L121" s="54">
        <v>26347</v>
      </c>
      <c r="M121" s="53">
        <v>0</v>
      </c>
      <c r="N121" s="53">
        <f t="shared" si="1"/>
        <v>613887</v>
      </c>
    </row>
    <row r="122" spans="1:14" x14ac:dyDescent="0.25">
      <c r="A122" s="49" t="s">
        <v>228</v>
      </c>
      <c r="B122" s="48" t="s">
        <v>229</v>
      </c>
      <c r="C122" s="53">
        <v>201394</v>
      </c>
      <c r="D122" s="53">
        <v>175827</v>
      </c>
      <c r="E122" s="53">
        <v>3867</v>
      </c>
      <c r="F122" s="53">
        <v>9048</v>
      </c>
      <c r="G122" s="53">
        <v>7201</v>
      </c>
      <c r="H122" s="53">
        <v>1838</v>
      </c>
      <c r="I122" s="53">
        <v>5110</v>
      </c>
      <c r="J122" s="53">
        <v>634</v>
      </c>
      <c r="K122" s="53">
        <v>601</v>
      </c>
      <c r="L122" s="54">
        <v>0</v>
      </c>
      <c r="M122" s="53">
        <v>0</v>
      </c>
      <c r="N122" s="53">
        <f t="shared" si="1"/>
        <v>405520</v>
      </c>
    </row>
    <row r="123" spans="1:14" x14ac:dyDescent="0.25">
      <c r="A123" s="49" t="s">
        <v>230</v>
      </c>
      <c r="B123" s="48" t="s">
        <v>231</v>
      </c>
      <c r="C123" s="53">
        <v>84190</v>
      </c>
      <c r="D123" s="53">
        <v>50346</v>
      </c>
      <c r="E123" s="53">
        <v>1825</v>
      </c>
      <c r="F123" s="53">
        <v>4268</v>
      </c>
      <c r="G123" s="53">
        <v>1532</v>
      </c>
      <c r="H123" s="53">
        <v>763</v>
      </c>
      <c r="I123" s="53">
        <v>1540</v>
      </c>
      <c r="J123" s="53">
        <v>285</v>
      </c>
      <c r="K123" s="53">
        <v>240</v>
      </c>
      <c r="L123" s="54">
        <v>3318</v>
      </c>
      <c r="M123" s="53">
        <v>0</v>
      </c>
      <c r="N123" s="53">
        <f t="shared" si="1"/>
        <v>148307</v>
      </c>
    </row>
    <row r="124" spans="1:14" x14ac:dyDescent="0.25">
      <c r="A124" s="49" t="s">
        <v>232</v>
      </c>
      <c r="B124" s="48" t="s">
        <v>233</v>
      </c>
      <c r="C124" s="53">
        <v>344685</v>
      </c>
      <c r="D124" s="53">
        <v>286556</v>
      </c>
      <c r="E124" s="53">
        <v>8629</v>
      </c>
      <c r="F124" s="53">
        <v>12811</v>
      </c>
      <c r="G124" s="53">
        <v>23862</v>
      </c>
      <c r="H124" s="53">
        <v>5440</v>
      </c>
      <c r="I124" s="53">
        <v>18712</v>
      </c>
      <c r="J124" s="53">
        <v>910</v>
      </c>
      <c r="K124" s="53">
        <v>2454</v>
      </c>
      <c r="L124" s="54">
        <v>38203</v>
      </c>
      <c r="M124" s="53">
        <v>0</v>
      </c>
      <c r="N124" s="53">
        <f t="shared" si="1"/>
        <v>742262</v>
      </c>
    </row>
    <row r="125" spans="1:14" x14ac:dyDescent="0.25">
      <c r="A125" s="49" t="s">
        <v>234</v>
      </c>
      <c r="B125" s="48" t="s">
        <v>235</v>
      </c>
      <c r="C125" s="53">
        <v>207519</v>
      </c>
      <c r="D125" s="53">
        <v>60383</v>
      </c>
      <c r="E125" s="53">
        <v>4401</v>
      </c>
      <c r="F125" s="53">
        <v>9803</v>
      </c>
      <c r="G125" s="53">
        <v>9220</v>
      </c>
      <c r="H125" s="53">
        <v>2044</v>
      </c>
      <c r="I125" s="53">
        <v>6335</v>
      </c>
      <c r="J125" s="53">
        <v>651</v>
      </c>
      <c r="K125" s="53">
        <v>702</v>
      </c>
      <c r="L125" s="54">
        <v>0</v>
      </c>
      <c r="M125" s="53">
        <v>0</v>
      </c>
      <c r="N125" s="53">
        <f t="shared" si="1"/>
        <v>301058</v>
      </c>
    </row>
    <row r="126" spans="1:14" x14ac:dyDescent="0.25">
      <c r="A126" s="49" t="s">
        <v>236</v>
      </c>
      <c r="B126" s="48" t="s">
        <v>237</v>
      </c>
      <c r="C126" s="53">
        <v>146498</v>
      </c>
      <c r="D126" s="53">
        <v>74558</v>
      </c>
      <c r="E126" s="53">
        <v>2990</v>
      </c>
      <c r="F126" s="53">
        <v>7146</v>
      </c>
      <c r="G126" s="53">
        <v>4969</v>
      </c>
      <c r="H126" s="53">
        <v>1288</v>
      </c>
      <c r="I126" s="53">
        <v>3484</v>
      </c>
      <c r="J126" s="53">
        <v>471</v>
      </c>
      <c r="K126" s="53">
        <v>399</v>
      </c>
      <c r="L126" s="54">
        <v>0</v>
      </c>
      <c r="M126" s="53">
        <v>0</v>
      </c>
      <c r="N126" s="53">
        <f t="shared" si="1"/>
        <v>241803</v>
      </c>
    </row>
    <row r="127" spans="1:14" x14ac:dyDescent="0.25">
      <c r="A127" s="49" t="s">
        <v>238</v>
      </c>
      <c r="B127" s="48" t="s">
        <v>239</v>
      </c>
      <c r="C127" s="53">
        <v>350424</v>
      </c>
      <c r="D127" s="53">
        <v>151550</v>
      </c>
      <c r="E127" s="53">
        <v>7009</v>
      </c>
      <c r="F127" s="53">
        <v>14779</v>
      </c>
      <c r="G127" s="53">
        <v>5392</v>
      </c>
      <c r="H127" s="53">
        <v>3711</v>
      </c>
      <c r="I127" s="53">
        <v>7559</v>
      </c>
      <c r="J127" s="53">
        <v>1033</v>
      </c>
      <c r="K127" s="53">
        <v>1370</v>
      </c>
      <c r="L127" s="54">
        <v>34942</v>
      </c>
      <c r="M127" s="53">
        <v>0</v>
      </c>
      <c r="N127" s="53">
        <f t="shared" si="1"/>
        <v>577769</v>
      </c>
    </row>
    <row r="128" spans="1:14" x14ac:dyDescent="0.25">
      <c r="A128" s="49" t="s">
        <v>240</v>
      </c>
      <c r="B128" s="48" t="s">
        <v>241</v>
      </c>
      <c r="C128" s="53">
        <v>81409</v>
      </c>
      <c r="D128" s="53">
        <v>44889</v>
      </c>
      <c r="E128" s="53">
        <v>1637</v>
      </c>
      <c r="F128" s="53">
        <v>4412</v>
      </c>
      <c r="G128" s="53">
        <v>1665</v>
      </c>
      <c r="H128" s="53">
        <v>553</v>
      </c>
      <c r="I128" s="53">
        <v>1089</v>
      </c>
      <c r="J128" s="53">
        <v>301</v>
      </c>
      <c r="K128" s="53">
        <v>116</v>
      </c>
      <c r="L128" s="54">
        <v>0</v>
      </c>
      <c r="M128" s="53">
        <v>0</v>
      </c>
      <c r="N128" s="53">
        <f t="shared" si="1"/>
        <v>136071</v>
      </c>
    </row>
    <row r="129" spans="1:14" x14ac:dyDescent="0.25">
      <c r="A129" s="49" t="s">
        <v>242</v>
      </c>
      <c r="B129" s="48" t="s">
        <v>243</v>
      </c>
      <c r="C129" s="53">
        <v>89181</v>
      </c>
      <c r="D129" s="53">
        <v>54410</v>
      </c>
      <c r="E129" s="53">
        <v>1828</v>
      </c>
      <c r="F129" s="53">
        <v>4740</v>
      </c>
      <c r="G129" s="53">
        <v>1021</v>
      </c>
      <c r="H129" s="53">
        <v>663</v>
      </c>
      <c r="I129" s="53">
        <v>1042</v>
      </c>
      <c r="J129" s="53">
        <v>313</v>
      </c>
      <c r="K129" s="53">
        <v>164</v>
      </c>
      <c r="L129" s="54">
        <v>3023</v>
      </c>
      <c r="M129" s="53">
        <v>0</v>
      </c>
      <c r="N129" s="53">
        <f t="shared" si="1"/>
        <v>156385</v>
      </c>
    </row>
    <row r="130" spans="1:14" x14ac:dyDescent="0.25">
      <c r="A130" s="49" t="s">
        <v>244</v>
      </c>
      <c r="B130" s="48" t="s">
        <v>245</v>
      </c>
      <c r="C130" s="53">
        <v>87189</v>
      </c>
      <c r="D130" s="53">
        <v>45687</v>
      </c>
      <c r="E130" s="53">
        <v>1669</v>
      </c>
      <c r="F130" s="53">
        <v>4634</v>
      </c>
      <c r="G130" s="53">
        <v>1357</v>
      </c>
      <c r="H130" s="53">
        <v>564</v>
      </c>
      <c r="I130" s="53">
        <v>944</v>
      </c>
      <c r="J130" s="53">
        <v>310</v>
      </c>
      <c r="K130" s="53">
        <v>109</v>
      </c>
      <c r="L130" s="54">
        <v>3057</v>
      </c>
      <c r="M130" s="53">
        <v>0</v>
      </c>
      <c r="N130" s="53">
        <f t="shared" si="1"/>
        <v>145520</v>
      </c>
    </row>
    <row r="131" spans="1:14" x14ac:dyDescent="0.25">
      <c r="A131" s="49" t="s">
        <v>246</v>
      </c>
      <c r="B131" s="48" t="s">
        <v>247</v>
      </c>
      <c r="C131" s="53">
        <v>75628</v>
      </c>
      <c r="D131" s="53">
        <v>52209</v>
      </c>
      <c r="E131" s="53">
        <v>1417</v>
      </c>
      <c r="F131" s="53">
        <v>3869</v>
      </c>
      <c r="G131" s="53">
        <v>1485</v>
      </c>
      <c r="H131" s="53">
        <v>514</v>
      </c>
      <c r="I131" s="53">
        <v>1003</v>
      </c>
      <c r="J131" s="53">
        <v>265</v>
      </c>
      <c r="K131" s="53">
        <v>111</v>
      </c>
      <c r="L131" s="54">
        <v>3898</v>
      </c>
      <c r="M131" s="53">
        <v>0</v>
      </c>
      <c r="N131" s="53">
        <f t="shared" si="1"/>
        <v>140399</v>
      </c>
    </row>
    <row r="132" spans="1:14" x14ac:dyDescent="0.25">
      <c r="A132" s="49" t="s">
        <v>248</v>
      </c>
      <c r="B132" s="48" t="s">
        <v>249</v>
      </c>
      <c r="C132" s="53">
        <v>144446</v>
      </c>
      <c r="D132" s="53">
        <v>116290</v>
      </c>
      <c r="E132" s="53">
        <v>2967</v>
      </c>
      <c r="F132" s="53">
        <v>6752</v>
      </c>
      <c r="G132" s="53">
        <v>6403</v>
      </c>
      <c r="H132" s="53">
        <v>1373</v>
      </c>
      <c r="I132" s="53">
        <v>4253</v>
      </c>
      <c r="J132" s="53">
        <v>461</v>
      </c>
      <c r="K132" s="53">
        <v>460</v>
      </c>
      <c r="L132" s="54">
        <v>0</v>
      </c>
      <c r="M132" s="53">
        <v>0</v>
      </c>
      <c r="N132" s="53">
        <f t="shared" si="1"/>
        <v>283405</v>
      </c>
    </row>
    <row r="133" spans="1:14" x14ac:dyDescent="0.25">
      <c r="A133" s="49" t="s">
        <v>250</v>
      </c>
      <c r="B133" s="48" t="s">
        <v>251</v>
      </c>
      <c r="C133" s="53">
        <v>764092</v>
      </c>
      <c r="D133" s="53">
        <v>388348</v>
      </c>
      <c r="E133" s="53">
        <v>18198</v>
      </c>
      <c r="F133" s="53">
        <v>29610</v>
      </c>
      <c r="G133" s="53">
        <v>43930</v>
      </c>
      <c r="H133" s="53">
        <v>11006</v>
      </c>
      <c r="I133" s="53">
        <v>36011</v>
      </c>
      <c r="J133" s="53">
        <v>2096</v>
      </c>
      <c r="K133" s="53">
        <v>4786</v>
      </c>
      <c r="L133" s="54">
        <v>0</v>
      </c>
      <c r="M133" s="53">
        <v>0</v>
      </c>
      <c r="N133" s="53">
        <f t="shared" si="1"/>
        <v>1298077</v>
      </c>
    </row>
    <row r="134" spans="1:14" x14ac:dyDescent="0.25">
      <c r="A134" s="49" t="s">
        <v>252</v>
      </c>
      <c r="B134" s="48" t="s">
        <v>253</v>
      </c>
      <c r="C134" s="53">
        <v>514647</v>
      </c>
      <c r="D134" s="53">
        <v>223527</v>
      </c>
      <c r="E134" s="53">
        <v>10666</v>
      </c>
      <c r="F134" s="53">
        <v>22715</v>
      </c>
      <c r="G134" s="53">
        <v>26129</v>
      </c>
      <c r="H134" s="53">
        <v>5416</v>
      </c>
      <c r="I134" s="53">
        <v>17873</v>
      </c>
      <c r="J134" s="53">
        <v>1472</v>
      </c>
      <c r="K134" s="53">
        <v>1980</v>
      </c>
      <c r="L134" s="54">
        <v>0</v>
      </c>
      <c r="M134" s="53">
        <v>0</v>
      </c>
      <c r="N134" s="53">
        <f t="shared" si="1"/>
        <v>824425</v>
      </c>
    </row>
    <row r="135" spans="1:14" x14ac:dyDescent="0.25">
      <c r="A135" s="49" t="s">
        <v>254</v>
      </c>
      <c r="B135" s="48" t="s">
        <v>255</v>
      </c>
      <c r="C135" s="53">
        <v>229745</v>
      </c>
      <c r="D135" s="53">
        <v>88367</v>
      </c>
      <c r="E135" s="53">
        <v>4878</v>
      </c>
      <c r="F135" s="53">
        <v>10450</v>
      </c>
      <c r="G135" s="53">
        <v>12066</v>
      </c>
      <c r="H135" s="53">
        <v>2397</v>
      </c>
      <c r="I135" s="53">
        <v>8064</v>
      </c>
      <c r="J135" s="53">
        <v>693</v>
      </c>
      <c r="K135" s="53">
        <v>865</v>
      </c>
      <c r="L135" s="54">
        <v>0</v>
      </c>
      <c r="M135" s="53">
        <v>0</v>
      </c>
      <c r="N135" s="53">
        <f t="shared" si="1"/>
        <v>357525</v>
      </c>
    </row>
    <row r="136" spans="1:14" x14ac:dyDescent="0.25">
      <c r="A136" s="49" t="s">
        <v>256</v>
      </c>
      <c r="B136" s="48" t="s">
        <v>257</v>
      </c>
      <c r="C136" s="53">
        <v>130792</v>
      </c>
      <c r="D136" s="53">
        <v>63088</v>
      </c>
      <c r="E136" s="53">
        <v>2632</v>
      </c>
      <c r="F136" s="53">
        <v>6358</v>
      </c>
      <c r="G136" s="53">
        <v>2814</v>
      </c>
      <c r="H136" s="53">
        <v>1134</v>
      </c>
      <c r="I136" s="53">
        <v>2465</v>
      </c>
      <c r="J136" s="53">
        <v>402</v>
      </c>
      <c r="K136" s="53">
        <v>348</v>
      </c>
      <c r="L136" s="54">
        <v>0</v>
      </c>
      <c r="M136" s="53">
        <v>0</v>
      </c>
      <c r="N136" s="53">
        <f t="shared" si="1"/>
        <v>210033</v>
      </c>
    </row>
    <row r="137" spans="1:14" x14ac:dyDescent="0.25">
      <c r="A137" s="49" t="s">
        <v>258</v>
      </c>
      <c r="B137" s="48" t="s">
        <v>259</v>
      </c>
      <c r="C137" s="53">
        <v>105856</v>
      </c>
      <c r="D137" s="53">
        <v>78427</v>
      </c>
      <c r="E137" s="53">
        <v>2134</v>
      </c>
      <c r="F137" s="53">
        <v>5395</v>
      </c>
      <c r="G137" s="53">
        <v>3063</v>
      </c>
      <c r="H137" s="53">
        <v>826</v>
      </c>
      <c r="I137" s="53">
        <v>2025</v>
      </c>
      <c r="J137" s="53">
        <v>394</v>
      </c>
      <c r="K137" s="53">
        <v>220</v>
      </c>
      <c r="L137" s="54">
        <v>3782</v>
      </c>
      <c r="M137" s="53">
        <v>0</v>
      </c>
      <c r="N137" s="53">
        <f t="shared" si="1"/>
        <v>202122</v>
      </c>
    </row>
    <row r="138" spans="1:14" x14ac:dyDescent="0.25">
      <c r="A138" s="49" t="s">
        <v>260</v>
      </c>
      <c r="B138" s="48" t="s">
        <v>261</v>
      </c>
      <c r="C138" s="53">
        <v>128596</v>
      </c>
      <c r="D138" s="53">
        <v>82160</v>
      </c>
      <c r="E138" s="53">
        <v>2269</v>
      </c>
      <c r="F138" s="53">
        <v>5031</v>
      </c>
      <c r="G138" s="53">
        <v>816</v>
      </c>
      <c r="H138" s="53">
        <v>1288</v>
      </c>
      <c r="I138" s="53">
        <v>2191</v>
      </c>
      <c r="J138" s="53">
        <v>294</v>
      </c>
      <c r="K138" s="53">
        <v>468</v>
      </c>
      <c r="L138" s="54">
        <v>2146</v>
      </c>
      <c r="M138" s="53">
        <v>0</v>
      </c>
      <c r="N138" s="53">
        <f t="shared" si="1"/>
        <v>225259</v>
      </c>
    </row>
    <row r="139" spans="1:14" x14ac:dyDescent="0.25">
      <c r="A139" s="49" t="s">
        <v>262</v>
      </c>
      <c r="B139" s="48" t="s">
        <v>263</v>
      </c>
      <c r="C139" s="53">
        <v>300788</v>
      </c>
      <c r="D139" s="53">
        <v>127568</v>
      </c>
      <c r="E139" s="53">
        <v>6135</v>
      </c>
      <c r="F139" s="53">
        <v>14680</v>
      </c>
      <c r="G139" s="53">
        <v>11599</v>
      </c>
      <c r="H139" s="53">
        <v>2636</v>
      </c>
      <c r="I139" s="53">
        <v>7675</v>
      </c>
      <c r="J139" s="53">
        <v>971</v>
      </c>
      <c r="K139" s="53">
        <v>814</v>
      </c>
      <c r="L139" s="54">
        <v>0</v>
      </c>
      <c r="M139" s="53">
        <v>0</v>
      </c>
      <c r="N139" s="53">
        <f t="shared" ref="N139:N202" si="2">SUM(C139:M139)</f>
        <v>472866</v>
      </c>
    </row>
    <row r="140" spans="1:14" x14ac:dyDescent="0.25">
      <c r="A140" s="49" t="s">
        <v>264</v>
      </c>
      <c r="B140" s="48" t="s">
        <v>265</v>
      </c>
      <c r="C140" s="53">
        <v>592368</v>
      </c>
      <c r="D140" s="53">
        <v>353195</v>
      </c>
      <c r="E140" s="53">
        <v>12912</v>
      </c>
      <c r="F140" s="53">
        <v>26474</v>
      </c>
      <c r="G140" s="53">
        <v>25707</v>
      </c>
      <c r="H140" s="53">
        <v>6565</v>
      </c>
      <c r="I140" s="53">
        <v>19640</v>
      </c>
      <c r="J140" s="53">
        <v>1776</v>
      </c>
      <c r="K140" s="53">
        <v>2470</v>
      </c>
      <c r="L140" s="54">
        <v>31420</v>
      </c>
      <c r="M140" s="53">
        <v>0</v>
      </c>
      <c r="N140" s="53">
        <f t="shared" si="2"/>
        <v>1072527</v>
      </c>
    </row>
    <row r="141" spans="1:14" x14ac:dyDescent="0.25">
      <c r="A141" s="49" t="s">
        <v>266</v>
      </c>
      <c r="B141" s="48" t="s">
        <v>267</v>
      </c>
      <c r="C141" s="53">
        <v>133487</v>
      </c>
      <c r="D141" s="53">
        <v>80744</v>
      </c>
      <c r="E141" s="53">
        <v>2743</v>
      </c>
      <c r="F141" s="53">
        <v>6116</v>
      </c>
      <c r="G141" s="53">
        <v>3137</v>
      </c>
      <c r="H141" s="53">
        <v>1315</v>
      </c>
      <c r="I141" s="53">
        <v>3007</v>
      </c>
      <c r="J141" s="53">
        <v>401</v>
      </c>
      <c r="K141" s="53">
        <v>455</v>
      </c>
      <c r="L141" s="54">
        <v>2862</v>
      </c>
      <c r="M141" s="53">
        <v>0</v>
      </c>
      <c r="N141" s="53">
        <f t="shared" si="2"/>
        <v>234267</v>
      </c>
    </row>
    <row r="142" spans="1:14" x14ac:dyDescent="0.25">
      <c r="A142" s="49" t="s">
        <v>268</v>
      </c>
      <c r="B142" s="48" t="s">
        <v>269</v>
      </c>
      <c r="C142" s="53">
        <v>212134</v>
      </c>
      <c r="D142" s="53">
        <v>151904</v>
      </c>
      <c r="E142" s="53">
        <v>4629</v>
      </c>
      <c r="F142" s="53">
        <v>9969</v>
      </c>
      <c r="G142" s="53">
        <v>8838</v>
      </c>
      <c r="H142" s="53">
        <v>2194</v>
      </c>
      <c r="I142" s="53">
        <v>6486</v>
      </c>
      <c r="J142" s="53">
        <v>680</v>
      </c>
      <c r="K142" s="53">
        <v>781</v>
      </c>
      <c r="L142" s="54">
        <v>17288</v>
      </c>
      <c r="M142" s="53">
        <v>0</v>
      </c>
      <c r="N142" s="53">
        <f t="shared" si="2"/>
        <v>414903</v>
      </c>
    </row>
    <row r="143" spans="1:14" x14ac:dyDescent="0.25">
      <c r="A143" s="49" t="s">
        <v>270</v>
      </c>
      <c r="B143" s="48" t="s">
        <v>271</v>
      </c>
      <c r="C143" s="53">
        <v>947062</v>
      </c>
      <c r="D143" s="53">
        <v>638937</v>
      </c>
      <c r="E143" s="53">
        <v>21417</v>
      </c>
      <c r="F143" s="53">
        <v>39716</v>
      </c>
      <c r="G143" s="53">
        <v>63580</v>
      </c>
      <c r="H143" s="53">
        <v>11897</v>
      </c>
      <c r="I143" s="53">
        <v>43674</v>
      </c>
      <c r="J143" s="53">
        <v>2639</v>
      </c>
      <c r="K143" s="53">
        <v>4838</v>
      </c>
      <c r="L143" s="54">
        <v>0</v>
      </c>
      <c r="M143" s="53">
        <v>0</v>
      </c>
      <c r="N143" s="53">
        <f t="shared" si="2"/>
        <v>1773760</v>
      </c>
    </row>
    <row r="144" spans="1:14" x14ac:dyDescent="0.25">
      <c r="A144" s="49" t="s">
        <v>272</v>
      </c>
      <c r="B144" s="48" t="s">
        <v>273</v>
      </c>
      <c r="C144" s="53">
        <v>276439</v>
      </c>
      <c r="D144" s="53">
        <v>229203</v>
      </c>
      <c r="E144" s="53">
        <v>6987</v>
      </c>
      <c r="F144" s="53">
        <v>11195</v>
      </c>
      <c r="G144" s="53">
        <v>18713</v>
      </c>
      <c r="H144" s="53">
        <v>4126</v>
      </c>
      <c r="I144" s="53">
        <v>14289</v>
      </c>
      <c r="J144" s="53">
        <v>741</v>
      </c>
      <c r="K144" s="53">
        <v>1812</v>
      </c>
      <c r="L144" s="54">
        <v>17879</v>
      </c>
      <c r="M144" s="53">
        <v>0</v>
      </c>
      <c r="N144" s="53">
        <f t="shared" si="2"/>
        <v>581384</v>
      </c>
    </row>
    <row r="145" spans="1:14" x14ac:dyDescent="0.25">
      <c r="A145" s="49" t="s">
        <v>274</v>
      </c>
      <c r="B145" s="48" t="s">
        <v>275</v>
      </c>
      <c r="C145" s="53">
        <v>490183</v>
      </c>
      <c r="D145" s="53">
        <v>453632</v>
      </c>
      <c r="E145" s="53">
        <v>10448</v>
      </c>
      <c r="F145" s="53">
        <v>21581</v>
      </c>
      <c r="G145" s="53">
        <v>27624</v>
      </c>
      <c r="H145" s="53">
        <v>5378</v>
      </c>
      <c r="I145" s="53">
        <v>18477</v>
      </c>
      <c r="J145" s="53">
        <v>1410</v>
      </c>
      <c r="K145" s="53">
        <v>2019</v>
      </c>
      <c r="L145" s="54">
        <v>0</v>
      </c>
      <c r="M145" s="53">
        <v>0</v>
      </c>
      <c r="N145" s="53">
        <f t="shared" si="2"/>
        <v>1030752</v>
      </c>
    </row>
    <row r="146" spans="1:14" x14ac:dyDescent="0.25">
      <c r="A146" s="49" t="s">
        <v>276</v>
      </c>
      <c r="B146" s="48" t="s">
        <v>277</v>
      </c>
      <c r="C146" s="53">
        <v>224055</v>
      </c>
      <c r="D146" s="53">
        <v>94689</v>
      </c>
      <c r="E146" s="53">
        <v>4685</v>
      </c>
      <c r="F146" s="53">
        <v>10020</v>
      </c>
      <c r="G146" s="53">
        <v>7743</v>
      </c>
      <c r="H146" s="53">
        <v>2322</v>
      </c>
      <c r="I146" s="53">
        <v>6293</v>
      </c>
      <c r="J146" s="53">
        <v>738</v>
      </c>
      <c r="K146" s="53">
        <v>835</v>
      </c>
      <c r="L146" s="54">
        <v>6499</v>
      </c>
      <c r="M146" s="53">
        <v>0</v>
      </c>
      <c r="N146" s="53">
        <f t="shared" si="2"/>
        <v>357879</v>
      </c>
    </row>
    <row r="147" spans="1:14" x14ac:dyDescent="0.25">
      <c r="A147" s="49" t="s">
        <v>278</v>
      </c>
      <c r="B147" s="48" t="s">
        <v>279</v>
      </c>
      <c r="C147" s="53">
        <v>66593</v>
      </c>
      <c r="D147" s="53">
        <v>37073</v>
      </c>
      <c r="E147" s="53">
        <v>1282</v>
      </c>
      <c r="F147" s="53">
        <v>3599</v>
      </c>
      <c r="G147" s="53">
        <v>1026</v>
      </c>
      <c r="H147" s="53">
        <v>414</v>
      </c>
      <c r="I147" s="53">
        <v>671</v>
      </c>
      <c r="J147" s="53">
        <v>249</v>
      </c>
      <c r="K147" s="53">
        <v>72</v>
      </c>
      <c r="L147" s="54">
        <v>0</v>
      </c>
      <c r="M147" s="53">
        <v>0</v>
      </c>
      <c r="N147" s="53">
        <f t="shared" si="2"/>
        <v>110979</v>
      </c>
    </row>
    <row r="148" spans="1:14" x14ac:dyDescent="0.25">
      <c r="A148" s="49" t="s">
        <v>280</v>
      </c>
      <c r="B148" s="48" t="s">
        <v>281</v>
      </c>
      <c r="C148" s="53">
        <v>151273</v>
      </c>
      <c r="D148" s="53">
        <v>53529</v>
      </c>
      <c r="E148" s="53">
        <v>3075</v>
      </c>
      <c r="F148" s="53">
        <v>7602</v>
      </c>
      <c r="G148" s="53">
        <v>4928</v>
      </c>
      <c r="H148" s="53">
        <v>1247</v>
      </c>
      <c r="I148" s="53">
        <v>3307</v>
      </c>
      <c r="J148" s="53">
        <v>504</v>
      </c>
      <c r="K148" s="53">
        <v>359</v>
      </c>
      <c r="L148" s="54">
        <v>0</v>
      </c>
      <c r="M148" s="53">
        <v>0</v>
      </c>
      <c r="N148" s="53">
        <f t="shared" si="2"/>
        <v>225824</v>
      </c>
    </row>
    <row r="149" spans="1:14" x14ac:dyDescent="0.25">
      <c r="A149" s="49" t="s">
        <v>282</v>
      </c>
      <c r="B149" s="48" t="s">
        <v>283</v>
      </c>
      <c r="C149" s="53">
        <v>69062</v>
      </c>
      <c r="D149" s="53">
        <v>42662</v>
      </c>
      <c r="E149" s="53">
        <v>1432</v>
      </c>
      <c r="F149" s="53">
        <v>3501</v>
      </c>
      <c r="G149" s="53">
        <v>1852</v>
      </c>
      <c r="H149" s="53">
        <v>580</v>
      </c>
      <c r="I149" s="53">
        <v>1372</v>
      </c>
      <c r="J149" s="53">
        <v>233</v>
      </c>
      <c r="K149" s="53">
        <v>169</v>
      </c>
      <c r="L149" s="54">
        <v>440</v>
      </c>
      <c r="M149" s="53">
        <v>0</v>
      </c>
      <c r="N149" s="53">
        <f t="shared" si="2"/>
        <v>121303</v>
      </c>
    </row>
    <row r="150" spans="1:14" x14ac:dyDescent="0.25">
      <c r="A150" s="49" t="s">
        <v>284</v>
      </c>
      <c r="B150" s="48" t="s">
        <v>285</v>
      </c>
      <c r="C150" s="53">
        <v>350641</v>
      </c>
      <c r="D150" s="53">
        <v>290402</v>
      </c>
      <c r="E150" s="53">
        <v>8446</v>
      </c>
      <c r="F150" s="53">
        <v>15260</v>
      </c>
      <c r="G150" s="53">
        <v>19587</v>
      </c>
      <c r="H150" s="53">
        <v>4594</v>
      </c>
      <c r="I150" s="53">
        <v>15033</v>
      </c>
      <c r="J150" s="53">
        <v>1011</v>
      </c>
      <c r="K150" s="53">
        <v>1896</v>
      </c>
      <c r="L150" s="54">
        <v>0</v>
      </c>
      <c r="M150" s="53">
        <v>0</v>
      </c>
      <c r="N150" s="53">
        <f t="shared" si="2"/>
        <v>706870</v>
      </c>
    </row>
    <row r="151" spans="1:14" x14ac:dyDescent="0.25">
      <c r="A151" s="49" t="s">
        <v>286</v>
      </c>
      <c r="B151" s="48" t="s">
        <v>287</v>
      </c>
      <c r="C151" s="53">
        <v>94029</v>
      </c>
      <c r="D151" s="53">
        <v>40048</v>
      </c>
      <c r="E151" s="53">
        <v>1788</v>
      </c>
      <c r="F151" s="53">
        <v>4900</v>
      </c>
      <c r="G151" s="53">
        <v>1888</v>
      </c>
      <c r="H151" s="53">
        <v>632</v>
      </c>
      <c r="I151" s="53">
        <v>1250</v>
      </c>
      <c r="J151" s="53">
        <v>324</v>
      </c>
      <c r="K151" s="53">
        <v>133</v>
      </c>
      <c r="L151" s="54">
        <v>0</v>
      </c>
      <c r="M151" s="53">
        <v>0</v>
      </c>
      <c r="N151" s="53">
        <f t="shared" si="2"/>
        <v>144992</v>
      </c>
    </row>
    <row r="152" spans="1:14" x14ac:dyDescent="0.25">
      <c r="A152" s="49" t="s">
        <v>288</v>
      </c>
      <c r="B152" s="48" t="s">
        <v>289</v>
      </c>
      <c r="C152" s="53">
        <v>523407</v>
      </c>
      <c r="D152" s="53">
        <v>304625</v>
      </c>
      <c r="E152" s="53">
        <v>10204</v>
      </c>
      <c r="F152" s="53">
        <v>20469</v>
      </c>
      <c r="G152" s="53">
        <v>21599</v>
      </c>
      <c r="H152" s="53">
        <v>5812</v>
      </c>
      <c r="I152" s="53">
        <v>16905</v>
      </c>
      <c r="J152" s="53">
        <v>1489</v>
      </c>
      <c r="K152" s="53">
        <v>2202</v>
      </c>
      <c r="L152" s="54">
        <v>0</v>
      </c>
      <c r="M152" s="53">
        <v>0</v>
      </c>
      <c r="N152" s="53">
        <f t="shared" si="2"/>
        <v>906712</v>
      </c>
    </row>
    <row r="153" spans="1:14" x14ac:dyDescent="0.25">
      <c r="A153" s="49" t="s">
        <v>290</v>
      </c>
      <c r="B153" s="48" t="s">
        <v>291</v>
      </c>
      <c r="C153" s="53">
        <v>78362</v>
      </c>
      <c r="D153" s="53">
        <v>35229</v>
      </c>
      <c r="E153" s="53">
        <v>1566</v>
      </c>
      <c r="F153" s="53">
        <v>3950</v>
      </c>
      <c r="G153" s="53">
        <v>2432</v>
      </c>
      <c r="H153" s="53">
        <v>620</v>
      </c>
      <c r="I153" s="53">
        <v>1593</v>
      </c>
      <c r="J153" s="53">
        <v>274</v>
      </c>
      <c r="K153" s="53">
        <v>169</v>
      </c>
      <c r="L153" s="54">
        <v>521</v>
      </c>
      <c r="M153" s="53">
        <v>0</v>
      </c>
      <c r="N153" s="53">
        <f t="shared" si="2"/>
        <v>124716</v>
      </c>
    </row>
    <row r="154" spans="1:14" x14ac:dyDescent="0.25">
      <c r="A154" s="49" t="s">
        <v>292</v>
      </c>
      <c r="B154" s="48" t="s">
        <v>293</v>
      </c>
      <c r="C154" s="53">
        <v>250398</v>
      </c>
      <c r="D154" s="53">
        <v>157123</v>
      </c>
      <c r="E154" s="53">
        <v>6259</v>
      </c>
      <c r="F154" s="53">
        <v>9077</v>
      </c>
      <c r="G154" s="53">
        <v>11992</v>
      </c>
      <c r="H154" s="53">
        <v>3996</v>
      </c>
      <c r="I154" s="53">
        <v>11725</v>
      </c>
      <c r="J154" s="53">
        <v>735</v>
      </c>
      <c r="K154" s="53">
        <v>1809</v>
      </c>
      <c r="L154" s="54">
        <v>0</v>
      </c>
      <c r="M154" s="53">
        <v>0</v>
      </c>
      <c r="N154" s="53">
        <f t="shared" si="2"/>
        <v>453114</v>
      </c>
    </row>
    <row r="155" spans="1:14" x14ac:dyDescent="0.25">
      <c r="A155" s="49" t="s">
        <v>294</v>
      </c>
      <c r="B155" s="48" t="s">
        <v>295</v>
      </c>
      <c r="C155" s="53">
        <v>173139</v>
      </c>
      <c r="D155" s="53">
        <v>125088</v>
      </c>
      <c r="E155" s="53">
        <v>3573</v>
      </c>
      <c r="F155" s="53">
        <v>8400</v>
      </c>
      <c r="G155" s="53">
        <v>6306</v>
      </c>
      <c r="H155" s="53">
        <v>1560</v>
      </c>
      <c r="I155" s="53">
        <v>4371</v>
      </c>
      <c r="J155" s="53">
        <v>570</v>
      </c>
      <c r="K155" s="53">
        <v>495</v>
      </c>
      <c r="L155" s="54">
        <v>10559</v>
      </c>
      <c r="M155" s="53">
        <v>0</v>
      </c>
      <c r="N155" s="53">
        <f t="shared" si="2"/>
        <v>334061</v>
      </c>
    </row>
    <row r="156" spans="1:14" x14ac:dyDescent="0.25">
      <c r="A156" s="49" t="s">
        <v>296</v>
      </c>
      <c r="B156" s="48" t="s">
        <v>297</v>
      </c>
      <c r="C156" s="53">
        <v>111349</v>
      </c>
      <c r="D156" s="53">
        <v>69267</v>
      </c>
      <c r="E156" s="53">
        <v>2249</v>
      </c>
      <c r="F156" s="53">
        <v>5539</v>
      </c>
      <c r="G156" s="53">
        <v>857</v>
      </c>
      <c r="H156" s="53">
        <v>928</v>
      </c>
      <c r="I156" s="53">
        <v>1412</v>
      </c>
      <c r="J156" s="53">
        <v>363</v>
      </c>
      <c r="K156" s="53">
        <v>271</v>
      </c>
      <c r="L156" s="54">
        <v>0</v>
      </c>
      <c r="M156" s="53">
        <v>0</v>
      </c>
      <c r="N156" s="53">
        <f t="shared" si="2"/>
        <v>192235</v>
      </c>
    </row>
    <row r="157" spans="1:14" x14ac:dyDescent="0.25">
      <c r="A157" s="49" t="s">
        <v>298</v>
      </c>
      <c r="B157" s="48" t="s">
        <v>299</v>
      </c>
      <c r="C157" s="53">
        <v>168260</v>
      </c>
      <c r="D157" s="53">
        <v>98052</v>
      </c>
      <c r="E157" s="53">
        <v>3103</v>
      </c>
      <c r="F157" s="53">
        <v>7986</v>
      </c>
      <c r="G157" s="53">
        <v>4905</v>
      </c>
      <c r="H157" s="53">
        <v>1323</v>
      </c>
      <c r="I157" s="53">
        <v>3340</v>
      </c>
      <c r="J157" s="53">
        <v>493</v>
      </c>
      <c r="K157" s="53">
        <v>370</v>
      </c>
      <c r="L157" s="54">
        <v>0</v>
      </c>
      <c r="M157" s="53">
        <v>0</v>
      </c>
      <c r="N157" s="53">
        <f t="shared" si="2"/>
        <v>287832</v>
      </c>
    </row>
    <row r="158" spans="1:14" x14ac:dyDescent="0.25">
      <c r="A158" s="49" t="s">
        <v>300</v>
      </c>
      <c r="B158" s="48" t="s">
        <v>301</v>
      </c>
      <c r="C158" s="53">
        <v>120506</v>
      </c>
      <c r="D158" s="53">
        <v>84092</v>
      </c>
      <c r="E158" s="53">
        <v>2503</v>
      </c>
      <c r="F158" s="53">
        <v>5713</v>
      </c>
      <c r="G158" s="53">
        <v>4532</v>
      </c>
      <c r="H158" s="53">
        <v>1138</v>
      </c>
      <c r="I158" s="53">
        <v>3233</v>
      </c>
      <c r="J158" s="53">
        <v>398</v>
      </c>
      <c r="K158" s="53">
        <v>377</v>
      </c>
      <c r="L158" s="54">
        <v>13424</v>
      </c>
      <c r="M158" s="53">
        <v>0</v>
      </c>
      <c r="N158" s="53">
        <f t="shared" si="2"/>
        <v>235916</v>
      </c>
    </row>
    <row r="159" spans="1:14" x14ac:dyDescent="0.25">
      <c r="A159" s="49" t="s">
        <v>302</v>
      </c>
      <c r="B159" s="48" t="s">
        <v>303</v>
      </c>
      <c r="C159" s="53">
        <v>438490</v>
      </c>
      <c r="D159" s="53">
        <v>244577</v>
      </c>
      <c r="E159" s="53">
        <v>10271</v>
      </c>
      <c r="F159" s="53">
        <v>17106</v>
      </c>
      <c r="G159" s="53">
        <v>31847</v>
      </c>
      <c r="H159" s="53">
        <v>6188</v>
      </c>
      <c r="I159" s="53">
        <v>22528</v>
      </c>
      <c r="J159" s="53">
        <v>1089</v>
      </c>
      <c r="K159" s="53">
        <v>2673</v>
      </c>
      <c r="L159" s="54">
        <v>0</v>
      </c>
      <c r="M159" s="53">
        <v>0</v>
      </c>
      <c r="N159" s="53">
        <f t="shared" si="2"/>
        <v>774769</v>
      </c>
    </row>
    <row r="160" spans="1:14" x14ac:dyDescent="0.25">
      <c r="A160" s="49" t="s">
        <v>304</v>
      </c>
      <c r="B160" s="48" t="s">
        <v>305</v>
      </c>
      <c r="C160" s="53">
        <v>62751</v>
      </c>
      <c r="D160" s="53">
        <v>30075</v>
      </c>
      <c r="E160" s="53">
        <v>1173</v>
      </c>
      <c r="F160" s="53">
        <v>3411</v>
      </c>
      <c r="G160" s="53">
        <v>706</v>
      </c>
      <c r="H160" s="53">
        <v>362</v>
      </c>
      <c r="I160" s="53">
        <v>469</v>
      </c>
      <c r="J160" s="53">
        <v>223</v>
      </c>
      <c r="K160" s="53">
        <v>51</v>
      </c>
      <c r="L160" s="54">
        <v>0</v>
      </c>
      <c r="M160" s="53">
        <v>0</v>
      </c>
      <c r="N160" s="53">
        <f t="shared" si="2"/>
        <v>99221</v>
      </c>
    </row>
    <row r="161" spans="1:14" x14ac:dyDescent="0.25">
      <c r="A161" s="49" t="s">
        <v>306</v>
      </c>
      <c r="B161" s="48" t="s">
        <v>307</v>
      </c>
      <c r="C161" s="53">
        <v>131281</v>
      </c>
      <c r="D161" s="53">
        <v>48240</v>
      </c>
      <c r="E161" s="53">
        <v>2765</v>
      </c>
      <c r="F161" s="53">
        <v>6375</v>
      </c>
      <c r="G161" s="53">
        <v>5487</v>
      </c>
      <c r="H161" s="53">
        <v>1223</v>
      </c>
      <c r="I161" s="53">
        <v>3706</v>
      </c>
      <c r="J161" s="53">
        <v>423</v>
      </c>
      <c r="K161" s="53">
        <v>399</v>
      </c>
      <c r="L161" s="54">
        <v>25314</v>
      </c>
      <c r="M161" s="53">
        <v>0</v>
      </c>
      <c r="N161" s="53">
        <f t="shared" si="2"/>
        <v>225213</v>
      </c>
    </row>
    <row r="162" spans="1:14" x14ac:dyDescent="0.25">
      <c r="A162" s="49" t="s">
        <v>308</v>
      </c>
      <c r="B162" s="48" t="s">
        <v>309</v>
      </c>
      <c r="C162" s="53">
        <v>201035</v>
      </c>
      <c r="D162" s="53">
        <v>47176</v>
      </c>
      <c r="E162" s="53">
        <v>4304</v>
      </c>
      <c r="F162" s="53">
        <v>9142</v>
      </c>
      <c r="G162" s="53">
        <v>11168</v>
      </c>
      <c r="H162" s="53">
        <v>2123</v>
      </c>
      <c r="I162" s="53">
        <v>7277</v>
      </c>
      <c r="J162" s="53">
        <v>609</v>
      </c>
      <c r="K162" s="53">
        <v>772</v>
      </c>
      <c r="L162" s="54">
        <v>38764</v>
      </c>
      <c r="M162" s="53">
        <v>0</v>
      </c>
      <c r="N162" s="53">
        <f t="shared" si="2"/>
        <v>322370</v>
      </c>
    </row>
    <row r="163" spans="1:14" x14ac:dyDescent="0.25">
      <c r="A163" s="49" t="s">
        <v>310</v>
      </c>
      <c r="B163" s="48" t="s">
        <v>311</v>
      </c>
      <c r="C163" s="53">
        <v>174651</v>
      </c>
      <c r="D163" s="53">
        <v>105954</v>
      </c>
      <c r="E163" s="53">
        <v>3580</v>
      </c>
      <c r="F163" s="53">
        <v>8286</v>
      </c>
      <c r="G163" s="53">
        <v>5268</v>
      </c>
      <c r="H163" s="53">
        <v>1617</v>
      </c>
      <c r="I163" s="53">
        <v>4106</v>
      </c>
      <c r="J163" s="53">
        <v>562</v>
      </c>
      <c r="K163" s="53">
        <v>528</v>
      </c>
      <c r="L163" s="54">
        <v>0</v>
      </c>
      <c r="M163" s="53">
        <v>0</v>
      </c>
      <c r="N163" s="53">
        <f t="shared" si="2"/>
        <v>304552</v>
      </c>
    </row>
    <row r="164" spans="1:14" x14ac:dyDescent="0.25">
      <c r="A164" s="49" t="s">
        <v>312</v>
      </c>
      <c r="B164" s="48" t="s">
        <v>313</v>
      </c>
      <c r="C164" s="53">
        <v>107776</v>
      </c>
      <c r="D164" s="53">
        <v>71436</v>
      </c>
      <c r="E164" s="53">
        <v>2192</v>
      </c>
      <c r="F164" s="53">
        <v>5568</v>
      </c>
      <c r="G164" s="53">
        <v>2364</v>
      </c>
      <c r="H164" s="53">
        <v>841</v>
      </c>
      <c r="I164" s="53">
        <v>1803</v>
      </c>
      <c r="J164" s="53">
        <v>368</v>
      </c>
      <c r="K164" s="53">
        <v>224</v>
      </c>
      <c r="L164" s="54">
        <v>0</v>
      </c>
      <c r="M164" s="53">
        <v>0</v>
      </c>
      <c r="N164" s="53">
        <f t="shared" si="2"/>
        <v>192572</v>
      </c>
    </row>
    <row r="165" spans="1:14" x14ac:dyDescent="0.25">
      <c r="A165" s="49" t="s">
        <v>314</v>
      </c>
      <c r="B165" s="48" t="s">
        <v>315</v>
      </c>
      <c r="C165" s="53">
        <v>194830</v>
      </c>
      <c r="D165" s="53">
        <v>147718</v>
      </c>
      <c r="E165" s="53">
        <v>4487</v>
      </c>
      <c r="F165" s="53">
        <v>9001</v>
      </c>
      <c r="G165" s="53">
        <v>8385</v>
      </c>
      <c r="H165" s="53">
        <v>2227</v>
      </c>
      <c r="I165" s="53">
        <v>6532</v>
      </c>
      <c r="J165" s="53">
        <v>636</v>
      </c>
      <c r="K165" s="53">
        <v>846</v>
      </c>
      <c r="L165" s="54">
        <v>8114</v>
      </c>
      <c r="M165" s="53">
        <v>0</v>
      </c>
      <c r="N165" s="53">
        <f t="shared" si="2"/>
        <v>382776</v>
      </c>
    </row>
    <row r="166" spans="1:14" x14ac:dyDescent="0.25">
      <c r="A166" s="49" t="s">
        <v>316</v>
      </c>
      <c r="B166" s="48" t="s">
        <v>317</v>
      </c>
      <c r="C166" s="53">
        <v>911695</v>
      </c>
      <c r="D166" s="53">
        <v>397902</v>
      </c>
      <c r="E166" s="53">
        <v>20858</v>
      </c>
      <c r="F166" s="53">
        <v>32583</v>
      </c>
      <c r="G166" s="53">
        <v>39049</v>
      </c>
      <c r="H166" s="53">
        <v>13403</v>
      </c>
      <c r="I166" s="53">
        <v>38162</v>
      </c>
      <c r="J166" s="53">
        <v>2346</v>
      </c>
      <c r="K166" s="53">
        <v>5920</v>
      </c>
      <c r="L166" s="54">
        <v>0</v>
      </c>
      <c r="M166" s="53">
        <v>0</v>
      </c>
      <c r="N166" s="53">
        <f t="shared" si="2"/>
        <v>1461918</v>
      </c>
    </row>
    <row r="167" spans="1:14" x14ac:dyDescent="0.25">
      <c r="A167" s="49" t="s">
        <v>318</v>
      </c>
      <c r="B167" s="48" t="s">
        <v>319</v>
      </c>
      <c r="C167" s="53">
        <v>166978</v>
      </c>
      <c r="D167" s="53">
        <v>87414</v>
      </c>
      <c r="E167" s="53">
        <v>3974</v>
      </c>
      <c r="F167" s="53">
        <v>7928</v>
      </c>
      <c r="G167" s="53">
        <v>5048</v>
      </c>
      <c r="H167" s="53">
        <v>1915</v>
      </c>
      <c r="I167" s="53">
        <v>4814</v>
      </c>
      <c r="J167" s="53">
        <v>616</v>
      </c>
      <c r="K167" s="53">
        <v>724</v>
      </c>
      <c r="L167" s="54">
        <v>14055</v>
      </c>
      <c r="M167" s="53">
        <v>0</v>
      </c>
      <c r="N167" s="53">
        <f t="shared" si="2"/>
        <v>293466</v>
      </c>
    </row>
    <row r="168" spans="1:14" x14ac:dyDescent="0.25">
      <c r="A168" s="49" t="s">
        <v>320</v>
      </c>
      <c r="B168" s="48" t="s">
        <v>321</v>
      </c>
      <c r="C168" s="53">
        <v>242897</v>
      </c>
      <c r="D168" s="53">
        <v>73386</v>
      </c>
      <c r="E168" s="53">
        <v>5147</v>
      </c>
      <c r="F168" s="53">
        <v>10797</v>
      </c>
      <c r="G168" s="53">
        <v>12426</v>
      </c>
      <c r="H168" s="53">
        <v>2611</v>
      </c>
      <c r="I168" s="53">
        <v>8592</v>
      </c>
      <c r="J168" s="53">
        <v>703</v>
      </c>
      <c r="K168" s="53">
        <v>966</v>
      </c>
      <c r="L168" s="54">
        <v>0</v>
      </c>
      <c r="M168" s="53">
        <v>0</v>
      </c>
      <c r="N168" s="53">
        <f t="shared" si="2"/>
        <v>357525</v>
      </c>
    </row>
    <row r="169" spans="1:14" x14ac:dyDescent="0.25">
      <c r="A169" s="49" t="s">
        <v>322</v>
      </c>
      <c r="B169" s="48" t="s">
        <v>323</v>
      </c>
      <c r="C169" s="53">
        <v>130379</v>
      </c>
      <c r="D169" s="53">
        <v>69163</v>
      </c>
      <c r="E169" s="53">
        <v>2515</v>
      </c>
      <c r="F169" s="53">
        <v>5993</v>
      </c>
      <c r="G169" s="53">
        <v>3250</v>
      </c>
      <c r="H169" s="53">
        <v>1161</v>
      </c>
      <c r="I169" s="53">
        <v>2709</v>
      </c>
      <c r="J169" s="53">
        <v>388</v>
      </c>
      <c r="K169" s="53">
        <v>371</v>
      </c>
      <c r="L169" s="54">
        <v>0</v>
      </c>
      <c r="M169" s="53">
        <v>0</v>
      </c>
      <c r="N169" s="53">
        <f t="shared" si="2"/>
        <v>215929</v>
      </c>
    </row>
    <row r="170" spans="1:14" x14ac:dyDescent="0.25">
      <c r="A170" s="49" t="s">
        <v>324</v>
      </c>
      <c r="B170" s="48" t="s">
        <v>325</v>
      </c>
      <c r="C170" s="53">
        <v>155332</v>
      </c>
      <c r="D170" s="53">
        <v>107408</v>
      </c>
      <c r="E170" s="53">
        <v>3233</v>
      </c>
      <c r="F170" s="53">
        <v>7564</v>
      </c>
      <c r="G170" s="53">
        <v>6184</v>
      </c>
      <c r="H170" s="53">
        <v>1413</v>
      </c>
      <c r="I170" s="53">
        <v>4137</v>
      </c>
      <c r="J170" s="53">
        <v>500</v>
      </c>
      <c r="K170" s="53">
        <v>452</v>
      </c>
      <c r="L170" s="54">
        <v>0</v>
      </c>
      <c r="M170" s="53">
        <v>0</v>
      </c>
      <c r="N170" s="53">
        <f t="shared" si="2"/>
        <v>286223</v>
      </c>
    </row>
    <row r="171" spans="1:14" x14ac:dyDescent="0.25">
      <c r="A171" s="49" t="s">
        <v>326</v>
      </c>
      <c r="B171" s="48" t="s">
        <v>327</v>
      </c>
      <c r="C171" s="53">
        <v>120113</v>
      </c>
      <c r="D171" s="53">
        <v>42706</v>
      </c>
      <c r="E171" s="53">
        <v>2423</v>
      </c>
      <c r="F171" s="53">
        <v>5771</v>
      </c>
      <c r="G171" s="53">
        <v>4582</v>
      </c>
      <c r="H171" s="53">
        <v>1065</v>
      </c>
      <c r="I171" s="53">
        <v>3084</v>
      </c>
      <c r="J171" s="53">
        <v>374</v>
      </c>
      <c r="K171" s="53">
        <v>335</v>
      </c>
      <c r="L171" s="54">
        <v>0</v>
      </c>
      <c r="M171" s="53">
        <v>0</v>
      </c>
      <c r="N171" s="53">
        <f t="shared" si="2"/>
        <v>180453</v>
      </c>
    </row>
    <row r="172" spans="1:14" x14ac:dyDescent="0.25">
      <c r="A172" s="49" t="s">
        <v>328</v>
      </c>
      <c r="B172" s="48" t="s">
        <v>329</v>
      </c>
      <c r="C172" s="53">
        <v>112098</v>
      </c>
      <c r="D172" s="53">
        <v>90691</v>
      </c>
      <c r="E172" s="53">
        <v>2269</v>
      </c>
      <c r="F172" s="53">
        <v>5573</v>
      </c>
      <c r="G172" s="53">
        <v>3550</v>
      </c>
      <c r="H172" s="53">
        <v>937</v>
      </c>
      <c r="I172" s="53">
        <v>2445</v>
      </c>
      <c r="J172" s="53">
        <v>368</v>
      </c>
      <c r="K172" s="53">
        <v>275</v>
      </c>
      <c r="L172" s="54">
        <v>0</v>
      </c>
      <c r="M172" s="53">
        <v>0</v>
      </c>
      <c r="N172" s="53">
        <f t="shared" si="2"/>
        <v>218206</v>
      </c>
    </row>
    <row r="173" spans="1:14" x14ac:dyDescent="0.25">
      <c r="A173" s="49" t="s">
        <v>330</v>
      </c>
      <c r="B173" s="48" t="s">
        <v>331</v>
      </c>
      <c r="C173" s="53">
        <v>158095</v>
      </c>
      <c r="D173" s="53">
        <v>49836</v>
      </c>
      <c r="E173" s="53">
        <v>3228</v>
      </c>
      <c r="F173" s="53">
        <v>7549</v>
      </c>
      <c r="G173" s="53">
        <v>6497</v>
      </c>
      <c r="H173" s="53">
        <v>1442</v>
      </c>
      <c r="I173" s="53">
        <v>4314</v>
      </c>
      <c r="J173" s="53">
        <v>503</v>
      </c>
      <c r="K173" s="53">
        <v>464</v>
      </c>
      <c r="L173" s="54">
        <v>12097</v>
      </c>
      <c r="M173" s="53">
        <v>0</v>
      </c>
      <c r="N173" s="53">
        <f t="shared" si="2"/>
        <v>244025</v>
      </c>
    </row>
    <row r="174" spans="1:14" x14ac:dyDescent="0.25">
      <c r="A174" s="49" t="s">
        <v>332</v>
      </c>
      <c r="B174" s="48" t="s">
        <v>333</v>
      </c>
      <c r="C174" s="53">
        <v>117784</v>
      </c>
      <c r="D174" s="53">
        <v>78596</v>
      </c>
      <c r="E174" s="53">
        <v>2320</v>
      </c>
      <c r="F174" s="53">
        <v>5833</v>
      </c>
      <c r="G174" s="53">
        <v>3679</v>
      </c>
      <c r="H174" s="53">
        <v>949</v>
      </c>
      <c r="I174" s="53">
        <v>2460</v>
      </c>
      <c r="J174" s="53">
        <v>377</v>
      </c>
      <c r="K174" s="53">
        <v>268</v>
      </c>
      <c r="L174" s="54">
        <v>0</v>
      </c>
      <c r="M174" s="53">
        <v>0</v>
      </c>
      <c r="N174" s="53">
        <f t="shared" si="2"/>
        <v>212266</v>
      </c>
    </row>
    <row r="175" spans="1:14" x14ac:dyDescent="0.25">
      <c r="A175" s="49" t="s">
        <v>334</v>
      </c>
      <c r="B175" s="48" t="s">
        <v>335</v>
      </c>
      <c r="C175" s="53">
        <v>473943</v>
      </c>
      <c r="D175" s="53">
        <v>264508</v>
      </c>
      <c r="E175" s="53">
        <v>10944</v>
      </c>
      <c r="F175" s="53">
        <v>20776</v>
      </c>
      <c r="G175" s="53">
        <v>25723</v>
      </c>
      <c r="H175" s="53">
        <v>5823</v>
      </c>
      <c r="I175" s="53">
        <v>18976</v>
      </c>
      <c r="J175" s="53">
        <v>1379</v>
      </c>
      <c r="K175" s="53">
        <v>2327</v>
      </c>
      <c r="L175" s="54">
        <v>0</v>
      </c>
      <c r="M175" s="53">
        <v>0</v>
      </c>
      <c r="N175" s="53">
        <f t="shared" si="2"/>
        <v>824399</v>
      </c>
    </row>
    <row r="176" spans="1:14" x14ac:dyDescent="0.25">
      <c r="A176" s="49" t="s">
        <v>336</v>
      </c>
      <c r="B176" s="48" t="s">
        <v>337</v>
      </c>
      <c r="C176" s="53">
        <v>137249</v>
      </c>
      <c r="D176" s="53">
        <v>70595</v>
      </c>
      <c r="E176" s="53">
        <v>3324</v>
      </c>
      <c r="F176" s="53">
        <v>6174</v>
      </c>
      <c r="G176" s="53">
        <v>4830</v>
      </c>
      <c r="H176" s="53">
        <v>1748</v>
      </c>
      <c r="I176" s="53">
        <v>4682</v>
      </c>
      <c r="J176" s="53">
        <v>402</v>
      </c>
      <c r="K176" s="53">
        <v>709</v>
      </c>
      <c r="L176" s="54">
        <v>22251</v>
      </c>
      <c r="M176" s="53">
        <v>0</v>
      </c>
      <c r="N176" s="53">
        <f t="shared" si="2"/>
        <v>251964</v>
      </c>
    </row>
    <row r="177" spans="1:14" x14ac:dyDescent="0.25">
      <c r="A177" s="49" t="s">
        <v>338</v>
      </c>
      <c r="B177" s="48" t="s">
        <v>339</v>
      </c>
      <c r="C177" s="53">
        <v>86477</v>
      </c>
      <c r="D177" s="53">
        <v>38140</v>
      </c>
      <c r="E177" s="53">
        <v>1700</v>
      </c>
      <c r="F177" s="53">
        <v>4501</v>
      </c>
      <c r="G177" s="53">
        <v>2114</v>
      </c>
      <c r="H177" s="53">
        <v>622</v>
      </c>
      <c r="I177" s="53">
        <v>1390</v>
      </c>
      <c r="J177" s="53">
        <v>298</v>
      </c>
      <c r="K177" s="53">
        <v>148</v>
      </c>
      <c r="L177" s="54">
        <v>0</v>
      </c>
      <c r="M177" s="53">
        <v>0</v>
      </c>
      <c r="N177" s="53">
        <f t="shared" si="2"/>
        <v>135390</v>
      </c>
    </row>
    <row r="178" spans="1:14" x14ac:dyDescent="0.25">
      <c r="A178" s="49" t="s">
        <v>340</v>
      </c>
      <c r="B178" s="48" t="s">
        <v>341</v>
      </c>
      <c r="C178" s="53">
        <v>228299</v>
      </c>
      <c r="D178" s="53">
        <v>92530</v>
      </c>
      <c r="E178" s="53">
        <v>5333</v>
      </c>
      <c r="F178" s="53">
        <v>10504</v>
      </c>
      <c r="G178" s="53">
        <v>9312</v>
      </c>
      <c r="H178" s="53">
        <v>2691</v>
      </c>
      <c r="I178" s="53">
        <v>7818</v>
      </c>
      <c r="J178" s="53">
        <v>689</v>
      </c>
      <c r="K178" s="53">
        <v>1044</v>
      </c>
      <c r="L178" s="54">
        <v>0</v>
      </c>
      <c r="M178" s="53">
        <v>0</v>
      </c>
      <c r="N178" s="53">
        <f t="shared" si="2"/>
        <v>358220</v>
      </c>
    </row>
    <row r="179" spans="1:14" x14ac:dyDescent="0.25">
      <c r="A179" s="49" t="s">
        <v>342</v>
      </c>
      <c r="B179" s="48" t="s">
        <v>343</v>
      </c>
      <c r="C179" s="53">
        <v>262938</v>
      </c>
      <c r="D179" s="53">
        <v>93214</v>
      </c>
      <c r="E179" s="53">
        <v>4575</v>
      </c>
      <c r="F179" s="53">
        <v>11815</v>
      </c>
      <c r="G179" s="53">
        <v>8179</v>
      </c>
      <c r="H179" s="53">
        <v>2092</v>
      </c>
      <c r="I179" s="53">
        <v>5574</v>
      </c>
      <c r="J179" s="53">
        <v>710</v>
      </c>
      <c r="K179" s="53">
        <v>604</v>
      </c>
      <c r="L179" s="54">
        <v>0</v>
      </c>
      <c r="M179" s="53">
        <v>0</v>
      </c>
      <c r="N179" s="53">
        <f t="shared" si="2"/>
        <v>389701</v>
      </c>
    </row>
    <row r="180" spans="1:14" x14ac:dyDescent="0.25">
      <c r="A180" s="49" t="s">
        <v>344</v>
      </c>
      <c r="B180" s="48" t="s">
        <v>345</v>
      </c>
      <c r="C180" s="53">
        <v>717286</v>
      </c>
      <c r="D180" s="53">
        <v>237590</v>
      </c>
      <c r="E180" s="53">
        <v>15330</v>
      </c>
      <c r="F180" s="53">
        <v>31999</v>
      </c>
      <c r="G180" s="53">
        <v>39093</v>
      </c>
      <c r="H180" s="53">
        <v>7751</v>
      </c>
      <c r="I180" s="53">
        <v>26931</v>
      </c>
      <c r="J180" s="53">
        <v>2144</v>
      </c>
      <c r="K180" s="53">
        <v>2873</v>
      </c>
      <c r="L180" s="54">
        <v>0</v>
      </c>
      <c r="M180" s="53">
        <v>0</v>
      </c>
      <c r="N180" s="53">
        <f t="shared" si="2"/>
        <v>1080997</v>
      </c>
    </row>
    <row r="181" spans="1:14" x14ac:dyDescent="0.25">
      <c r="A181" s="49" t="s">
        <v>346</v>
      </c>
      <c r="B181" s="48" t="s">
        <v>347</v>
      </c>
      <c r="C181" s="53">
        <v>44833</v>
      </c>
      <c r="D181" s="53">
        <v>27727</v>
      </c>
      <c r="E181" s="53">
        <v>977</v>
      </c>
      <c r="F181" s="53">
        <v>2265</v>
      </c>
      <c r="G181" s="53">
        <v>933</v>
      </c>
      <c r="H181" s="53">
        <v>412</v>
      </c>
      <c r="I181" s="53">
        <v>878</v>
      </c>
      <c r="J181" s="53">
        <v>150</v>
      </c>
      <c r="K181" s="53">
        <v>132</v>
      </c>
      <c r="L181" s="54">
        <v>2812</v>
      </c>
      <c r="M181" s="53">
        <v>0</v>
      </c>
      <c r="N181" s="53">
        <f t="shared" si="2"/>
        <v>81119</v>
      </c>
    </row>
    <row r="182" spans="1:14" x14ac:dyDescent="0.25">
      <c r="A182" s="49" t="s">
        <v>348</v>
      </c>
      <c r="B182" s="48" t="s">
        <v>349</v>
      </c>
      <c r="C182" s="53">
        <v>107719</v>
      </c>
      <c r="D182" s="53">
        <v>69763</v>
      </c>
      <c r="E182" s="53">
        <v>2082</v>
      </c>
      <c r="F182" s="53">
        <v>5100</v>
      </c>
      <c r="G182" s="53">
        <v>3315</v>
      </c>
      <c r="H182" s="53">
        <v>913</v>
      </c>
      <c r="I182" s="53">
        <v>2347</v>
      </c>
      <c r="J182" s="53">
        <v>336</v>
      </c>
      <c r="K182" s="53">
        <v>276</v>
      </c>
      <c r="L182" s="54">
        <v>6398</v>
      </c>
      <c r="M182" s="53">
        <v>0</v>
      </c>
      <c r="N182" s="53">
        <f t="shared" si="2"/>
        <v>198249</v>
      </c>
    </row>
    <row r="183" spans="1:14" x14ac:dyDescent="0.25">
      <c r="A183" s="49" t="s">
        <v>350</v>
      </c>
      <c r="B183" s="48" t="s">
        <v>351</v>
      </c>
      <c r="C183" s="53">
        <v>184205</v>
      </c>
      <c r="D183" s="53">
        <v>144063</v>
      </c>
      <c r="E183" s="53">
        <v>4425</v>
      </c>
      <c r="F183" s="53">
        <v>7338</v>
      </c>
      <c r="G183" s="53">
        <v>10500</v>
      </c>
      <c r="H183" s="53">
        <v>2626</v>
      </c>
      <c r="I183" s="53">
        <v>8454</v>
      </c>
      <c r="J183" s="53">
        <v>476</v>
      </c>
      <c r="K183" s="53">
        <v>1136</v>
      </c>
      <c r="L183" s="54">
        <v>0</v>
      </c>
      <c r="M183" s="53">
        <v>0</v>
      </c>
      <c r="N183" s="53">
        <f t="shared" si="2"/>
        <v>363223</v>
      </c>
    </row>
    <row r="184" spans="1:14" x14ac:dyDescent="0.25">
      <c r="A184" s="49" t="s">
        <v>352</v>
      </c>
      <c r="B184" s="48" t="s">
        <v>353</v>
      </c>
      <c r="C184" s="53">
        <v>116546</v>
      </c>
      <c r="D184" s="53">
        <v>59659</v>
      </c>
      <c r="E184" s="53">
        <v>2288</v>
      </c>
      <c r="F184" s="53">
        <v>5897</v>
      </c>
      <c r="G184" s="53">
        <v>3225</v>
      </c>
      <c r="H184" s="53">
        <v>890</v>
      </c>
      <c r="I184" s="53">
        <v>2146</v>
      </c>
      <c r="J184" s="53">
        <v>392</v>
      </c>
      <c r="K184" s="53">
        <v>233</v>
      </c>
      <c r="L184" s="54">
        <v>0</v>
      </c>
      <c r="M184" s="53">
        <v>0</v>
      </c>
      <c r="N184" s="53">
        <f t="shared" si="2"/>
        <v>191276</v>
      </c>
    </row>
    <row r="185" spans="1:14" x14ac:dyDescent="0.25">
      <c r="A185" s="49" t="s">
        <v>354</v>
      </c>
      <c r="B185" s="48" t="s">
        <v>355</v>
      </c>
      <c r="C185" s="53">
        <v>209660</v>
      </c>
      <c r="D185" s="53">
        <v>140075</v>
      </c>
      <c r="E185" s="53">
        <v>4264</v>
      </c>
      <c r="F185" s="53">
        <v>10068</v>
      </c>
      <c r="G185" s="53">
        <v>6149</v>
      </c>
      <c r="H185" s="53">
        <v>1876</v>
      </c>
      <c r="I185" s="53">
        <v>4701</v>
      </c>
      <c r="J185" s="53">
        <v>690</v>
      </c>
      <c r="K185" s="53">
        <v>593</v>
      </c>
      <c r="L185" s="54">
        <v>0</v>
      </c>
      <c r="M185" s="53">
        <v>0</v>
      </c>
      <c r="N185" s="53">
        <f t="shared" si="2"/>
        <v>378076</v>
      </c>
    </row>
    <row r="186" spans="1:14" x14ac:dyDescent="0.25">
      <c r="A186" s="49" t="s">
        <v>356</v>
      </c>
      <c r="B186" s="48" t="s">
        <v>357</v>
      </c>
      <c r="C186" s="53">
        <v>429895</v>
      </c>
      <c r="D186" s="53">
        <v>218148</v>
      </c>
      <c r="E186" s="53">
        <v>10708</v>
      </c>
      <c r="F186" s="53">
        <v>18302</v>
      </c>
      <c r="G186" s="53">
        <v>23667</v>
      </c>
      <c r="H186" s="53">
        <v>6001</v>
      </c>
      <c r="I186" s="53">
        <v>19078</v>
      </c>
      <c r="J186" s="53">
        <v>1265</v>
      </c>
      <c r="K186" s="53">
        <v>2550</v>
      </c>
      <c r="L186" s="54">
        <v>35015</v>
      </c>
      <c r="M186" s="53">
        <v>0</v>
      </c>
      <c r="N186" s="53">
        <f t="shared" si="2"/>
        <v>764629</v>
      </c>
    </row>
    <row r="187" spans="1:14" x14ac:dyDescent="0.25">
      <c r="A187" s="49" t="s">
        <v>358</v>
      </c>
      <c r="B187" s="48" t="s">
        <v>359</v>
      </c>
      <c r="C187" s="53">
        <v>227734</v>
      </c>
      <c r="D187" s="53">
        <v>44501</v>
      </c>
      <c r="E187" s="53">
        <v>4888</v>
      </c>
      <c r="F187" s="53">
        <v>9500</v>
      </c>
      <c r="G187" s="53">
        <v>15345</v>
      </c>
      <c r="H187" s="53">
        <v>2692</v>
      </c>
      <c r="I187" s="53">
        <v>9959</v>
      </c>
      <c r="J187" s="53">
        <v>627</v>
      </c>
      <c r="K187" s="53">
        <v>1063</v>
      </c>
      <c r="L187" s="54">
        <v>0</v>
      </c>
      <c r="M187" s="53">
        <v>0</v>
      </c>
      <c r="N187" s="53">
        <f t="shared" si="2"/>
        <v>316309</v>
      </c>
    </row>
    <row r="188" spans="1:14" x14ac:dyDescent="0.25">
      <c r="A188" s="49" t="s">
        <v>360</v>
      </c>
      <c r="B188" s="48" t="s">
        <v>361</v>
      </c>
      <c r="C188" s="53">
        <v>122883</v>
      </c>
      <c r="D188" s="53">
        <v>73750</v>
      </c>
      <c r="E188" s="53">
        <v>2590</v>
      </c>
      <c r="F188" s="53">
        <v>6050</v>
      </c>
      <c r="G188" s="53">
        <v>3285</v>
      </c>
      <c r="H188" s="53">
        <v>1117</v>
      </c>
      <c r="I188" s="53">
        <v>2662</v>
      </c>
      <c r="J188" s="53">
        <v>408</v>
      </c>
      <c r="K188" s="53">
        <v>356</v>
      </c>
      <c r="L188" s="54">
        <v>3552</v>
      </c>
      <c r="M188" s="53">
        <v>0</v>
      </c>
      <c r="N188" s="53">
        <f t="shared" si="2"/>
        <v>216653</v>
      </c>
    </row>
    <row r="189" spans="1:14" x14ac:dyDescent="0.25">
      <c r="A189" s="49" t="s">
        <v>362</v>
      </c>
      <c r="B189" s="48" t="s">
        <v>363</v>
      </c>
      <c r="C189" s="53">
        <v>132266</v>
      </c>
      <c r="D189" s="53">
        <v>63805</v>
      </c>
      <c r="E189" s="53">
        <v>2739</v>
      </c>
      <c r="F189" s="53">
        <v>6417</v>
      </c>
      <c r="G189" s="53">
        <v>5325</v>
      </c>
      <c r="H189" s="53">
        <v>1200</v>
      </c>
      <c r="I189" s="53">
        <v>3534</v>
      </c>
      <c r="J189" s="53">
        <v>426</v>
      </c>
      <c r="K189" s="53">
        <v>384</v>
      </c>
      <c r="L189" s="54">
        <v>0</v>
      </c>
      <c r="M189" s="53">
        <v>0</v>
      </c>
      <c r="N189" s="53">
        <f t="shared" si="2"/>
        <v>216096</v>
      </c>
    </row>
    <row r="190" spans="1:14" x14ac:dyDescent="0.25">
      <c r="A190" s="49" t="s">
        <v>364</v>
      </c>
      <c r="B190" s="48" t="s">
        <v>365</v>
      </c>
      <c r="C190" s="53">
        <v>76422</v>
      </c>
      <c r="D190" s="53">
        <v>45171</v>
      </c>
      <c r="E190" s="53">
        <v>1489</v>
      </c>
      <c r="F190" s="53">
        <v>3964</v>
      </c>
      <c r="G190" s="53">
        <v>1028</v>
      </c>
      <c r="H190" s="53">
        <v>545</v>
      </c>
      <c r="I190" s="53">
        <v>900</v>
      </c>
      <c r="J190" s="53">
        <v>261</v>
      </c>
      <c r="K190" s="53">
        <v>128</v>
      </c>
      <c r="L190" s="54">
        <v>5525</v>
      </c>
      <c r="M190" s="53">
        <v>0</v>
      </c>
      <c r="N190" s="53">
        <f t="shared" si="2"/>
        <v>135433</v>
      </c>
    </row>
    <row r="191" spans="1:14" ht="25.5" x14ac:dyDescent="0.25">
      <c r="A191" s="49" t="s">
        <v>366</v>
      </c>
      <c r="B191" s="48" t="s">
        <v>367</v>
      </c>
      <c r="C191" s="53">
        <v>135746</v>
      </c>
      <c r="D191" s="53">
        <v>49493</v>
      </c>
      <c r="E191" s="53">
        <v>2786</v>
      </c>
      <c r="F191" s="53">
        <v>6649</v>
      </c>
      <c r="G191" s="53">
        <v>4893</v>
      </c>
      <c r="H191" s="53">
        <v>1194</v>
      </c>
      <c r="I191" s="53">
        <v>3339</v>
      </c>
      <c r="J191" s="53">
        <v>441</v>
      </c>
      <c r="K191" s="53">
        <v>370</v>
      </c>
      <c r="L191" s="54">
        <v>0</v>
      </c>
      <c r="M191" s="53">
        <v>0</v>
      </c>
      <c r="N191" s="53">
        <f t="shared" si="2"/>
        <v>204911</v>
      </c>
    </row>
    <row r="192" spans="1:14" x14ac:dyDescent="0.25">
      <c r="A192" s="49" t="s">
        <v>368</v>
      </c>
      <c r="B192" s="48" t="s">
        <v>369</v>
      </c>
      <c r="C192" s="53">
        <v>117685</v>
      </c>
      <c r="D192" s="53">
        <v>67170</v>
      </c>
      <c r="E192" s="53">
        <v>2392</v>
      </c>
      <c r="F192" s="53">
        <v>5851</v>
      </c>
      <c r="G192" s="53">
        <v>3333</v>
      </c>
      <c r="H192" s="53">
        <v>991</v>
      </c>
      <c r="I192" s="53">
        <v>2428</v>
      </c>
      <c r="J192" s="53">
        <v>389</v>
      </c>
      <c r="K192" s="53">
        <v>292</v>
      </c>
      <c r="L192" s="54">
        <v>0</v>
      </c>
      <c r="M192" s="53">
        <v>0</v>
      </c>
      <c r="N192" s="53">
        <f t="shared" si="2"/>
        <v>200531</v>
      </c>
    </row>
    <row r="193" spans="1:14" x14ac:dyDescent="0.25">
      <c r="A193" s="49" t="s">
        <v>370</v>
      </c>
      <c r="B193" s="48" t="s">
        <v>371</v>
      </c>
      <c r="C193" s="53">
        <v>12327335</v>
      </c>
      <c r="D193" s="53">
        <v>7553222</v>
      </c>
      <c r="E193" s="53">
        <v>252556</v>
      </c>
      <c r="F193" s="53">
        <v>473012</v>
      </c>
      <c r="G193" s="53">
        <v>365822</v>
      </c>
      <c r="H193" s="53">
        <v>150941</v>
      </c>
      <c r="I193" s="53">
        <v>383298</v>
      </c>
      <c r="J193" s="53">
        <v>29361</v>
      </c>
      <c r="K193" s="53">
        <v>61464</v>
      </c>
      <c r="L193" s="54">
        <v>1619837</v>
      </c>
      <c r="M193" s="53">
        <v>227351.67999999999</v>
      </c>
      <c r="N193" s="53">
        <f t="shared" si="2"/>
        <v>23444199.68</v>
      </c>
    </row>
    <row r="194" spans="1:14" x14ac:dyDescent="0.25">
      <c r="A194" s="49" t="s">
        <v>372</v>
      </c>
      <c r="B194" s="48" t="s">
        <v>373</v>
      </c>
      <c r="C194" s="53">
        <v>342280</v>
      </c>
      <c r="D194" s="53">
        <v>178373</v>
      </c>
      <c r="E194" s="53">
        <v>7608</v>
      </c>
      <c r="F194" s="53">
        <v>15031</v>
      </c>
      <c r="G194" s="53">
        <v>20304</v>
      </c>
      <c r="H194" s="53">
        <v>3986</v>
      </c>
      <c r="I194" s="53">
        <v>13821</v>
      </c>
      <c r="J194" s="53">
        <v>1002</v>
      </c>
      <c r="K194" s="53">
        <v>1548</v>
      </c>
      <c r="L194" s="54">
        <v>0</v>
      </c>
      <c r="M194" s="53">
        <v>0</v>
      </c>
      <c r="N194" s="53">
        <f t="shared" si="2"/>
        <v>583953</v>
      </c>
    </row>
    <row r="195" spans="1:14" x14ac:dyDescent="0.25">
      <c r="A195" s="49" t="s">
        <v>374</v>
      </c>
      <c r="B195" s="48" t="s">
        <v>375</v>
      </c>
      <c r="C195" s="53">
        <v>92039</v>
      </c>
      <c r="D195" s="53">
        <v>57906</v>
      </c>
      <c r="E195" s="53">
        <v>1757</v>
      </c>
      <c r="F195" s="53">
        <v>4974</v>
      </c>
      <c r="G195" s="53">
        <v>1190</v>
      </c>
      <c r="H195" s="53">
        <v>565</v>
      </c>
      <c r="I195" s="53">
        <v>830</v>
      </c>
      <c r="J195" s="53">
        <v>329</v>
      </c>
      <c r="K195" s="53">
        <v>96</v>
      </c>
      <c r="L195" s="54">
        <v>0</v>
      </c>
      <c r="M195" s="53">
        <v>0</v>
      </c>
      <c r="N195" s="53">
        <f t="shared" si="2"/>
        <v>159686</v>
      </c>
    </row>
    <row r="196" spans="1:14" x14ac:dyDescent="0.25">
      <c r="A196" s="49" t="s">
        <v>376</v>
      </c>
      <c r="B196" s="48" t="s">
        <v>377</v>
      </c>
      <c r="C196" s="53">
        <v>141708</v>
      </c>
      <c r="D196" s="53">
        <v>69280</v>
      </c>
      <c r="E196" s="53">
        <v>2762</v>
      </c>
      <c r="F196" s="53">
        <v>7010</v>
      </c>
      <c r="G196" s="53">
        <v>4065</v>
      </c>
      <c r="H196" s="53">
        <v>1120</v>
      </c>
      <c r="I196" s="53">
        <v>2776</v>
      </c>
      <c r="J196" s="53">
        <v>467</v>
      </c>
      <c r="K196" s="53">
        <v>308</v>
      </c>
      <c r="L196" s="54">
        <v>0</v>
      </c>
      <c r="M196" s="53">
        <v>0</v>
      </c>
      <c r="N196" s="53">
        <f t="shared" si="2"/>
        <v>229496</v>
      </c>
    </row>
    <row r="197" spans="1:14" x14ac:dyDescent="0.25">
      <c r="A197" s="49" t="s">
        <v>378</v>
      </c>
      <c r="B197" s="48" t="s">
        <v>379</v>
      </c>
      <c r="C197" s="53">
        <v>358994</v>
      </c>
      <c r="D197" s="53">
        <v>70057</v>
      </c>
      <c r="E197" s="53">
        <v>7961</v>
      </c>
      <c r="F197" s="53">
        <v>15634</v>
      </c>
      <c r="G197" s="53">
        <v>21573</v>
      </c>
      <c r="H197" s="53">
        <v>4209</v>
      </c>
      <c r="I197" s="53">
        <v>14772</v>
      </c>
      <c r="J197" s="53">
        <v>1043</v>
      </c>
      <c r="K197" s="53">
        <v>1643</v>
      </c>
      <c r="L197" s="54">
        <v>0</v>
      </c>
      <c r="M197" s="53">
        <v>0</v>
      </c>
      <c r="N197" s="53">
        <f t="shared" si="2"/>
        <v>495886</v>
      </c>
    </row>
    <row r="198" spans="1:14" x14ac:dyDescent="0.25">
      <c r="A198" s="49" t="s">
        <v>380</v>
      </c>
      <c r="B198" s="48" t="s">
        <v>381</v>
      </c>
      <c r="C198" s="53">
        <v>154254</v>
      </c>
      <c r="D198" s="53">
        <v>77111</v>
      </c>
      <c r="E198" s="53">
        <v>3635</v>
      </c>
      <c r="F198" s="53">
        <v>6985</v>
      </c>
      <c r="G198" s="53">
        <v>6967</v>
      </c>
      <c r="H198" s="53">
        <v>1875</v>
      </c>
      <c r="I198" s="53">
        <v>5633</v>
      </c>
      <c r="J198" s="53">
        <v>465</v>
      </c>
      <c r="K198" s="53">
        <v>741</v>
      </c>
      <c r="L198" s="54">
        <v>0</v>
      </c>
      <c r="M198" s="53">
        <v>0</v>
      </c>
      <c r="N198" s="53">
        <f t="shared" si="2"/>
        <v>257666</v>
      </c>
    </row>
    <row r="199" spans="1:14" x14ac:dyDescent="0.25">
      <c r="A199" s="49" t="s">
        <v>382</v>
      </c>
      <c r="B199" s="48" t="s">
        <v>383</v>
      </c>
      <c r="C199" s="53">
        <v>860076</v>
      </c>
      <c r="D199" s="53">
        <v>632014</v>
      </c>
      <c r="E199" s="53">
        <v>20006</v>
      </c>
      <c r="F199" s="53">
        <v>36365</v>
      </c>
      <c r="G199" s="53">
        <v>50638</v>
      </c>
      <c r="H199" s="53">
        <v>11105</v>
      </c>
      <c r="I199" s="53">
        <v>37464</v>
      </c>
      <c r="J199" s="53">
        <v>2409</v>
      </c>
      <c r="K199" s="53">
        <v>4570</v>
      </c>
      <c r="L199" s="54">
        <v>0</v>
      </c>
      <c r="M199" s="53">
        <v>241461.72</v>
      </c>
      <c r="N199" s="53">
        <f t="shared" si="2"/>
        <v>1896108.72</v>
      </c>
    </row>
    <row r="200" spans="1:14" x14ac:dyDescent="0.25">
      <c r="A200" s="49" t="s">
        <v>384</v>
      </c>
      <c r="B200" s="48" t="s">
        <v>385</v>
      </c>
      <c r="C200" s="53">
        <v>44335</v>
      </c>
      <c r="D200" s="53">
        <v>27535</v>
      </c>
      <c r="E200" s="53">
        <v>885</v>
      </c>
      <c r="F200" s="53">
        <v>2374</v>
      </c>
      <c r="G200" s="53">
        <v>675</v>
      </c>
      <c r="H200" s="53">
        <v>305</v>
      </c>
      <c r="I200" s="53">
        <v>515</v>
      </c>
      <c r="J200" s="53">
        <v>166</v>
      </c>
      <c r="K200" s="53">
        <v>65</v>
      </c>
      <c r="L200" s="54">
        <v>1983</v>
      </c>
      <c r="M200" s="53">
        <v>0</v>
      </c>
      <c r="N200" s="53">
        <f t="shared" si="2"/>
        <v>78838</v>
      </c>
    </row>
    <row r="201" spans="1:14" x14ac:dyDescent="0.25">
      <c r="A201" s="49" t="s">
        <v>386</v>
      </c>
      <c r="B201" s="48" t="s">
        <v>387</v>
      </c>
      <c r="C201" s="53">
        <v>117005</v>
      </c>
      <c r="D201" s="53">
        <v>64398</v>
      </c>
      <c r="E201" s="53">
        <v>2821</v>
      </c>
      <c r="F201" s="53">
        <v>5167</v>
      </c>
      <c r="G201" s="53">
        <v>3497</v>
      </c>
      <c r="H201" s="53">
        <v>1506</v>
      </c>
      <c r="I201" s="53">
        <v>3770</v>
      </c>
      <c r="J201" s="53">
        <v>360</v>
      </c>
      <c r="K201" s="53">
        <v>614</v>
      </c>
      <c r="L201" s="54">
        <v>0</v>
      </c>
      <c r="M201" s="53">
        <v>0</v>
      </c>
      <c r="N201" s="53">
        <f t="shared" si="2"/>
        <v>199138</v>
      </c>
    </row>
    <row r="202" spans="1:14" x14ac:dyDescent="0.25">
      <c r="A202" s="49" t="s">
        <v>388</v>
      </c>
      <c r="B202" s="48" t="s">
        <v>389</v>
      </c>
      <c r="C202" s="53">
        <v>147957</v>
      </c>
      <c r="D202" s="53">
        <v>102916</v>
      </c>
      <c r="E202" s="53">
        <v>4264</v>
      </c>
      <c r="F202" s="53">
        <v>5964</v>
      </c>
      <c r="G202" s="53">
        <v>6414</v>
      </c>
      <c r="H202" s="53">
        <v>2589</v>
      </c>
      <c r="I202" s="53">
        <v>7221</v>
      </c>
      <c r="J202" s="53">
        <v>401</v>
      </c>
      <c r="K202" s="53">
        <v>1199</v>
      </c>
      <c r="L202" s="54">
        <v>0</v>
      </c>
      <c r="M202" s="53">
        <v>0</v>
      </c>
      <c r="N202" s="53">
        <f t="shared" si="2"/>
        <v>278925</v>
      </c>
    </row>
    <row r="203" spans="1:14" x14ac:dyDescent="0.25">
      <c r="A203" s="49" t="s">
        <v>390</v>
      </c>
      <c r="B203" s="48" t="s">
        <v>391</v>
      </c>
      <c r="C203" s="53">
        <v>149140</v>
      </c>
      <c r="D203" s="53">
        <v>71685</v>
      </c>
      <c r="E203" s="53">
        <v>3093</v>
      </c>
      <c r="F203" s="53">
        <v>6443</v>
      </c>
      <c r="G203" s="53">
        <v>3129</v>
      </c>
      <c r="H203" s="53">
        <v>1600</v>
      </c>
      <c r="I203" s="53">
        <v>3552</v>
      </c>
      <c r="J203" s="53">
        <v>480</v>
      </c>
      <c r="K203" s="53">
        <v>592</v>
      </c>
      <c r="L203" s="54">
        <v>9056</v>
      </c>
      <c r="M203" s="53">
        <v>0</v>
      </c>
      <c r="N203" s="53">
        <f t="shared" ref="N203:N266" si="3">SUM(C203:M203)</f>
        <v>248770</v>
      </c>
    </row>
    <row r="204" spans="1:14" x14ac:dyDescent="0.25">
      <c r="A204" s="49" t="s">
        <v>392</v>
      </c>
      <c r="B204" s="48" t="s">
        <v>393</v>
      </c>
      <c r="C204" s="53">
        <v>149066</v>
      </c>
      <c r="D204" s="53">
        <v>82243</v>
      </c>
      <c r="E204" s="53">
        <v>2852</v>
      </c>
      <c r="F204" s="53">
        <v>7280</v>
      </c>
      <c r="G204" s="53">
        <v>2354</v>
      </c>
      <c r="H204" s="53">
        <v>1157</v>
      </c>
      <c r="I204" s="53">
        <v>2150</v>
      </c>
      <c r="J204" s="53">
        <v>537</v>
      </c>
      <c r="K204" s="53">
        <v>311</v>
      </c>
      <c r="L204" s="54">
        <v>6018</v>
      </c>
      <c r="M204" s="53">
        <v>0</v>
      </c>
      <c r="N204" s="53">
        <f t="shared" si="3"/>
        <v>253968</v>
      </c>
    </row>
    <row r="205" spans="1:14" x14ac:dyDescent="0.25">
      <c r="A205" s="49" t="s">
        <v>394</v>
      </c>
      <c r="B205" s="48" t="s">
        <v>395</v>
      </c>
      <c r="C205" s="53">
        <v>80677</v>
      </c>
      <c r="D205" s="53">
        <v>39792</v>
      </c>
      <c r="E205" s="53">
        <v>2179</v>
      </c>
      <c r="F205" s="53">
        <v>3741</v>
      </c>
      <c r="G205" s="53">
        <v>931</v>
      </c>
      <c r="H205" s="53">
        <v>1152</v>
      </c>
      <c r="I205" s="53">
        <v>2321</v>
      </c>
      <c r="J205" s="53">
        <v>243</v>
      </c>
      <c r="K205" s="53">
        <v>489</v>
      </c>
      <c r="L205" s="54">
        <v>0</v>
      </c>
      <c r="M205" s="53">
        <v>0</v>
      </c>
      <c r="N205" s="53">
        <f t="shared" si="3"/>
        <v>131525</v>
      </c>
    </row>
    <row r="206" spans="1:14" x14ac:dyDescent="0.25">
      <c r="A206" s="49" t="s">
        <v>396</v>
      </c>
      <c r="B206" s="48" t="s">
        <v>397</v>
      </c>
      <c r="C206" s="53">
        <v>254202</v>
      </c>
      <c r="D206" s="53">
        <v>144585</v>
      </c>
      <c r="E206" s="53">
        <v>5701</v>
      </c>
      <c r="F206" s="53">
        <v>10940</v>
      </c>
      <c r="G206" s="53">
        <v>7464</v>
      </c>
      <c r="H206" s="53">
        <v>3066</v>
      </c>
      <c r="I206" s="53">
        <v>7699</v>
      </c>
      <c r="J206" s="53">
        <v>738</v>
      </c>
      <c r="K206" s="53">
        <v>1217</v>
      </c>
      <c r="L206" s="54">
        <v>15971</v>
      </c>
      <c r="M206" s="53">
        <v>0</v>
      </c>
      <c r="N206" s="53">
        <f t="shared" si="3"/>
        <v>451583</v>
      </c>
    </row>
    <row r="207" spans="1:14" x14ac:dyDescent="0.25">
      <c r="A207" s="49" t="s">
        <v>398</v>
      </c>
      <c r="B207" s="48" t="s">
        <v>399</v>
      </c>
      <c r="C207" s="53">
        <v>1136123</v>
      </c>
      <c r="D207" s="53">
        <v>998598</v>
      </c>
      <c r="E207" s="53">
        <v>25912</v>
      </c>
      <c r="F207" s="53">
        <v>46987</v>
      </c>
      <c r="G207" s="53">
        <v>66925</v>
      </c>
      <c r="H207" s="53">
        <v>14665</v>
      </c>
      <c r="I207" s="53">
        <v>49693</v>
      </c>
      <c r="J207" s="53">
        <v>3031</v>
      </c>
      <c r="K207" s="53">
        <v>6055</v>
      </c>
      <c r="L207" s="54">
        <v>0</v>
      </c>
      <c r="M207" s="53">
        <v>0</v>
      </c>
      <c r="N207" s="53">
        <f t="shared" si="3"/>
        <v>2347989</v>
      </c>
    </row>
    <row r="208" spans="1:14" x14ac:dyDescent="0.25">
      <c r="A208" s="49" t="s">
        <v>400</v>
      </c>
      <c r="B208" s="48" t="s">
        <v>401</v>
      </c>
      <c r="C208" s="53">
        <v>85986</v>
      </c>
      <c r="D208" s="53">
        <v>47849</v>
      </c>
      <c r="E208" s="53">
        <v>1607</v>
      </c>
      <c r="F208" s="53">
        <v>4609</v>
      </c>
      <c r="G208" s="53">
        <v>1107</v>
      </c>
      <c r="H208" s="53">
        <v>517</v>
      </c>
      <c r="I208" s="53">
        <v>754</v>
      </c>
      <c r="J208" s="53">
        <v>302</v>
      </c>
      <c r="K208" s="53">
        <v>83</v>
      </c>
      <c r="L208" s="54">
        <v>0</v>
      </c>
      <c r="M208" s="53">
        <v>0</v>
      </c>
      <c r="N208" s="53">
        <f t="shared" si="3"/>
        <v>142814</v>
      </c>
    </row>
    <row r="209" spans="1:14" x14ac:dyDescent="0.25">
      <c r="A209" s="49" t="s">
        <v>402</v>
      </c>
      <c r="B209" s="48" t="s">
        <v>403</v>
      </c>
      <c r="C209" s="53">
        <v>198479</v>
      </c>
      <c r="D209" s="53">
        <v>57662</v>
      </c>
      <c r="E209" s="53">
        <v>4093</v>
      </c>
      <c r="F209" s="53">
        <v>9479</v>
      </c>
      <c r="G209" s="53">
        <v>8304</v>
      </c>
      <c r="H209" s="53">
        <v>1838</v>
      </c>
      <c r="I209" s="53">
        <v>5558</v>
      </c>
      <c r="J209" s="53">
        <v>630</v>
      </c>
      <c r="K209" s="53">
        <v>600</v>
      </c>
      <c r="L209" s="54">
        <v>0</v>
      </c>
      <c r="M209" s="53">
        <v>0</v>
      </c>
      <c r="N209" s="53">
        <f t="shared" si="3"/>
        <v>286643</v>
      </c>
    </row>
    <row r="210" spans="1:14" x14ac:dyDescent="0.25">
      <c r="A210" s="49" t="s">
        <v>404</v>
      </c>
      <c r="B210" s="48" t="s">
        <v>405</v>
      </c>
      <c r="C210" s="53">
        <v>116610</v>
      </c>
      <c r="D210" s="53">
        <v>37977</v>
      </c>
      <c r="E210" s="53">
        <v>2376</v>
      </c>
      <c r="F210" s="53">
        <v>5782</v>
      </c>
      <c r="G210" s="53">
        <v>4249</v>
      </c>
      <c r="H210" s="53">
        <v>991</v>
      </c>
      <c r="I210" s="53">
        <v>2786</v>
      </c>
      <c r="J210" s="53">
        <v>383</v>
      </c>
      <c r="K210" s="53">
        <v>296</v>
      </c>
      <c r="L210" s="54">
        <v>6880</v>
      </c>
      <c r="M210" s="53">
        <v>0</v>
      </c>
      <c r="N210" s="53">
        <f t="shared" si="3"/>
        <v>178330</v>
      </c>
    </row>
    <row r="211" spans="1:14" x14ac:dyDescent="0.25">
      <c r="A211" s="49" t="s">
        <v>406</v>
      </c>
      <c r="B211" s="48" t="s">
        <v>407</v>
      </c>
      <c r="C211" s="53">
        <v>225278</v>
      </c>
      <c r="D211" s="53">
        <v>157100</v>
      </c>
      <c r="E211" s="53">
        <v>4742</v>
      </c>
      <c r="F211" s="53">
        <v>10236</v>
      </c>
      <c r="G211" s="53">
        <v>10343</v>
      </c>
      <c r="H211" s="53">
        <v>2328</v>
      </c>
      <c r="I211" s="53">
        <v>7252</v>
      </c>
      <c r="J211" s="53">
        <v>665</v>
      </c>
      <c r="K211" s="53">
        <v>836</v>
      </c>
      <c r="L211" s="54">
        <v>3844</v>
      </c>
      <c r="M211" s="53">
        <v>0</v>
      </c>
      <c r="N211" s="53">
        <f t="shared" si="3"/>
        <v>422624</v>
      </c>
    </row>
    <row r="212" spans="1:14" x14ac:dyDescent="0.25">
      <c r="A212" s="49" t="s">
        <v>408</v>
      </c>
      <c r="B212" s="48" t="s">
        <v>409</v>
      </c>
      <c r="C212" s="53">
        <v>190044</v>
      </c>
      <c r="D212" s="53">
        <v>63009</v>
      </c>
      <c r="E212" s="53">
        <v>3952</v>
      </c>
      <c r="F212" s="53">
        <v>9225</v>
      </c>
      <c r="G212" s="53">
        <v>7906</v>
      </c>
      <c r="H212" s="53">
        <v>1734</v>
      </c>
      <c r="I212" s="53">
        <v>5242</v>
      </c>
      <c r="J212" s="53">
        <v>616</v>
      </c>
      <c r="K212" s="53">
        <v>556</v>
      </c>
      <c r="L212" s="54">
        <v>0</v>
      </c>
      <c r="M212" s="53">
        <v>0</v>
      </c>
      <c r="N212" s="53">
        <f t="shared" si="3"/>
        <v>282284</v>
      </c>
    </row>
    <row r="213" spans="1:14" x14ac:dyDescent="0.25">
      <c r="A213" s="49" t="s">
        <v>410</v>
      </c>
      <c r="B213" s="48" t="s">
        <v>411</v>
      </c>
      <c r="C213" s="53">
        <v>68668</v>
      </c>
      <c r="D213" s="53">
        <v>38133</v>
      </c>
      <c r="E213" s="53">
        <v>1302</v>
      </c>
      <c r="F213" s="53">
        <v>3471</v>
      </c>
      <c r="G213" s="53">
        <v>1444</v>
      </c>
      <c r="H213" s="53">
        <v>494</v>
      </c>
      <c r="I213" s="53">
        <v>1017</v>
      </c>
      <c r="J213" s="53">
        <v>226</v>
      </c>
      <c r="K213" s="53">
        <v>119</v>
      </c>
      <c r="L213" s="54">
        <v>0</v>
      </c>
      <c r="M213" s="53">
        <v>0</v>
      </c>
      <c r="N213" s="53">
        <f t="shared" si="3"/>
        <v>114874</v>
      </c>
    </row>
    <row r="214" spans="1:14" x14ac:dyDescent="0.25">
      <c r="A214" s="49" t="s">
        <v>412</v>
      </c>
      <c r="B214" s="48" t="s">
        <v>413</v>
      </c>
      <c r="C214" s="53">
        <v>697749</v>
      </c>
      <c r="D214" s="53">
        <v>298545</v>
      </c>
      <c r="E214" s="53">
        <v>15067</v>
      </c>
      <c r="F214" s="53">
        <v>31316</v>
      </c>
      <c r="G214" s="53">
        <v>38041</v>
      </c>
      <c r="H214" s="53">
        <v>7745</v>
      </c>
      <c r="I214" s="53">
        <v>26068</v>
      </c>
      <c r="J214" s="53">
        <v>2052</v>
      </c>
      <c r="K214" s="53">
        <v>2892</v>
      </c>
      <c r="L214" s="54">
        <v>0</v>
      </c>
      <c r="M214" s="53">
        <v>38969.199999999997</v>
      </c>
      <c r="N214" s="53">
        <f t="shared" si="3"/>
        <v>1158444.2</v>
      </c>
    </row>
    <row r="215" spans="1:14" x14ac:dyDescent="0.25">
      <c r="A215" s="49" t="s">
        <v>414</v>
      </c>
      <c r="B215" s="48" t="s">
        <v>415</v>
      </c>
      <c r="C215" s="53">
        <v>124943</v>
      </c>
      <c r="D215" s="53">
        <v>68873</v>
      </c>
      <c r="E215" s="53">
        <v>2744</v>
      </c>
      <c r="F215" s="53">
        <v>5858</v>
      </c>
      <c r="G215" s="53">
        <v>5489</v>
      </c>
      <c r="H215" s="53">
        <v>1306</v>
      </c>
      <c r="I215" s="53">
        <v>3941</v>
      </c>
      <c r="J215" s="53">
        <v>411</v>
      </c>
      <c r="K215" s="53">
        <v>468</v>
      </c>
      <c r="L215" s="54">
        <v>0</v>
      </c>
      <c r="M215" s="53">
        <v>0</v>
      </c>
      <c r="N215" s="53">
        <f t="shared" si="3"/>
        <v>214033</v>
      </c>
    </row>
    <row r="216" spans="1:14" x14ac:dyDescent="0.25">
      <c r="A216" s="49" t="s">
        <v>416</v>
      </c>
      <c r="B216" s="48" t="s">
        <v>417</v>
      </c>
      <c r="C216" s="53">
        <v>746181</v>
      </c>
      <c r="D216" s="53">
        <v>197875</v>
      </c>
      <c r="E216" s="53">
        <v>17251</v>
      </c>
      <c r="F216" s="53">
        <v>31373</v>
      </c>
      <c r="G216" s="53">
        <v>42733</v>
      </c>
      <c r="H216" s="53">
        <v>9604</v>
      </c>
      <c r="I216" s="53">
        <v>32060</v>
      </c>
      <c r="J216" s="53">
        <v>2127</v>
      </c>
      <c r="K216" s="53">
        <v>3947</v>
      </c>
      <c r="L216" s="54">
        <v>0</v>
      </c>
      <c r="M216" s="53">
        <v>32305.43</v>
      </c>
      <c r="N216" s="53">
        <f t="shared" si="3"/>
        <v>1115456.43</v>
      </c>
    </row>
    <row r="217" spans="1:14" x14ac:dyDescent="0.25">
      <c r="A217" s="49" t="s">
        <v>418</v>
      </c>
      <c r="B217" s="48" t="s">
        <v>419</v>
      </c>
      <c r="C217" s="53">
        <v>349509</v>
      </c>
      <c r="D217" s="53">
        <v>117393</v>
      </c>
      <c r="E217" s="53">
        <v>7259</v>
      </c>
      <c r="F217" s="53">
        <v>16364</v>
      </c>
      <c r="G217" s="53">
        <v>15575</v>
      </c>
      <c r="H217" s="53">
        <v>3380</v>
      </c>
      <c r="I217" s="53">
        <v>10513</v>
      </c>
      <c r="J217" s="53">
        <v>1090</v>
      </c>
      <c r="K217" s="53">
        <v>1148</v>
      </c>
      <c r="L217" s="54">
        <v>37982</v>
      </c>
      <c r="M217" s="53">
        <v>0</v>
      </c>
      <c r="N217" s="53">
        <f t="shared" si="3"/>
        <v>560213</v>
      </c>
    </row>
    <row r="218" spans="1:14" x14ac:dyDescent="0.25">
      <c r="A218" s="49" t="s">
        <v>420</v>
      </c>
      <c r="B218" s="48" t="s">
        <v>421</v>
      </c>
      <c r="C218" s="53">
        <v>110093</v>
      </c>
      <c r="D218" s="53">
        <v>67230</v>
      </c>
      <c r="E218" s="53">
        <v>2092</v>
      </c>
      <c r="F218" s="53">
        <v>5836</v>
      </c>
      <c r="G218" s="53">
        <v>1362</v>
      </c>
      <c r="H218" s="53">
        <v>705</v>
      </c>
      <c r="I218" s="53">
        <v>1055</v>
      </c>
      <c r="J218" s="53">
        <v>389</v>
      </c>
      <c r="K218" s="53">
        <v>134</v>
      </c>
      <c r="L218" s="54">
        <v>8719</v>
      </c>
      <c r="M218" s="53">
        <v>0</v>
      </c>
      <c r="N218" s="53">
        <f t="shared" si="3"/>
        <v>197615</v>
      </c>
    </row>
    <row r="219" spans="1:14" x14ac:dyDescent="0.25">
      <c r="A219" s="49" t="s">
        <v>422</v>
      </c>
      <c r="B219" s="48" t="s">
        <v>423</v>
      </c>
      <c r="C219" s="53">
        <v>295185</v>
      </c>
      <c r="D219" s="53">
        <v>61881</v>
      </c>
      <c r="E219" s="53">
        <v>6130</v>
      </c>
      <c r="F219" s="53">
        <v>13681</v>
      </c>
      <c r="G219" s="53">
        <v>13052</v>
      </c>
      <c r="H219" s="53">
        <v>2898</v>
      </c>
      <c r="I219" s="53">
        <v>8920</v>
      </c>
      <c r="J219" s="53">
        <v>910</v>
      </c>
      <c r="K219" s="53">
        <v>998</v>
      </c>
      <c r="L219" s="54">
        <v>0</v>
      </c>
      <c r="M219" s="53">
        <v>0</v>
      </c>
      <c r="N219" s="53">
        <f t="shared" si="3"/>
        <v>403655</v>
      </c>
    </row>
    <row r="220" spans="1:14" x14ac:dyDescent="0.25">
      <c r="A220" s="49" t="s">
        <v>424</v>
      </c>
      <c r="B220" s="48" t="s">
        <v>425</v>
      </c>
      <c r="C220" s="53">
        <v>171113</v>
      </c>
      <c r="D220" s="53">
        <v>67082</v>
      </c>
      <c r="E220" s="53">
        <v>3542</v>
      </c>
      <c r="F220" s="53">
        <v>8028</v>
      </c>
      <c r="G220" s="53">
        <v>7646</v>
      </c>
      <c r="H220" s="53">
        <v>1642</v>
      </c>
      <c r="I220" s="53">
        <v>5129</v>
      </c>
      <c r="J220" s="53">
        <v>527</v>
      </c>
      <c r="K220" s="53">
        <v>555</v>
      </c>
      <c r="L220" s="54">
        <v>0</v>
      </c>
      <c r="M220" s="53">
        <v>0</v>
      </c>
      <c r="N220" s="53">
        <f t="shared" si="3"/>
        <v>265264</v>
      </c>
    </row>
    <row r="221" spans="1:14" x14ac:dyDescent="0.25">
      <c r="A221" s="49" t="s">
        <v>426</v>
      </c>
      <c r="B221" s="48" t="s">
        <v>427</v>
      </c>
      <c r="C221" s="53">
        <v>177617</v>
      </c>
      <c r="D221" s="53">
        <v>54353</v>
      </c>
      <c r="E221" s="53">
        <v>3733</v>
      </c>
      <c r="F221" s="53">
        <v>8685</v>
      </c>
      <c r="G221" s="53">
        <v>6958</v>
      </c>
      <c r="H221" s="53">
        <v>1629</v>
      </c>
      <c r="I221" s="53">
        <v>4756</v>
      </c>
      <c r="J221" s="53">
        <v>578</v>
      </c>
      <c r="K221" s="53">
        <v>524</v>
      </c>
      <c r="L221" s="54">
        <v>0</v>
      </c>
      <c r="M221" s="53">
        <v>0</v>
      </c>
      <c r="N221" s="53">
        <f t="shared" si="3"/>
        <v>258833</v>
      </c>
    </row>
    <row r="222" spans="1:14" x14ac:dyDescent="0.25">
      <c r="A222" s="49" t="s">
        <v>428</v>
      </c>
      <c r="B222" s="48" t="s">
        <v>429</v>
      </c>
      <c r="C222" s="53">
        <v>234285</v>
      </c>
      <c r="D222" s="53">
        <v>140063</v>
      </c>
      <c r="E222" s="53">
        <v>4864</v>
      </c>
      <c r="F222" s="53">
        <v>10124</v>
      </c>
      <c r="G222" s="53">
        <v>9471</v>
      </c>
      <c r="H222" s="53">
        <v>2547</v>
      </c>
      <c r="I222" s="53">
        <v>7416</v>
      </c>
      <c r="J222" s="53">
        <v>636</v>
      </c>
      <c r="K222" s="53">
        <v>955</v>
      </c>
      <c r="L222" s="54">
        <v>0</v>
      </c>
      <c r="M222" s="53">
        <v>0</v>
      </c>
      <c r="N222" s="53">
        <f t="shared" si="3"/>
        <v>410361</v>
      </c>
    </row>
    <row r="223" spans="1:14" x14ac:dyDescent="0.25">
      <c r="A223" s="49" t="s">
        <v>430</v>
      </c>
      <c r="B223" s="48" t="s">
        <v>431</v>
      </c>
      <c r="C223" s="53">
        <v>144026</v>
      </c>
      <c r="D223" s="53">
        <v>43944</v>
      </c>
      <c r="E223" s="53">
        <v>2821</v>
      </c>
      <c r="F223" s="53">
        <v>7108</v>
      </c>
      <c r="G223" s="53">
        <v>4598</v>
      </c>
      <c r="H223" s="53">
        <v>1151</v>
      </c>
      <c r="I223" s="53">
        <v>3019</v>
      </c>
      <c r="J223" s="53">
        <v>481</v>
      </c>
      <c r="K223" s="53">
        <v>321</v>
      </c>
      <c r="L223" s="54">
        <v>0</v>
      </c>
      <c r="M223" s="53">
        <v>0</v>
      </c>
      <c r="N223" s="53">
        <f t="shared" si="3"/>
        <v>207469</v>
      </c>
    </row>
    <row r="224" spans="1:14" x14ac:dyDescent="0.25">
      <c r="A224" s="49" t="s">
        <v>432</v>
      </c>
      <c r="B224" s="48" t="s">
        <v>433</v>
      </c>
      <c r="C224" s="53">
        <v>76107</v>
      </c>
      <c r="D224" s="53">
        <v>51814</v>
      </c>
      <c r="E224" s="53">
        <v>1473</v>
      </c>
      <c r="F224" s="53">
        <v>3524</v>
      </c>
      <c r="G224" s="53">
        <v>2012</v>
      </c>
      <c r="H224" s="53">
        <v>668</v>
      </c>
      <c r="I224" s="53">
        <v>1589</v>
      </c>
      <c r="J224" s="53">
        <v>250</v>
      </c>
      <c r="K224" s="53">
        <v>209</v>
      </c>
      <c r="L224" s="54">
        <v>0</v>
      </c>
      <c r="M224" s="53">
        <v>0</v>
      </c>
      <c r="N224" s="53">
        <f t="shared" si="3"/>
        <v>137646</v>
      </c>
    </row>
    <row r="225" spans="1:14" x14ac:dyDescent="0.25">
      <c r="A225" s="49" t="s">
        <v>434</v>
      </c>
      <c r="B225" s="48" t="s">
        <v>435</v>
      </c>
      <c r="C225" s="53">
        <v>118451</v>
      </c>
      <c r="D225" s="53">
        <v>75767</v>
      </c>
      <c r="E225" s="53">
        <v>2293</v>
      </c>
      <c r="F225" s="53">
        <v>6007</v>
      </c>
      <c r="G225" s="53">
        <v>2820</v>
      </c>
      <c r="H225" s="53">
        <v>879</v>
      </c>
      <c r="I225" s="53">
        <v>1943</v>
      </c>
      <c r="J225" s="53">
        <v>392</v>
      </c>
      <c r="K225" s="53">
        <v>221</v>
      </c>
      <c r="L225" s="54">
        <v>5966</v>
      </c>
      <c r="M225" s="53">
        <v>0</v>
      </c>
      <c r="N225" s="53">
        <f t="shared" si="3"/>
        <v>214739</v>
      </c>
    </row>
    <row r="226" spans="1:14" x14ac:dyDescent="0.25">
      <c r="A226" s="49" t="s">
        <v>436</v>
      </c>
      <c r="B226" s="48" t="s">
        <v>437</v>
      </c>
      <c r="C226" s="53">
        <v>207431</v>
      </c>
      <c r="D226" s="53">
        <v>59024</v>
      </c>
      <c r="E226" s="53">
        <v>4062</v>
      </c>
      <c r="F226" s="53">
        <v>9938</v>
      </c>
      <c r="G226" s="53">
        <v>7327</v>
      </c>
      <c r="H226" s="53">
        <v>1750</v>
      </c>
      <c r="I226" s="53">
        <v>4926</v>
      </c>
      <c r="J226" s="53">
        <v>688</v>
      </c>
      <c r="K226" s="53">
        <v>523</v>
      </c>
      <c r="L226" s="54">
        <v>0</v>
      </c>
      <c r="M226" s="53">
        <v>0</v>
      </c>
      <c r="N226" s="53">
        <f t="shared" si="3"/>
        <v>295669</v>
      </c>
    </row>
    <row r="227" spans="1:14" x14ac:dyDescent="0.25">
      <c r="A227" s="49" t="s">
        <v>438</v>
      </c>
      <c r="B227" s="48" t="s">
        <v>439</v>
      </c>
      <c r="C227" s="53">
        <v>88488</v>
      </c>
      <c r="D227" s="53">
        <v>56102</v>
      </c>
      <c r="E227" s="53">
        <v>1668</v>
      </c>
      <c r="F227" s="53">
        <v>4746</v>
      </c>
      <c r="G227" s="53">
        <v>1231</v>
      </c>
      <c r="H227" s="53">
        <v>540</v>
      </c>
      <c r="I227" s="53">
        <v>827</v>
      </c>
      <c r="J227" s="53">
        <v>313</v>
      </c>
      <c r="K227" s="53">
        <v>91</v>
      </c>
      <c r="L227" s="54">
        <v>0</v>
      </c>
      <c r="M227" s="53">
        <v>0</v>
      </c>
      <c r="N227" s="53">
        <f t="shared" si="3"/>
        <v>154006</v>
      </c>
    </row>
    <row r="228" spans="1:14" x14ac:dyDescent="0.25">
      <c r="A228" s="49" t="s">
        <v>440</v>
      </c>
      <c r="B228" s="48" t="s">
        <v>441</v>
      </c>
      <c r="C228" s="53">
        <v>177290</v>
      </c>
      <c r="D228" s="53">
        <v>131446</v>
      </c>
      <c r="E228" s="53">
        <v>3824</v>
      </c>
      <c r="F228" s="53">
        <v>8629</v>
      </c>
      <c r="G228" s="53">
        <v>6025</v>
      </c>
      <c r="H228" s="53">
        <v>1707</v>
      </c>
      <c r="I228" s="53">
        <v>4569</v>
      </c>
      <c r="J228" s="53">
        <v>583</v>
      </c>
      <c r="K228" s="53">
        <v>572</v>
      </c>
      <c r="L228" s="54">
        <v>0</v>
      </c>
      <c r="M228" s="53">
        <v>0</v>
      </c>
      <c r="N228" s="53">
        <f t="shared" si="3"/>
        <v>334645</v>
      </c>
    </row>
    <row r="229" spans="1:14" x14ac:dyDescent="0.25">
      <c r="A229" s="49" t="s">
        <v>442</v>
      </c>
      <c r="B229" s="48" t="s">
        <v>443</v>
      </c>
      <c r="C229" s="53">
        <v>178750</v>
      </c>
      <c r="D229" s="53">
        <v>93286</v>
      </c>
      <c r="E229" s="53">
        <v>3697</v>
      </c>
      <c r="F229" s="53">
        <v>8517</v>
      </c>
      <c r="G229" s="53">
        <v>6112</v>
      </c>
      <c r="H229" s="53">
        <v>1667</v>
      </c>
      <c r="I229" s="53">
        <v>4488</v>
      </c>
      <c r="J229" s="53">
        <v>578</v>
      </c>
      <c r="K229" s="53">
        <v>547</v>
      </c>
      <c r="L229" s="54">
        <v>0</v>
      </c>
      <c r="M229" s="53">
        <v>0</v>
      </c>
      <c r="N229" s="53">
        <f t="shared" si="3"/>
        <v>297642</v>
      </c>
    </row>
    <row r="230" spans="1:14" x14ac:dyDescent="0.25">
      <c r="A230" s="49" t="s">
        <v>444</v>
      </c>
      <c r="B230" s="48" t="s">
        <v>445</v>
      </c>
      <c r="C230" s="53">
        <v>95701</v>
      </c>
      <c r="D230" s="53">
        <v>83069</v>
      </c>
      <c r="E230" s="53">
        <v>1995</v>
      </c>
      <c r="F230" s="53">
        <v>4635</v>
      </c>
      <c r="G230" s="53">
        <v>3396</v>
      </c>
      <c r="H230" s="53">
        <v>881</v>
      </c>
      <c r="I230" s="53">
        <v>2418</v>
      </c>
      <c r="J230" s="53">
        <v>304</v>
      </c>
      <c r="K230" s="53">
        <v>285</v>
      </c>
      <c r="L230" s="54">
        <v>0</v>
      </c>
      <c r="M230" s="53">
        <v>0</v>
      </c>
      <c r="N230" s="53">
        <f t="shared" si="3"/>
        <v>192684</v>
      </c>
    </row>
    <row r="231" spans="1:14" x14ac:dyDescent="0.25">
      <c r="A231" s="49" t="s">
        <v>446</v>
      </c>
      <c r="B231" s="48" t="s">
        <v>447</v>
      </c>
      <c r="C231" s="53">
        <v>108070</v>
      </c>
      <c r="D231" s="53">
        <v>62030</v>
      </c>
      <c r="E231" s="53">
        <v>2129</v>
      </c>
      <c r="F231" s="53">
        <v>5365</v>
      </c>
      <c r="G231" s="53">
        <v>3240</v>
      </c>
      <c r="H231" s="53">
        <v>865</v>
      </c>
      <c r="I231" s="53">
        <v>2183</v>
      </c>
      <c r="J231" s="53">
        <v>353</v>
      </c>
      <c r="K231" s="53">
        <v>242</v>
      </c>
      <c r="L231" s="54">
        <v>0</v>
      </c>
      <c r="M231" s="53">
        <v>0</v>
      </c>
      <c r="N231" s="53">
        <f t="shared" si="3"/>
        <v>184477</v>
      </c>
    </row>
    <row r="232" spans="1:14" x14ac:dyDescent="0.25">
      <c r="A232" s="49" t="s">
        <v>448</v>
      </c>
      <c r="B232" s="48" t="s">
        <v>449</v>
      </c>
      <c r="C232" s="53">
        <v>78468</v>
      </c>
      <c r="D232" s="53">
        <v>73933</v>
      </c>
      <c r="E232" s="53">
        <v>1468</v>
      </c>
      <c r="F232" s="53">
        <v>4190</v>
      </c>
      <c r="G232" s="53">
        <v>1005</v>
      </c>
      <c r="H232" s="53">
        <v>477</v>
      </c>
      <c r="I232" s="53">
        <v>695</v>
      </c>
      <c r="J232" s="53">
        <v>275</v>
      </c>
      <c r="K232" s="53">
        <v>80</v>
      </c>
      <c r="L232" s="54">
        <v>4352</v>
      </c>
      <c r="M232" s="53">
        <v>0</v>
      </c>
      <c r="N232" s="53">
        <f t="shared" si="3"/>
        <v>164943</v>
      </c>
    </row>
    <row r="233" spans="1:14" x14ac:dyDescent="0.25">
      <c r="A233" s="49" t="s">
        <v>450</v>
      </c>
      <c r="B233" s="48" t="s">
        <v>451</v>
      </c>
      <c r="C233" s="53">
        <v>61182</v>
      </c>
      <c r="D233" s="53">
        <v>38053</v>
      </c>
      <c r="E233" s="53">
        <v>1200</v>
      </c>
      <c r="F233" s="53">
        <v>3189</v>
      </c>
      <c r="G233" s="53">
        <v>1467</v>
      </c>
      <c r="H233" s="53">
        <v>437</v>
      </c>
      <c r="I233" s="53">
        <v>959</v>
      </c>
      <c r="J233" s="53">
        <v>211</v>
      </c>
      <c r="K233" s="53">
        <v>103</v>
      </c>
      <c r="L233" s="54">
        <v>0</v>
      </c>
      <c r="M233" s="53">
        <v>0</v>
      </c>
      <c r="N233" s="53">
        <f t="shared" si="3"/>
        <v>106801</v>
      </c>
    </row>
    <row r="234" spans="1:14" x14ac:dyDescent="0.25">
      <c r="A234" s="49" t="s">
        <v>452</v>
      </c>
      <c r="B234" s="48" t="s">
        <v>453</v>
      </c>
      <c r="C234" s="53">
        <v>266666</v>
      </c>
      <c r="D234" s="53">
        <v>62250</v>
      </c>
      <c r="E234" s="53">
        <v>5735</v>
      </c>
      <c r="F234" s="53">
        <v>12224</v>
      </c>
      <c r="G234" s="53">
        <v>13111</v>
      </c>
      <c r="H234" s="53">
        <v>2803</v>
      </c>
      <c r="I234" s="53">
        <v>9098</v>
      </c>
      <c r="J234" s="53">
        <v>813</v>
      </c>
      <c r="K234" s="53">
        <v>1015</v>
      </c>
      <c r="L234" s="54">
        <v>0</v>
      </c>
      <c r="M234" s="53">
        <v>0</v>
      </c>
      <c r="N234" s="53">
        <f t="shared" si="3"/>
        <v>373715</v>
      </c>
    </row>
    <row r="235" spans="1:14" x14ac:dyDescent="0.25">
      <c r="A235" s="49" t="s">
        <v>454</v>
      </c>
      <c r="B235" s="48" t="s">
        <v>455</v>
      </c>
      <c r="C235" s="53">
        <v>146554</v>
      </c>
      <c r="D235" s="53">
        <v>122907</v>
      </c>
      <c r="E235" s="53">
        <v>3121</v>
      </c>
      <c r="F235" s="53">
        <v>6600</v>
      </c>
      <c r="G235" s="53">
        <v>6762</v>
      </c>
      <c r="H235" s="53">
        <v>1560</v>
      </c>
      <c r="I235" s="53">
        <v>4828</v>
      </c>
      <c r="J235" s="53">
        <v>424</v>
      </c>
      <c r="K235" s="53">
        <v>573</v>
      </c>
      <c r="L235" s="54">
        <v>0</v>
      </c>
      <c r="M235" s="53">
        <v>0</v>
      </c>
      <c r="N235" s="53">
        <f t="shared" si="3"/>
        <v>293329</v>
      </c>
    </row>
    <row r="236" spans="1:14" x14ac:dyDescent="0.25">
      <c r="A236" s="49" t="s">
        <v>456</v>
      </c>
      <c r="B236" s="48" t="s">
        <v>457</v>
      </c>
      <c r="C236" s="53">
        <v>660301</v>
      </c>
      <c r="D236" s="53">
        <v>447423</v>
      </c>
      <c r="E236" s="53">
        <v>17890</v>
      </c>
      <c r="F236" s="53">
        <v>22937</v>
      </c>
      <c r="G236" s="53">
        <v>42296</v>
      </c>
      <c r="H236" s="53">
        <v>11921</v>
      </c>
      <c r="I236" s="53">
        <v>38283</v>
      </c>
      <c r="J236" s="53">
        <v>1590</v>
      </c>
      <c r="K236" s="53">
        <v>5633</v>
      </c>
      <c r="L236" s="54">
        <v>0</v>
      </c>
      <c r="M236" s="53">
        <v>0</v>
      </c>
      <c r="N236" s="53">
        <f t="shared" si="3"/>
        <v>1248274</v>
      </c>
    </row>
    <row r="237" spans="1:14" x14ac:dyDescent="0.25">
      <c r="A237" s="49" t="s">
        <v>458</v>
      </c>
      <c r="B237" s="48" t="s">
        <v>459</v>
      </c>
      <c r="C237" s="53">
        <v>110950</v>
      </c>
      <c r="D237" s="53">
        <v>55950</v>
      </c>
      <c r="E237" s="53">
        <v>2152</v>
      </c>
      <c r="F237" s="53">
        <v>5992</v>
      </c>
      <c r="G237" s="53">
        <v>1870</v>
      </c>
      <c r="H237" s="53">
        <v>707</v>
      </c>
      <c r="I237" s="53">
        <v>1236</v>
      </c>
      <c r="J237" s="53">
        <v>395</v>
      </c>
      <c r="K237" s="53">
        <v>131</v>
      </c>
      <c r="L237" s="54">
        <v>0</v>
      </c>
      <c r="M237" s="53">
        <v>0</v>
      </c>
      <c r="N237" s="53">
        <f t="shared" si="3"/>
        <v>179383</v>
      </c>
    </row>
    <row r="238" spans="1:14" x14ac:dyDescent="0.25">
      <c r="A238" s="49" t="s">
        <v>460</v>
      </c>
      <c r="B238" s="48" t="s">
        <v>461</v>
      </c>
      <c r="C238" s="53">
        <v>324435</v>
      </c>
      <c r="D238" s="53">
        <v>71573</v>
      </c>
      <c r="E238" s="53">
        <v>7750</v>
      </c>
      <c r="F238" s="53">
        <v>14151</v>
      </c>
      <c r="G238" s="53">
        <v>20376</v>
      </c>
      <c r="H238" s="53">
        <v>4192</v>
      </c>
      <c r="I238" s="53">
        <v>14686</v>
      </c>
      <c r="J238" s="53">
        <v>941</v>
      </c>
      <c r="K238" s="53">
        <v>1718</v>
      </c>
      <c r="L238" s="54">
        <v>29890</v>
      </c>
      <c r="M238" s="53">
        <v>0</v>
      </c>
      <c r="N238" s="53">
        <f t="shared" si="3"/>
        <v>489712</v>
      </c>
    </row>
    <row r="239" spans="1:14" x14ac:dyDescent="0.25">
      <c r="A239" s="49" t="s">
        <v>462</v>
      </c>
      <c r="B239" s="48" t="s">
        <v>463</v>
      </c>
      <c r="C239" s="53">
        <v>85693</v>
      </c>
      <c r="D239" s="53">
        <v>45043</v>
      </c>
      <c r="E239" s="53">
        <v>1706</v>
      </c>
      <c r="F239" s="53">
        <v>4232</v>
      </c>
      <c r="G239" s="53">
        <v>2119</v>
      </c>
      <c r="H239" s="53">
        <v>707</v>
      </c>
      <c r="I239" s="53">
        <v>1617</v>
      </c>
      <c r="J239" s="53">
        <v>272</v>
      </c>
      <c r="K239" s="53">
        <v>205</v>
      </c>
      <c r="L239" s="54">
        <v>1178</v>
      </c>
      <c r="M239" s="53">
        <v>0</v>
      </c>
      <c r="N239" s="53">
        <f t="shared" si="3"/>
        <v>142772</v>
      </c>
    </row>
    <row r="240" spans="1:14" x14ac:dyDescent="0.25">
      <c r="A240" s="49" t="s">
        <v>464</v>
      </c>
      <c r="B240" s="48" t="s">
        <v>465</v>
      </c>
      <c r="C240" s="53">
        <v>165737</v>
      </c>
      <c r="D240" s="53">
        <v>55039</v>
      </c>
      <c r="E240" s="53">
        <v>3592</v>
      </c>
      <c r="F240" s="53">
        <v>7846</v>
      </c>
      <c r="G240" s="53">
        <v>7100</v>
      </c>
      <c r="H240" s="53">
        <v>1677</v>
      </c>
      <c r="I240" s="53">
        <v>5071</v>
      </c>
      <c r="J240" s="53">
        <v>535</v>
      </c>
      <c r="K240" s="53">
        <v>587</v>
      </c>
      <c r="L240" s="54">
        <v>0</v>
      </c>
      <c r="M240" s="53">
        <v>0</v>
      </c>
      <c r="N240" s="53">
        <f t="shared" si="3"/>
        <v>247184</v>
      </c>
    </row>
    <row r="241" spans="1:14" x14ac:dyDescent="0.25">
      <c r="A241" s="49" t="s">
        <v>466</v>
      </c>
      <c r="B241" s="48" t="s">
        <v>467</v>
      </c>
      <c r="C241" s="53">
        <v>997023</v>
      </c>
      <c r="D241" s="53">
        <v>352547</v>
      </c>
      <c r="E241" s="53">
        <v>20168</v>
      </c>
      <c r="F241" s="53">
        <v>43769</v>
      </c>
      <c r="G241" s="53">
        <v>49587</v>
      </c>
      <c r="H241" s="53">
        <v>10217</v>
      </c>
      <c r="I241" s="53">
        <v>33629</v>
      </c>
      <c r="J241" s="53">
        <v>2834</v>
      </c>
      <c r="K241" s="53">
        <v>3675</v>
      </c>
      <c r="L241" s="54">
        <v>117969</v>
      </c>
      <c r="M241" s="53">
        <v>0</v>
      </c>
      <c r="N241" s="53">
        <f t="shared" si="3"/>
        <v>1631418</v>
      </c>
    </row>
    <row r="242" spans="1:14" x14ac:dyDescent="0.25">
      <c r="A242" s="49" t="s">
        <v>468</v>
      </c>
      <c r="B242" s="48" t="s">
        <v>469</v>
      </c>
      <c r="C242" s="53">
        <v>168365</v>
      </c>
      <c r="D242" s="53">
        <v>127908</v>
      </c>
      <c r="E242" s="53">
        <v>3459</v>
      </c>
      <c r="F242" s="53">
        <v>7651</v>
      </c>
      <c r="G242" s="53">
        <v>3876</v>
      </c>
      <c r="H242" s="53">
        <v>1688</v>
      </c>
      <c r="I242" s="53">
        <v>3858</v>
      </c>
      <c r="J242" s="53">
        <v>465</v>
      </c>
      <c r="K242" s="53">
        <v>595</v>
      </c>
      <c r="L242" s="54">
        <v>0</v>
      </c>
      <c r="M242" s="53">
        <v>0</v>
      </c>
      <c r="N242" s="53">
        <f t="shared" si="3"/>
        <v>317865</v>
      </c>
    </row>
    <row r="243" spans="1:14" x14ac:dyDescent="0.25">
      <c r="A243" s="49" t="s">
        <v>470</v>
      </c>
      <c r="B243" s="48" t="s">
        <v>471</v>
      </c>
      <c r="C243" s="53">
        <v>321557</v>
      </c>
      <c r="D243" s="53">
        <v>68426</v>
      </c>
      <c r="E243" s="53">
        <v>6783</v>
      </c>
      <c r="F243" s="53">
        <v>14735</v>
      </c>
      <c r="G243" s="53">
        <v>15918</v>
      </c>
      <c r="H243" s="53">
        <v>3286</v>
      </c>
      <c r="I243" s="53">
        <v>10782</v>
      </c>
      <c r="J243" s="53">
        <v>983</v>
      </c>
      <c r="K243" s="53">
        <v>1168</v>
      </c>
      <c r="L243" s="54">
        <v>10000</v>
      </c>
      <c r="M243" s="53">
        <v>0</v>
      </c>
      <c r="N243" s="53">
        <f t="shared" si="3"/>
        <v>453638</v>
      </c>
    </row>
    <row r="244" spans="1:14" x14ac:dyDescent="0.25">
      <c r="A244" s="49" t="s">
        <v>472</v>
      </c>
      <c r="B244" s="48" t="s">
        <v>473</v>
      </c>
      <c r="C244" s="53">
        <v>224306</v>
      </c>
      <c r="D244" s="53">
        <v>133455</v>
      </c>
      <c r="E244" s="53">
        <v>4584</v>
      </c>
      <c r="F244" s="53">
        <v>10786</v>
      </c>
      <c r="G244" s="53">
        <v>8627</v>
      </c>
      <c r="H244" s="53">
        <v>2027</v>
      </c>
      <c r="I244" s="53">
        <v>5855</v>
      </c>
      <c r="J244" s="53">
        <v>704</v>
      </c>
      <c r="K244" s="53">
        <v>647</v>
      </c>
      <c r="L244" s="54">
        <v>0</v>
      </c>
      <c r="M244" s="53">
        <v>0</v>
      </c>
      <c r="N244" s="53">
        <f t="shared" si="3"/>
        <v>390991</v>
      </c>
    </row>
    <row r="245" spans="1:14" x14ac:dyDescent="0.25">
      <c r="A245" s="49" t="s">
        <v>474</v>
      </c>
      <c r="B245" s="48" t="s">
        <v>475</v>
      </c>
      <c r="C245" s="53">
        <v>139685</v>
      </c>
      <c r="D245" s="53">
        <v>95720</v>
      </c>
      <c r="E245" s="53">
        <v>2606</v>
      </c>
      <c r="F245" s="53">
        <v>7007</v>
      </c>
      <c r="G245" s="53">
        <v>3048</v>
      </c>
      <c r="H245" s="53">
        <v>983</v>
      </c>
      <c r="I245" s="53">
        <v>2084</v>
      </c>
      <c r="J245" s="53">
        <v>490</v>
      </c>
      <c r="K245" s="53">
        <v>228</v>
      </c>
      <c r="L245" s="54">
        <v>10347</v>
      </c>
      <c r="M245" s="53">
        <v>0</v>
      </c>
      <c r="N245" s="53">
        <f t="shared" si="3"/>
        <v>262198</v>
      </c>
    </row>
    <row r="246" spans="1:14" x14ac:dyDescent="0.25">
      <c r="A246" s="49" t="s">
        <v>476</v>
      </c>
      <c r="B246" s="48" t="s">
        <v>477</v>
      </c>
      <c r="C246" s="53">
        <v>129291</v>
      </c>
      <c r="D246" s="53">
        <v>72356</v>
      </c>
      <c r="E246" s="53">
        <v>3051</v>
      </c>
      <c r="F246" s="53">
        <v>6179</v>
      </c>
      <c r="G246" s="53">
        <v>3580</v>
      </c>
      <c r="H246" s="53">
        <v>1466</v>
      </c>
      <c r="I246" s="53">
        <v>3557</v>
      </c>
      <c r="J246" s="53">
        <v>423</v>
      </c>
      <c r="K246" s="53">
        <v>552</v>
      </c>
      <c r="L246" s="54">
        <v>0</v>
      </c>
      <c r="M246" s="53">
        <v>0</v>
      </c>
      <c r="N246" s="53">
        <f t="shared" si="3"/>
        <v>220455</v>
      </c>
    </row>
    <row r="247" spans="1:14" x14ac:dyDescent="0.25">
      <c r="A247" s="49" t="s">
        <v>478</v>
      </c>
      <c r="B247" s="48" t="s">
        <v>479</v>
      </c>
      <c r="C247" s="53">
        <v>107165</v>
      </c>
      <c r="D247" s="53">
        <v>65871</v>
      </c>
      <c r="E247" s="53">
        <v>2137</v>
      </c>
      <c r="F247" s="53">
        <v>5610</v>
      </c>
      <c r="G247" s="53">
        <v>2257</v>
      </c>
      <c r="H247" s="53">
        <v>781</v>
      </c>
      <c r="I247" s="53">
        <v>1603</v>
      </c>
      <c r="J247" s="53">
        <v>371</v>
      </c>
      <c r="K247" s="53">
        <v>189</v>
      </c>
      <c r="L247" s="54">
        <v>4974</v>
      </c>
      <c r="M247" s="53">
        <v>0</v>
      </c>
      <c r="N247" s="53">
        <f t="shared" si="3"/>
        <v>190958</v>
      </c>
    </row>
    <row r="248" spans="1:14" x14ac:dyDescent="0.25">
      <c r="A248" s="49" t="s">
        <v>480</v>
      </c>
      <c r="B248" s="48" t="s">
        <v>481</v>
      </c>
      <c r="C248" s="53">
        <v>89829</v>
      </c>
      <c r="D248" s="53">
        <v>58822</v>
      </c>
      <c r="E248" s="53">
        <v>2096</v>
      </c>
      <c r="F248" s="53">
        <v>4076</v>
      </c>
      <c r="G248" s="53">
        <v>2269</v>
      </c>
      <c r="H248" s="53">
        <v>1071</v>
      </c>
      <c r="I248" s="53">
        <v>2539</v>
      </c>
      <c r="J248" s="53">
        <v>283</v>
      </c>
      <c r="K248" s="53">
        <v>419</v>
      </c>
      <c r="L248" s="54">
        <v>19180</v>
      </c>
      <c r="M248" s="53">
        <v>0</v>
      </c>
      <c r="N248" s="53">
        <f t="shared" si="3"/>
        <v>180584</v>
      </c>
    </row>
    <row r="249" spans="1:14" x14ac:dyDescent="0.25">
      <c r="A249" s="49" t="s">
        <v>482</v>
      </c>
      <c r="B249" s="48" t="s">
        <v>483</v>
      </c>
      <c r="C249" s="53">
        <v>159910</v>
      </c>
      <c r="D249" s="53">
        <v>55297</v>
      </c>
      <c r="E249" s="53">
        <v>3321</v>
      </c>
      <c r="F249" s="53">
        <v>7884</v>
      </c>
      <c r="G249" s="53">
        <v>6094</v>
      </c>
      <c r="H249" s="53">
        <v>1418</v>
      </c>
      <c r="I249" s="53">
        <v>4111</v>
      </c>
      <c r="J249" s="53">
        <v>522</v>
      </c>
      <c r="K249" s="53">
        <v>442</v>
      </c>
      <c r="L249" s="54">
        <v>0</v>
      </c>
      <c r="M249" s="53">
        <v>0</v>
      </c>
      <c r="N249" s="53">
        <f t="shared" si="3"/>
        <v>238999</v>
      </c>
    </row>
    <row r="250" spans="1:14" x14ac:dyDescent="0.25">
      <c r="A250" s="49" t="s">
        <v>484</v>
      </c>
      <c r="B250" s="48" t="s">
        <v>485</v>
      </c>
      <c r="C250" s="53">
        <v>101481</v>
      </c>
      <c r="D250" s="53">
        <v>65269</v>
      </c>
      <c r="E250" s="53">
        <v>2021</v>
      </c>
      <c r="F250" s="53">
        <v>4994</v>
      </c>
      <c r="G250" s="53">
        <v>2350</v>
      </c>
      <c r="H250" s="53">
        <v>841</v>
      </c>
      <c r="I250" s="53">
        <v>1865</v>
      </c>
      <c r="J250" s="53">
        <v>331</v>
      </c>
      <c r="K250" s="53">
        <v>245</v>
      </c>
      <c r="L250" s="54">
        <v>0</v>
      </c>
      <c r="M250" s="53">
        <v>0</v>
      </c>
      <c r="N250" s="53">
        <f t="shared" si="3"/>
        <v>179397</v>
      </c>
    </row>
    <row r="251" spans="1:14" x14ac:dyDescent="0.25">
      <c r="A251" s="49" t="s">
        <v>486</v>
      </c>
      <c r="B251" s="48" t="s">
        <v>487</v>
      </c>
      <c r="C251" s="53">
        <v>489103</v>
      </c>
      <c r="D251" s="53">
        <v>80243</v>
      </c>
      <c r="E251" s="53">
        <v>10574</v>
      </c>
      <c r="F251" s="53">
        <v>21793</v>
      </c>
      <c r="G251" s="53">
        <v>27503</v>
      </c>
      <c r="H251" s="53">
        <v>5385</v>
      </c>
      <c r="I251" s="53">
        <v>18690</v>
      </c>
      <c r="J251" s="53">
        <v>1440</v>
      </c>
      <c r="K251" s="53">
        <v>2020</v>
      </c>
      <c r="L251" s="54">
        <v>0</v>
      </c>
      <c r="M251" s="53">
        <v>0</v>
      </c>
      <c r="N251" s="53">
        <f t="shared" si="3"/>
        <v>656751</v>
      </c>
    </row>
    <row r="252" spans="1:14" x14ac:dyDescent="0.25">
      <c r="A252" s="49" t="s">
        <v>488</v>
      </c>
      <c r="B252" s="48" t="s">
        <v>489</v>
      </c>
      <c r="C252" s="53">
        <v>164100</v>
      </c>
      <c r="D252" s="53">
        <v>111628</v>
      </c>
      <c r="E252" s="53">
        <v>3659</v>
      </c>
      <c r="F252" s="53">
        <v>7573</v>
      </c>
      <c r="G252" s="53">
        <v>4517</v>
      </c>
      <c r="H252" s="53">
        <v>1792</v>
      </c>
      <c r="I252" s="53">
        <v>4351</v>
      </c>
      <c r="J252" s="53">
        <v>536</v>
      </c>
      <c r="K252" s="53">
        <v>663</v>
      </c>
      <c r="L252" s="54">
        <v>19441</v>
      </c>
      <c r="M252" s="53">
        <v>0</v>
      </c>
      <c r="N252" s="53">
        <f t="shared" si="3"/>
        <v>318260</v>
      </c>
    </row>
    <row r="253" spans="1:14" x14ac:dyDescent="0.25">
      <c r="A253" s="49" t="s">
        <v>490</v>
      </c>
      <c r="B253" s="48" t="s">
        <v>491</v>
      </c>
      <c r="C253" s="53">
        <v>169651</v>
      </c>
      <c r="D253" s="53">
        <v>135526</v>
      </c>
      <c r="E253" s="53">
        <v>3745</v>
      </c>
      <c r="F253" s="53">
        <v>7723</v>
      </c>
      <c r="G253" s="53">
        <v>8918</v>
      </c>
      <c r="H253" s="53">
        <v>1870</v>
      </c>
      <c r="I253" s="53">
        <v>6154</v>
      </c>
      <c r="J253" s="53">
        <v>513</v>
      </c>
      <c r="K253" s="53">
        <v>699</v>
      </c>
      <c r="L253" s="54">
        <v>0</v>
      </c>
      <c r="M253" s="53">
        <v>0</v>
      </c>
      <c r="N253" s="53">
        <f t="shared" si="3"/>
        <v>334799</v>
      </c>
    </row>
    <row r="254" spans="1:14" x14ac:dyDescent="0.25">
      <c r="A254" s="49" t="s">
        <v>492</v>
      </c>
      <c r="B254" s="48" t="s">
        <v>493</v>
      </c>
      <c r="C254" s="53">
        <v>94192</v>
      </c>
      <c r="D254" s="53">
        <v>35168</v>
      </c>
      <c r="E254" s="53">
        <v>1903</v>
      </c>
      <c r="F254" s="53">
        <v>4763</v>
      </c>
      <c r="G254" s="53">
        <v>2965</v>
      </c>
      <c r="H254" s="53">
        <v>759</v>
      </c>
      <c r="I254" s="53">
        <v>1978</v>
      </c>
      <c r="J254" s="53">
        <v>315</v>
      </c>
      <c r="K254" s="53">
        <v>212</v>
      </c>
      <c r="L254" s="54">
        <v>0</v>
      </c>
      <c r="M254" s="53">
        <v>0</v>
      </c>
      <c r="N254" s="53">
        <f t="shared" si="3"/>
        <v>142255</v>
      </c>
    </row>
    <row r="255" spans="1:14" x14ac:dyDescent="0.25">
      <c r="A255" s="49" t="s">
        <v>494</v>
      </c>
      <c r="B255" s="48" t="s">
        <v>495</v>
      </c>
      <c r="C255" s="53">
        <v>80174</v>
      </c>
      <c r="D255" s="53">
        <v>40600</v>
      </c>
      <c r="E255" s="53">
        <v>1556</v>
      </c>
      <c r="F255" s="53">
        <v>4305</v>
      </c>
      <c r="G255" s="53">
        <v>1388</v>
      </c>
      <c r="H255" s="53">
        <v>520</v>
      </c>
      <c r="I255" s="53">
        <v>921</v>
      </c>
      <c r="J255" s="53">
        <v>284</v>
      </c>
      <c r="K255" s="53">
        <v>100</v>
      </c>
      <c r="L255" s="54">
        <v>2990</v>
      </c>
      <c r="M255" s="53">
        <v>0</v>
      </c>
      <c r="N255" s="53">
        <f t="shared" si="3"/>
        <v>132838</v>
      </c>
    </row>
    <row r="256" spans="1:14" x14ac:dyDescent="0.25">
      <c r="A256" s="49" t="s">
        <v>496</v>
      </c>
      <c r="B256" s="48" t="s">
        <v>497</v>
      </c>
      <c r="C256" s="53">
        <v>154482</v>
      </c>
      <c r="D256" s="53">
        <v>90628</v>
      </c>
      <c r="E256" s="53">
        <v>2494</v>
      </c>
      <c r="F256" s="53">
        <v>6349</v>
      </c>
      <c r="G256" s="53">
        <v>3733</v>
      </c>
      <c r="H256" s="53">
        <v>1295</v>
      </c>
      <c r="I256" s="53">
        <v>3014</v>
      </c>
      <c r="J256" s="53">
        <v>331</v>
      </c>
      <c r="K256" s="53">
        <v>407</v>
      </c>
      <c r="L256" s="54">
        <v>5754</v>
      </c>
      <c r="M256" s="53">
        <v>0</v>
      </c>
      <c r="N256" s="53">
        <f t="shared" si="3"/>
        <v>268487</v>
      </c>
    </row>
    <row r="257" spans="1:14" x14ac:dyDescent="0.25">
      <c r="A257" s="49" t="s">
        <v>498</v>
      </c>
      <c r="B257" s="48" t="s">
        <v>499</v>
      </c>
      <c r="C257" s="53">
        <v>517736</v>
      </c>
      <c r="D257" s="53">
        <v>168390</v>
      </c>
      <c r="E257" s="53">
        <v>11675</v>
      </c>
      <c r="F257" s="53">
        <v>21785</v>
      </c>
      <c r="G257" s="53">
        <v>33695</v>
      </c>
      <c r="H257" s="53">
        <v>6458</v>
      </c>
      <c r="I257" s="53">
        <v>23753</v>
      </c>
      <c r="J257" s="53">
        <v>1441</v>
      </c>
      <c r="K257" s="53">
        <v>2616</v>
      </c>
      <c r="L257" s="54">
        <v>0</v>
      </c>
      <c r="M257" s="53">
        <v>0</v>
      </c>
      <c r="N257" s="53">
        <f t="shared" si="3"/>
        <v>787549</v>
      </c>
    </row>
    <row r="258" spans="1:14" x14ac:dyDescent="0.25">
      <c r="A258" s="49" t="s">
        <v>500</v>
      </c>
      <c r="B258" s="48" t="s">
        <v>501</v>
      </c>
      <c r="C258" s="53">
        <v>173358</v>
      </c>
      <c r="D258" s="53">
        <v>104766</v>
      </c>
      <c r="E258" s="53">
        <v>3765</v>
      </c>
      <c r="F258" s="53">
        <v>7971</v>
      </c>
      <c r="G258" s="53">
        <v>8632</v>
      </c>
      <c r="H258" s="53">
        <v>1839</v>
      </c>
      <c r="I258" s="53">
        <v>5947</v>
      </c>
      <c r="J258" s="53">
        <v>538</v>
      </c>
      <c r="K258" s="53">
        <v>669</v>
      </c>
      <c r="L258" s="54">
        <v>0</v>
      </c>
      <c r="M258" s="53">
        <v>0</v>
      </c>
      <c r="N258" s="53">
        <f t="shared" si="3"/>
        <v>307485</v>
      </c>
    </row>
    <row r="259" spans="1:14" x14ac:dyDescent="0.25">
      <c r="A259" s="49" t="s">
        <v>502</v>
      </c>
      <c r="B259" s="48" t="s">
        <v>503</v>
      </c>
      <c r="C259" s="53">
        <v>162747</v>
      </c>
      <c r="D259" s="53">
        <v>88155</v>
      </c>
      <c r="E259" s="53">
        <v>2999</v>
      </c>
      <c r="F259" s="53">
        <v>6935</v>
      </c>
      <c r="G259" s="53">
        <v>2823</v>
      </c>
      <c r="H259" s="53">
        <v>1532</v>
      </c>
      <c r="I259" s="53">
        <v>3160</v>
      </c>
      <c r="J259" s="53">
        <v>429</v>
      </c>
      <c r="K259" s="53">
        <v>522</v>
      </c>
      <c r="L259" s="54">
        <v>0</v>
      </c>
      <c r="M259" s="53">
        <v>0</v>
      </c>
      <c r="N259" s="53">
        <f t="shared" si="3"/>
        <v>269302</v>
      </c>
    </row>
    <row r="260" spans="1:14" x14ac:dyDescent="0.25">
      <c r="A260" s="49" t="s">
        <v>504</v>
      </c>
      <c r="B260" s="48" t="s">
        <v>505</v>
      </c>
      <c r="C260" s="53">
        <v>122830</v>
      </c>
      <c r="D260" s="53">
        <v>61218</v>
      </c>
      <c r="E260" s="53">
        <v>2384</v>
      </c>
      <c r="F260" s="53">
        <v>6393</v>
      </c>
      <c r="G260" s="53">
        <v>2734</v>
      </c>
      <c r="H260" s="53">
        <v>860</v>
      </c>
      <c r="I260" s="53">
        <v>1820</v>
      </c>
      <c r="J260" s="53">
        <v>427</v>
      </c>
      <c r="K260" s="53">
        <v>195</v>
      </c>
      <c r="L260" s="54">
        <v>8338</v>
      </c>
      <c r="M260" s="53">
        <v>0</v>
      </c>
      <c r="N260" s="53">
        <f t="shared" si="3"/>
        <v>207199</v>
      </c>
    </row>
    <row r="261" spans="1:14" x14ac:dyDescent="0.25">
      <c r="A261" s="49" t="s">
        <v>506</v>
      </c>
      <c r="B261" s="48" t="s">
        <v>507</v>
      </c>
      <c r="C261" s="53">
        <v>136001</v>
      </c>
      <c r="D261" s="53">
        <v>49846</v>
      </c>
      <c r="E261" s="53">
        <v>2855</v>
      </c>
      <c r="F261" s="53">
        <v>6661</v>
      </c>
      <c r="G261" s="53">
        <v>5362</v>
      </c>
      <c r="H261" s="53">
        <v>1242</v>
      </c>
      <c r="I261" s="53">
        <v>3625</v>
      </c>
      <c r="J261" s="53">
        <v>441</v>
      </c>
      <c r="K261" s="53">
        <v>398</v>
      </c>
      <c r="L261" s="54">
        <v>0</v>
      </c>
      <c r="M261" s="53">
        <v>0</v>
      </c>
      <c r="N261" s="53">
        <f t="shared" si="3"/>
        <v>206431</v>
      </c>
    </row>
    <row r="262" spans="1:14" x14ac:dyDescent="0.25">
      <c r="A262" s="49" t="s">
        <v>508</v>
      </c>
      <c r="B262" s="48" t="s">
        <v>509</v>
      </c>
      <c r="C262" s="53">
        <v>170935</v>
      </c>
      <c r="D262" s="53">
        <v>74488</v>
      </c>
      <c r="E262" s="53">
        <v>3374</v>
      </c>
      <c r="F262" s="53">
        <v>8769</v>
      </c>
      <c r="G262" s="53">
        <v>4469</v>
      </c>
      <c r="H262" s="53">
        <v>1280</v>
      </c>
      <c r="I262" s="53">
        <v>3020</v>
      </c>
      <c r="J262" s="53">
        <v>580</v>
      </c>
      <c r="K262" s="53">
        <v>324</v>
      </c>
      <c r="L262" s="54">
        <v>25603</v>
      </c>
      <c r="M262" s="53">
        <v>0</v>
      </c>
      <c r="N262" s="53">
        <f t="shared" si="3"/>
        <v>292842</v>
      </c>
    </row>
    <row r="263" spans="1:14" x14ac:dyDescent="0.25">
      <c r="A263" s="49" t="s">
        <v>510</v>
      </c>
      <c r="B263" s="48" t="s">
        <v>511</v>
      </c>
      <c r="C263" s="53">
        <v>194327</v>
      </c>
      <c r="D263" s="53">
        <v>146249</v>
      </c>
      <c r="E263" s="53">
        <v>4005</v>
      </c>
      <c r="F263" s="53">
        <v>9215</v>
      </c>
      <c r="G263" s="53">
        <v>7247</v>
      </c>
      <c r="H263" s="53">
        <v>1815</v>
      </c>
      <c r="I263" s="53">
        <v>5127</v>
      </c>
      <c r="J263" s="53">
        <v>629</v>
      </c>
      <c r="K263" s="53">
        <v>597</v>
      </c>
      <c r="L263" s="54">
        <v>0</v>
      </c>
      <c r="M263" s="53">
        <v>0</v>
      </c>
      <c r="N263" s="53">
        <f t="shared" si="3"/>
        <v>369211</v>
      </c>
    </row>
    <row r="264" spans="1:14" x14ac:dyDescent="0.25">
      <c r="A264" s="49" t="s">
        <v>512</v>
      </c>
      <c r="B264" s="48" t="s">
        <v>513</v>
      </c>
      <c r="C264" s="53">
        <v>139617</v>
      </c>
      <c r="D264" s="53">
        <v>46946</v>
      </c>
      <c r="E264" s="53">
        <v>2655</v>
      </c>
      <c r="F264" s="53">
        <v>6746</v>
      </c>
      <c r="G264" s="53">
        <v>4462</v>
      </c>
      <c r="H264" s="53">
        <v>1110</v>
      </c>
      <c r="I264" s="53">
        <v>2929</v>
      </c>
      <c r="J264" s="53">
        <v>442</v>
      </c>
      <c r="K264" s="53">
        <v>311</v>
      </c>
      <c r="L264" s="54">
        <v>6368</v>
      </c>
      <c r="M264" s="53">
        <v>0</v>
      </c>
      <c r="N264" s="53">
        <f t="shared" si="3"/>
        <v>211586</v>
      </c>
    </row>
    <row r="265" spans="1:14" x14ac:dyDescent="0.25">
      <c r="A265" s="49" t="s">
        <v>514</v>
      </c>
      <c r="B265" s="48" t="s">
        <v>515</v>
      </c>
      <c r="C265" s="53">
        <v>74082</v>
      </c>
      <c r="D265" s="53">
        <v>41217</v>
      </c>
      <c r="E265" s="53">
        <v>1429</v>
      </c>
      <c r="F265" s="53">
        <v>3789</v>
      </c>
      <c r="G265" s="53">
        <v>522</v>
      </c>
      <c r="H265" s="53">
        <v>536</v>
      </c>
      <c r="I265" s="53">
        <v>715</v>
      </c>
      <c r="J265" s="53">
        <v>249</v>
      </c>
      <c r="K265" s="53">
        <v>129</v>
      </c>
      <c r="L265" s="54">
        <v>0</v>
      </c>
      <c r="M265" s="53">
        <v>0</v>
      </c>
      <c r="N265" s="53">
        <f t="shared" si="3"/>
        <v>122668</v>
      </c>
    </row>
    <row r="266" spans="1:14" x14ac:dyDescent="0.25">
      <c r="A266" s="49" t="s">
        <v>516</v>
      </c>
      <c r="B266" s="48" t="s">
        <v>517</v>
      </c>
      <c r="C266" s="53">
        <v>108312</v>
      </c>
      <c r="D266" s="53">
        <v>62546</v>
      </c>
      <c r="E266" s="53">
        <v>2142</v>
      </c>
      <c r="F266" s="53">
        <v>5666</v>
      </c>
      <c r="G266" s="53">
        <v>2370</v>
      </c>
      <c r="H266" s="53">
        <v>776</v>
      </c>
      <c r="I266" s="53">
        <v>1624</v>
      </c>
      <c r="J266" s="53">
        <v>387</v>
      </c>
      <c r="K266" s="53">
        <v>182</v>
      </c>
      <c r="L266" s="54">
        <v>0</v>
      </c>
      <c r="M266" s="53">
        <v>0</v>
      </c>
      <c r="N266" s="53">
        <f t="shared" si="3"/>
        <v>184005</v>
      </c>
    </row>
    <row r="267" spans="1:14" x14ac:dyDescent="0.25">
      <c r="A267" s="49" t="s">
        <v>518</v>
      </c>
      <c r="B267" s="48" t="s">
        <v>519</v>
      </c>
      <c r="C267" s="53">
        <v>88508</v>
      </c>
      <c r="D267" s="53">
        <v>59130</v>
      </c>
      <c r="E267" s="53">
        <v>1863</v>
      </c>
      <c r="F267" s="53">
        <v>4375</v>
      </c>
      <c r="G267" s="53">
        <v>1583</v>
      </c>
      <c r="H267" s="53">
        <v>798</v>
      </c>
      <c r="I267" s="53">
        <v>1609</v>
      </c>
      <c r="J267" s="53">
        <v>295</v>
      </c>
      <c r="K267" s="53">
        <v>252</v>
      </c>
      <c r="L267" s="54">
        <v>0</v>
      </c>
      <c r="M267" s="53">
        <v>0</v>
      </c>
      <c r="N267" s="53">
        <f t="shared" ref="N267:N330" si="4">SUM(C267:M267)</f>
        <v>158413</v>
      </c>
    </row>
    <row r="268" spans="1:14" x14ac:dyDescent="0.25">
      <c r="A268" s="49" t="s">
        <v>520</v>
      </c>
      <c r="B268" s="48" t="s">
        <v>521</v>
      </c>
      <c r="C268" s="53">
        <v>170671</v>
      </c>
      <c r="D268" s="53">
        <v>130266</v>
      </c>
      <c r="E268" s="53">
        <v>3308</v>
      </c>
      <c r="F268" s="53">
        <v>8296</v>
      </c>
      <c r="G268" s="53">
        <v>4799</v>
      </c>
      <c r="H268" s="53">
        <v>1384</v>
      </c>
      <c r="I268" s="53">
        <v>3411</v>
      </c>
      <c r="J268" s="53">
        <v>546</v>
      </c>
      <c r="K268" s="53">
        <v>395</v>
      </c>
      <c r="L268" s="54">
        <v>0</v>
      </c>
      <c r="M268" s="53">
        <v>0</v>
      </c>
      <c r="N268" s="53">
        <f t="shared" si="4"/>
        <v>323076</v>
      </c>
    </row>
    <row r="269" spans="1:14" x14ac:dyDescent="0.25">
      <c r="A269" s="49" t="s">
        <v>522</v>
      </c>
      <c r="B269" s="48" t="s">
        <v>523</v>
      </c>
      <c r="C269" s="53">
        <v>136525</v>
      </c>
      <c r="D269" s="53">
        <v>89533</v>
      </c>
      <c r="E269" s="53">
        <v>2765</v>
      </c>
      <c r="F269" s="53">
        <v>6656</v>
      </c>
      <c r="G269" s="53">
        <v>4954</v>
      </c>
      <c r="H269" s="53">
        <v>1184</v>
      </c>
      <c r="I269" s="53">
        <v>3317</v>
      </c>
      <c r="J269" s="53">
        <v>445</v>
      </c>
      <c r="K269" s="53">
        <v>362</v>
      </c>
      <c r="L269" s="54">
        <v>0</v>
      </c>
      <c r="M269" s="53">
        <v>0</v>
      </c>
      <c r="N269" s="53">
        <f t="shared" si="4"/>
        <v>245741</v>
      </c>
    </row>
    <row r="270" spans="1:14" x14ac:dyDescent="0.25">
      <c r="A270" s="49" t="s">
        <v>524</v>
      </c>
      <c r="B270" s="48" t="s">
        <v>525</v>
      </c>
      <c r="C270" s="53">
        <v>301775</v>
      </c>
      <c r="D270" s="53">
        <v>360890</v>
      </c>
      <c r="E270" s="53">
        <v>6558</v>
      </c>
      <c r="F270" s="53">
        <v>13546</v>
      </c>
      <c r="G270" s="53">
        <v>15577</v>
      </c>
      <c r="H270" s="53">
        <v>3312</v>
      </c>
      <c r="I270" s="53">
        <v>10872</v>
      </c>
      <c r="J270" s="53">
        <v>903</v>
      </c>
      <c r="K270" s="53">
        <v>1238</v>
      </c>
      <c r="L270" s="54">
        <v>18649</v>
      </c>
      <c r="M270" s="53">
        <v>0</v>
      </c>
      <c r="N270" s="53">
        <f t="shared" si="4"/>
        <v>733320</v>
      </c>
    </row>
    <row r="271" spans="1:14" x14ac:dyDescent="0.25">
      <c r="A271" s="49" t="s">
        <v>526</v>
      </c>
      <c r="B271" s="48" t="s">
        <v>527</v>
      </c>
      <c r="C271" s="53">
        <v>77450</v>
      </c>
      <c r="D271" s="53">
        <v>37175</v>
      </c>
      <c r="E271" s="53">
        <v>1654</v>
      </c>
      <c r="F271" s="53">
        <v>3847</v>
      </c>
      <c r="G271" s="53">
        <v>2264</v>
      </c>
      <c r="H271" s="53">
        <v>706</v>
      </c>
      <c r="I271" s="53">
        <v>1743</v>
      </c>
      <c r="J271" s="53">
        <v>273</v>
      </c>
      <c r="K271" s="53">
        <v>224</v>
      </c>
      <c r="L271" s="54">
        <v>0</v>
      </c>
      <c r="M271" s="53">
        <v>0</v>
      </c>
      <c r="N271" s="53">
        <f t="shared" si="4"/>
        <v>125336</v>
      </c>
    </row>
    <row r="272" spans="1:14" x14ac:dyDescent="0.25">
      <c r="A272" s="49" t="s">
        <v>528</v>
      </c>
      <c r="B272" s="48" t="s">
        <v>529</v>
      </c>
      <c r="C272" s="53">
        <v>206009</v>
      </c>
      <c r="D272" s="53">
        <v>122080</v>
      </c>
      <c r="E272" s="53">
        <v>4061</v>
      </c>
      <c r="F272" s="53">
        <v>9437</v>
      </c>
      <c r="G272" s="53">
        <v>7151</v>
      </c>
      <c r="H272" s="53">
        <v>1910</v>
      </c>
      <c r="I272" s="53">
        <v>5247</v>
      </c>
      <c r="J272" s="53">
        <v>606</v>
      </c>
      <c r="K272" s="53">
        <v>632</v>
      </c>
      <c r="L272" s="54">
        <v>0</v>
      </c>
      <c r="M272" s="53">
        <v>0</v>
      </c>
      <c r="N272" s="53">
        <f t="shared" si="4"/>
        <v>357133</v>
      </c>
    </row>
    <row r="273" spans="1:14" x14ac:dyDescent="0.25">
      <c r="A273" s="49" t="s">
        <v>530</v>
      </c>
      <c r="B273" s="48" t="s">
        <v>531</v>
      </c>
      <c r="C273" s="53">
        <v>146068</v>
      </c>
      <c r="D273" s="53">
        <v>87776</v>
      </c>
      <c r="E273" s="53">
        <v>2894</v>
      </c>
      <c r="F273" s="53">
        <v>7216</v>
      </c>
      <c r="G273" s="53">
        <v>4870</v>
      </c>
      <c r="H273" s="53">
        <v>1193</v>
      </c>
      <c r="I273" s="53">
        <v>3216</v>
      </c>
      <c r="J273" s="53">
        <v>474</v>
      </c>
      <c r="K273" s="53">
        <v>341</v>
      </c>
      <c r="L273" s="54">
        <v>2657</v>
      </c>
      <c r="M273" s="53">
        <v>0</v>
      </c>
      <c r="N273" s="53">
        <f t="shared" si="4"/>
        <v>256705</v>
      </c>
    </row>
    <row r="274" spans="1:14" x14ac:dyDescent="0.25">
      <c r="A274" s="49" t="s">
        <v>532</v>
      </c>
      <c r="B274" s="48" t="s">
        <v>533</v>
      </c>
      <c r="C274" s="53">
        <v>313641</v>
      </c>
      <c r="D274" s="53">
        <v>60506</v>
      </c>
      <c r="E274" s="53">
        <v>7374</v>
      </c>
      <c r="F274" s="53">
        <v>13877</v>
      </c>
      <c r="G274" s="53">
        <v>15062</v>
      </c>
      <c r="H274" s="53">
        <v>3907</v>
      </c>
      <c r="I274" s="53">
        <v>12024</v>
      </c>
      <c r="J274" s="53">
        <v>918</v>
      </c>
      <c r="K274" s="53">
        <v>1570</v>
      </c>
      <c r="L274" s="54">
        <v>0</v>
      </c>
      <c r="M274" s="53">
        <v>0</v>
      </c>
      <c r="N274" s="53">
        <f t="shared" si="4"/>
        <v>428879</v>
      </c>
    </row>
    <row r="275" spans="1:14" x14ac:dyDescent="0.25">
      <c r="A275" s="49" t="s">
        <v>534</v>
      </c>
      <c r="B275" s="48" t="s">
        <v>535</v>
      </c>
      <c r="C275" s="53">
        <v>376501</v>
      </c>
      <c r="D275" s="53">
        <v>734625</v>
      </c>
      <c r="E275" s="53">
        <v>8053</v>
      </c>
      <c r="F275" s="53">
        <v>16216</v>
      </c>
      <c r="G275" s="53">
        <v>19282</v>
      </c>
      <c r="H275" s="53">
        <v>4273</v>
      </c>
      <c r="I275" s="53">
        <v>13876</v>
      </c>
      <c r="J275" s="53">
        <v>1039</v>
      </c>
      <c r="K275" s="53">
        <v>1643</v>
      </c>
      <c r="L275" s="54">
        <v>0</v>
      </c>
      <c r="M275" s="53">
        <v>0</v>
      </c>
      <c r="N275" s="53">
        <f t="shared" si="4"/>
        <v>1175508</v>
      </c>
    </row>
    <row r="276" spans="1:14" x14ac:dyDescent="0.25">
      <c r="A276" s="49" t="s">
        <v>536</v>
      </c>
      <c r="B276" s="48" t="s">
        <v>537</v>
      </c>
      <c r="C276" s="53">
        <v>61252</v>
      </c>
      <c r="D276" s="53">
        <v>36989</v>
      </c>
      <c r="E276" s="53">
        <v>1152</v>
      </c>
      <c r="F276" s="53">
        <v>3368</v>
      </c>
      <c r="G276" s="53">
        <v>560</v>
      </c>
      <c r="H276" s="53">
        <v>344</v>
      </c>
      <c r="I276" s="53">
        <v>383</v>
      </c>
      <c r="J276" s="53">
        <v>224</v>
      </c>
      <c r="K276" s="53">
        <v>43</v>
      </c>
      <c r="L276" s="54">
        <v>0</v>
      </c>
      <c r="M276" s="53">
        <v>0</v>
      </c>
      <c r="N276" s="53">
        <f t="shared" si="4"/>
        <v>104315</v>
      </c>
    </row>
    <row r="277" spans="1:14" x14ac:dyDescent="0.25">
      <c r="A277" s="49" t="s">
        <v>538</v>
      </c>
      <c r="B277" s="48" t="s">
        <v>539</v>
      </c>
      <c r="C277" s="53">
        <v>98287</v>
      </c>
      <c r="D277" s="53">
        <v>59883</v>
      </c>
      <c r="E277" s="53">
        <v>2149</v>
      </c>
      <c r="F277" s="53">
        <v>4726</v>
      </c>
      <c r="G277" s="53">
        <v>2609</v>
      </c>
      <c r="H277" s="53">
        <v>987</v>
      </c>
      <c r="I277" s="53">
        <v>2358</v>
      </c>
      <c r="J277" s="53">
        <v>312</v>
      </c>
      <c r="K277" s="53">
        <v>343</v>
      </c>
      <c r="L277" s="54">
        <v>7743</v>
      </c>
      <c r="M277" s="53">
        <v>0</v>
      </c>
      <c r="N277" s="53">
        <f t="shared" si="4"/>
        <v>179397</v>
      </c>
    </row>
    <row r="278" spans="1:14" x14ac:dyDescent="0.25">
      <c r="A278" s="49" t="s">
        <v>540</v>
      </c>
      <c r="B278" s="48" t="s">
        <v>541</v>
      </c>
      <c r="C278" s="53">
        <v>301053</v>
      </c>
      <c r="D278" s="53">
        <v>227448</v>
      </c>
      <c r="E278" s="53">
        <v>5594</v>
      </c>
      <c r="F278" s="53">
        <v>13580</v>
      </c>
      <c r="G278" s="53">
        <v>9799</v>
      </c>
      <c r="H278" s="53">
        <v>2620</v>
      </c>
      <c r="I278" s="53">
        <v>6982</v>
      </c>
      <c r="J278" s="53">
        <v>860</v>
      </c>
      <c r="K278" s="53">
        <v>824</v>
      </c>
      <c r="L278" s="54">
        <v>14372</v>
      </c>
      <c r="M278" s="53">
        <v>0</v>
      </c>
      <c r="N278" s="53">
        <f t="shared" si="4"/>
        <v>583132</v>
      </c>
    </row>
    <row r="279" spans="1:14" x14ac:dyDescent="0.25">
      <c r="A279" s="49" t="s">
        <v>542</v>
      </c>
      <c r="B279" s="48" t="s">
        <v>543</v>
      </c>
      <c r="C279" s="53">
        <v>114488</v>
      </c>
      <c r="D279" s="53">
        <v>55044</v>
      </c>
      <c r="E279" s="53">
        <v>2458</v>
      </c>
      <c r="F279" s="53">
        <v>5751</v>
      </c>
      <c r="G279" s="53">
        <v>2918</v>
      </c>
      <c r="H279" s="53">
        <v>1025</v>
      </c>
      <c r="I279" s="53">
        <v>2395</v>
      </c>
      <c r="J279" s="53">
        <v>430</v>
      </c>
      <c r="K279" s="53">
        <v>318</v>
      </c>
      <c r="L279" s="54">
        <v>0</v>
      </c>
      <c r="M279" s="53">
        <v>0</v>
      </c>
      <c r="N279" s="53">
        <f t="shared" si="4"/>
        <v>184827</v>
      </c>
    </row>
    <row r="280" spans="1:14" x14ac:dyDescent="0.25">
      <c r="A280" s="49" t="s">
        <v>544</v>
      </c>
      <c r="B280" s="48" t="s">
        <v>545</v>
      </c>
      <c r="C280" s="53">
        <v>160454</v>
      </c>
      <c r="D280" s="53">
        <v>48583</v>
      </c>
      <c r="E280" s="53">
        <v>3321</v>
      </c>
      <c r="F280" s="53">
        <v>7603</v>
      </c>
      <c r="G280" s="53">
        <v>7148</v>
      </c>
      <c r="H280" s="53">
        <v>1513</v>
      </c>
      <c r="I280" s="53">
        <v>4734</v>
      </c>
      <c r="J280" s="53">
        <v>506</v>
      </c>
      <c r="K280" s="53">
        <v>503</v>
      </c>
      <c r="L280" s="54">
        <v>0</v>
      </c>
      <c r="M280" s="53">
        <v>0</v>
      </c>
      <c r="N280" s="53">
        <f t="shared" si="4"/>
        <v>234365</v>
      </c>
    </row>
    <row r="281" spans="1:14" x14ac:dyDescent="0.25">
      <c r="A281" s="49" t="s">
        <v>546</v>
      </c>
      <c r="B281" s="48" t="s">
        <v>547</v>
      </c>
      <c r="C281" s="53">
        <v>263640</v>
      </c>
      <c r="D281" s="53">
        <v>114462</v>
      </c>
      <c r="E281" s="53">
        <v>5797</v>
      </c>
      <c r="F281" s="53">
        <v>11010</v>
      </c>
      <c r="G281" s="53">
        <v>14140</v>
      </c>
      <c r="H281" s="53">
        <v>3081</v>
      </c>
      <c r="I281" s="53">
        <v>10249</v>
      </c>
      <c r="J281" s="53">
        <v>780</v>
      </c>
      <c r="K281" s="53">
        <v>1227</v>
      </c>
      <c r="L281" s="54">
        <v>65592</v>
      </c>
      <c r="M281" s="53">
        <v>0</v>
      </c>
      <c r="N281" s="53">
        <f t="shared" si="4"/>
        <v>489978</v>
      </c>
    </row>
    <row r="282" spans="1:14" x14ac:dyDescent="0.25">
      <c r="A282" s="49" t="s">
        <v>548</v>
      </c>
      <c r="B282" s="48" t="s">
        <v>549</v>
      </c>
      <c r="C282" s="53">
        <v>185531</v>
      </c>
      <c r="D282" s="53">
        <v>76503</v>
      </c>
      <c r="E282" s="53">
        <v>3852</v>
      </c>
      <c r="F282" s="53">
        <v>8718</v>
      </c>
      <c r="G282" s="53">
        <v>8509</v>
      </c>
      <c r="H282" s="53">
        <v>1785</v>
      </c>
      <c r="I282" s="53">
        <v>5672</v>
      </c>
      <c r="J282" s="53">
        <v>572</v>
      </c>
      <c r="K282" s="53">
        <v>604</v>
      </c>
      <c r="L282" s="54">
        <v>0</v>
      </c>
      <c r="M282" s="53">
        <v>0</v>
      </c>
      <c r="N282" s="53">
        <f t="shared" si="4"/>
        <v>291746</v>
      </c>
    </row>
    <row r="283" spans="1:14" x14ac:dyDescent="0.25">
      <c r="A283" s="49" t="s">
        <v>550</v>
      </c>
      <c r="B283" s="48" t="s">
        <v>551</v>
      </c>
      <c r="C283" s="53">
        <v>122278</v>
      </c>
      <c r="D283" s="53">
        <v>78585</v>
      </c>
      <c r="E283" s="53">
        <v>2765</v>
      </c>
      <c r="F283" s="53">
        <v>6061</v>
      </c>
      <c r="G283" s="53">
        <v>2976</v>
      </c>
      <c r="H283" s="53">
        <v>1224</v>
      </c>
      <c r="I283" s="53">
        <v>2819</v>
      </c>
      <c r="J283" s="53">
        <v>440</v>
      </c>
      <c r="K283" s="53">
        <v>419</v>
      </c>
      <c r="L283" s="54">
        <v>0</v>
      </c>
      <c r="M283" s="53">
        <v>0</v>
      </c>
      <c r="N283" s="53">
        <f t="shared" si="4"/>
        <v>217567</v>
      </c>
    </row>
    <row r="284" spans="1:14" x14ac:dyDescent="0.25">
      <c r="A284" s="49" t="s">
        <v>552</v>
      </c>
      <c r="B284" s="48" t="s">
        <v>553</v>
      </c>
      <c r="C284" s="53">
        <v>288020</v>
      </c>
      <c r="D284" s="53">
        <v>65297</v>
      </c>
      <c r="E284" s="53">
        <v>6190</v>
      </c>
      <c r="F284" s="53">
        <v>12887</v>
      </c>
      <c r="G284" s="53">
        <v>16334</v>
      </c>
      <c r="H284" s="53">
        <v>3122</v>
      </c>
      <c r="I284" s="53">
        <v>10847</v>
      </c>
      <c r="J284" s="53">
        <v>875</v>
      </c>
      <c r="K284" s="53">
        <v>1158</v>
      </c>
      <c r="L284" s="54">
        <v>0</v>
      </c>
      <c r="M284" s="53">
        <v>0</v>
      </c>
      <c r="N284" s="53">
        <f t="shared" si="4"/>
        <v>404730</v>
      </c>
    </row>
    <row r="285" spans="1:14" x14ac:dyDescent="0.25">
      <c r="A285" s="49" t="s">
        <v>554</v>
      </c>
      <c r="B285" s="48" t="s">
        <v>555</v>
      </c>
      <c r="C285" s="53">
        <v>120040</v>
      </c>
      <c r="D285" s="53">
        <v>72712</v>
      </c>
      <c r="E285" s="53">
        <v>2217</v>
      </c>
      <c r="F285" s="53">
        <v>6416</v>
      </c>
      <c r="G285" s="53">
        <v>1540</v>
      </c>
      <c r="H285" s="53">
        <v>708</v>
      </c>
      <c r="I285" s="53">
        <v>1024</v>
      </c>
      <c r="J285" s="53">
        <v>420</v>
      </c>
      <c r="K285" s="53">
        <v>109</v>
      </c>
      <c r="L285" s="54">
        <v>3942</v>
      </c>
      <c r="M285" s="53">
        <v>0</v>
      </c>
      <c r="N285" s="53">
        <f t="shared" si="4"/>
        <v>209128</v>
      </c>
    </row>
    <row r="286" spans="1:14" x14ac:dyDescent="0.25">
      <c r="A286" s="49" t="s">
        <v>556</v>
      </c>
      <c r="B286" s="48" t="s">
        <v>557</v>
      </c>
      <c r="C286" s="53">
        <v>640478</v>
      </c>
      <c r="D286" s="53">
        <v>345915</v>
      </c>
      <c r="E286" s="53">
        <v>12826</v>
      </c>
      <c r="F286" s="53">
        <v>28763</v>
      </c>
      <c r="G286" s="53">
        <v>27722</v>
      </c>
      <c r="H286" s="53">
        <v>6247</v>
      </c>
      <c r="I286" s="53">
        <v>19169</v>
      </c>
      <c r="J286" s="53">
        <v>1921</v>
      </c>
      <c r="K286" s="53">
        <v>2157</v>
      </c>
      <c r="L286" s="54">
        <v>0</v>
      </c>
      <c r="M286" s="53">
        <v>0</v>
      </c>
      <c r="N286" s="53">
        <f t="shared" si="4"/>
        <v>1085198</v>
      </c>
    </row>
    <row r="287" spans="1:14" x14ac:dyDescent="0.25">
      <c r="A287" s="49" t="s">
        <v>558</v>
      </c>
      <c r="B287" s="48" t="s">
        <v>559</v>
      </c>
      <c r="C287" s="53">
        <v>1389130</v>
      </c>
      <c r="D287" s="53">
        <v>738342</v>
      </c>
      <c r="E287" s="53">
        <v>30505</v>
      </c>
      <c r="F287" s="53">
        <v>58001</v>
      </c>
      <c r="G287" s="53">
        <v>86924</v>
      </c>
      <c r="H287" s="53">
        <v>16859</v>
      </c>
      <c r="I287" s="53">
        <v>59982</v>
      </c>
      <c r="J287" s="53">
        <v>3950</v>
      </c>
      <c r="K287" s="53">
        <v>6741</v>
      </c>
      <c r="L287" s="54">
        <v>0</v>
      </c>
      <c r="M287" s="53">
        <v>36874.1</v>
      </c>
      <c r="N287" s="53">
        <f t="shared" si="4"/>
        <v>2427308.1</v>
      </c>
    </row>
    <row r="288" spans="1:14" x14ac:dyDescent="0.25">
      <c r="A288" s="49" t="s">
        <v>560</v>
      </c>
      <c r="B288" s="48" t="s">
        <v>561</v>
      </c>
      <c r="C288" s="53">
        <v>165342</v>
      </c>
      <c r="D288" s="53">
        <v>98663</v>
      </c>
      <c r="E288" s="53">
        <v>3459</v>
      </c>
      <c r="F288" s="53">
        <v>7724</v>
      </c>
      <c r="G288" s="53">
        <v>6661</v>
      </c>
      <c r="H288" s="53">
        <v>1622</v>
      </c>
      <c r="I288" s="53">
        <v>4736</v>
      </c>
      <c r="J288" s="53">
        <v>510</v>
      </c>
      <c r="K288" s="53">
        <v>558</v>
      </c>
      <c r="L288" s="54">
        <v>3216</v>
      </c>
      <c r="M288" s="53">
        <v>0</v>
      </c>
      <c r="N288" s="53">
        <f t="shared" si="4"/>
        <v>292491</v>
      </c>
    </row>
    <row r="289" spans="1:14" x14ac:dyDescent="0.25">
      <c r="A289" s="49" t="s">
        <v>562</v>
      </c>
      <c r="B289" s="48" t="s">
        <v>563</v>
      </c>
      <c r="C289" s="53">
        <v>169775</v>
      </c>
      <c r="D289" s="53">
        <v>90120</v>
      </c>
      <c r="E289" s="53">
        <v>3509</v>
      </c>
      <c r="F289" s="53">
        <v>7972</v>
      </c>
      <c r="G289" s="53">
        <v>4587</v>
      </c>
      <c r="H289" s="53">
        <v>1623</v>
      </c>
      <c r="I289" s="53">
        <v>3908</v>
      </c>
      <c r="J289" s="53">
        <v>528</v>
      </c>
      <c r="K289" s="53">
        <v>546</v>
      </c>
      <c r="L289" s="54">
        <v>45479</v>
      </c>
      <c r="M289" s="53">
        <v>0</v>
      </c>
      <c r="N289" s="53">
        <f t="shared" si="4"/>
        <v>328047</v>
      </c>
    </row>
    <row r="290" spans="1:14" x14ac:dyDescent="0.25">
      <c r="A290" s="49" t="s">
        <v>564</v>
      </c>
      <c r="B290" s="48" t="s">
        <v>565</v>
      </c>
      <c r="C290" s="53">
        <v>71686</v>
      </c>
      <c r="D290" s="53">
        <v>34090</v>
      </c>
      <c r="E290" s="53">
        <v>1342</v>
      </c>
      <c r="F290" s="53">
        <v>3421</v>
      </c>
      <c r="G290" s="53">
        <v>698</v>
      </c>
      <c r="H290" s="53">
        <v>572</v>
      </c>
      <c r="I290" s="53">
        <v>915</v>
      </c>
      <c r="J290" s="53">
        <v>208</v>
      </c>
      <c r="K290" s="53">
        <v>163</v>
      </c>
      <c r="L290" s="54">
        <v>0</v>
      </c>
      <c r="M290" s="53">
        <v>0</v>
      </c>
      <c r="N290" s="53">
        <f t="shared" si="4"/>
        <v>113095</v>
      </c>
    </row>
    <row r="291" spans="1:14" x14ac:dyDescent="0.25">
      <c r="A291" s="49" t="s">
        <v>566</v>
      </c>
      <c r="B291" s="48" t="s">
        <v>567</v>
      </c>
      <c r="C291" s="53">
        <v>86963</v>
      </c>
      <c r="D291" s="53">
        <v>34726</v>
      </c>
      <c r="E291" s="53">
        <v>1671</v>
      </c>
      <c r="F291" s="53">
        <v>4517</v>
      </c>
      <c r="G291" s="53">
        <v>1478</v>
      </c>
      <c r="H291" s="53">
        <v>603</v>
      </c>
      <c r="I291" s="53">
        <v>1098</v>
      </c>
      <c r="J291" s="53">
        <v>294</v>
      </c>
      <c r="K291" s="53">
        <v>135</v>
      </c>
      <c r="L291" s="54">
        <v>0</v>
      </c>
      <c r="M291" s="53">
        <v>0</v>
      </c>
      <c r="N291" s="53">
        <f t="shared" si="4"/>
        <v>131485</v>
      </c>
    </row>
    <row r="292" spans="1:14" x14ac:dyDescent="0.25">
      <c r="A292" s="49" t="s">
        <v>568</v>
      </c>
      <c r="B292" s="48" t="s">
        <v>569</v>
      </c>
      <c r="C292" s="53">
        <v>104914</v>
      </c>
      <c r="D292" s="53">
        <v>64223</v>
      </c>
      <c r="E292" s="53">
        <v>2537</v>
      </c>
      <c r="F292" s="53">
        <v>5041</v>
      </c>
      <c r="G292" s="53">
        <v>2376</v>
      </c>
      <c r="H292" s="53">
        <v>1224</v>
      </c>
      <c r="I292" s="53">
        <v>2773</v>
      </c>
      <c r="J292" s="53">
        <v>349</v>
      </c>
      <c r="K292" s="53">
        <v>468</v>
      </c>
      <c r="L292" s="54">
        <v>31333</v>
      </c>
      <c r="M292" s="53">
        <v>0</v>
      </c>
      <c r="N292" s="53">
        <f t="shared" si="4"/>
        <v>215238</v>
      </c>
    </row>
    <row r="293" spans="1:14" x14ac:dyDescent="0.25">
      <c r="A293" s="49" t="s">
        <v>570</v>
      </c>
      <c r="B293" s="48" t="s">
        <v>571</v>
      </c>
      <c r="C293" s="53">
        <v>315972</v>
      </c>
      <c r="D293" s="53">
        <v>215770</v>
      </c>
      <c r="E293" s="53">
        <v>6223</v>
      </c>
      <c r="F293" s="53">
        <v>16595</v>
      </c>
      <c r="G293" s="53">
        <v>6979</v>
      </c>
      <c r="H293" s="53">
        <v>2232</v>
      </c>
      <c r="I293" s="53">
        <v>4726</v>
      </c>
      <c r="J293" s="53">
        <v>1100</v>
      </c>
      <c r="K293" s="53">
        <v>512</v>
      </c>
      <c r="L293" s="54">
        <v>0</v>
      </c>
      <c r="M293" s="53">
        <v>0</v>
      </c>
      <c r="N293" s="53">
        <f t="shared" si="4"/>
        <v>570109</v>
      </c>
    </row>
    <row r="294" spans="1:14" x14ac:dyDescent="0.25">
      <c r="A294" s="49" t="s">
        <v>572</v>
      </c>
      <c r="B294" s="48" t="s">
        <v>573</v>
      </c>
      <c r="C294" s="53">
        <v>178376</v>
      </c>
      <c r="D294" s="53">
        <v>104802</v>
      </c>
      <c r="E294" s="53">
        <v>3738</v>
      </c>
      <c r="F294" s="53">
        <v>8166</v>
      </c>
      <c r="G294" s="53">
        <v>8268</v>
      </c>
      <c r="H294" s="53">
        <v>1812</v>
      </c>
      <c r="I294" s="53">
        <v>5700</v>
      </c>
      <c r="J294" s="53">
        <v>529</v>
      </c>
      <c r="K294" s="53">
        <v>642</v>
      </c>
      <c r="L294" s="54">
        <v>0</v>
      </c>
      <c r="M294" s="53">
        <v>0</v>
      </c>
      <c r="N294" s="53">
        <f t="shared" si="4"/>
        <v>312033</v>
      </c>
    </row>
    <row r="295" spans="1:14" x14ac:dyDescent="0.25">
      <c r="A295" s="49" t="s">
        <v>574</v>
      </c>
      <c r="B295" s="48" t="s">
        <v>575</v>
      </c>
      <c r="C295" s="53">
        <v>213171</v>
      </c>
      <c r="D295" s="53">
        <v>114626</v>
      </c>
      <c r="E295" s="53">
        <v>4339</v>
      </c>
      <c r="F295" s="53">
        <v>10337</v>
      </c>
      <c r="G295" s="53">
        <v>7016</v>
      </c>
      <c r="H295" s="53">
        <v>1876</v>
      </c>
      <c r="I295" s="53">
        <v>4974</v>
      </c>
      <c r="J295" s="53">
        <v>713</v>
      </c>
      <c r="K295" s="53">
        <v>582</v>
      </c>
      <c r="L295" s="54">
        <v>0</v>
      </c>
      <c r="M295" s="53">
        <v>0</v>
      </c>
      <c r="N295" s="53">
        <f t="shared" si="4"/>
        <v>357634</v>
      </c>
    </row>
    <row r="296" spans="1:14" x14ac:dyDescent="0.25">
      <c r="A296" s="49" t="s">
        <v>576</v>
      </c>
      <c r="B296" s="48" t="s">
        <v>577</v>
      </c>
      <c r="C296" s="53">
        <v>76925</v>
      </c>
      <c r="D296" s="53">
        <v>35850</v>
      </c>
      <c r="E296" s="53">
        <v>2010</v>
      </c>
      <c r="F296" s="53">
        <v>3722</v>
      </c>
      <c r="G296" s="53">
        <v>698</v>
      </c>
      <c r="H296" s="53">
        <v>990</v>
      </c>
      <c r="I296" s="53">
        <v>1867</v>
      </c>
      <c r="J296" s="53">
        <v>277</v>
      </c>
      <c r="K296" s="53">
        <v>398</v>
      </c>
      <c r="L296" s="54">
        <v>2275</v>
      </c>
      <c r="M296" s="53">
        <v>0</v>
      </c>
      <c r="N296" s="53">
        <f t="shared" si="4"/>
        <v>125012</v>
      </c>
    </row>
    <row r="297" spans="1:14" x14ac:dyDescent="0.25">
      <c r="A297" s="49" t="s">
        <v>578</v>
      </c>
      <c r="B297" s="48" t="s">
        <v>579</v>
      </c>
      <c r="C297" s="53">
        <v>84884</v>
      </c>
      <c r="D297" s="53">
        <v>62808</v>
      </c>
      <c r="E297" s="53">
        <v>1630</v>
      </c>
      <c r="F297" s="53">
        <v>4572</v>
      </c>
      <c r="G297" s="53">
        <v>1326</v>
      </c>
      <c r="H297" s="53">
        <v>533</v>
      </c>
      <c r="I297" s="53">
        <v>882</v>
      </c>
      <c r="J297" s="53">
        <v>301</v>
      </c>
      <c r="K297" s="53">
        <v>96</v>
      </c>
      <c r="L297" s="54">
        <v>1917</v>
      </c>
      <c r="M297" s="53">
        <v>0</v>
      </c>
      <c r="N297" s="53">
        <f t="shared" si="4"/>
        <v>158949</v>
      </c>
    </row>
    <row r="298" spans="1:14" x14ac:dyDescent="0.25">
      <c r="A298" s="49" t="s">
        <v>580</v>
      </c>
      <c r="B298" s="48" t="s">
        <v>581</v>
      </c>
      <c r="C298" s="53">
        <v>107121</v>
      </c>
      <c r="D298" s="53">
        <v>49424</v>
      </c>
      <c r="E298" s="53">
        <v>2127</v>
      </c>
      <c r="F298" s="53">
        <v>5569</v>
      </c>
      <c r="G298" s="53">
        <v>2739</v>
      </c>
      <c r="H298" s="53">
        <v>787</v>
      </c>
      <c r="I298" s="53">
        <v>1807</v>
      </c>
      <c r="J298" s="53">
        <v>368</v>
      </c>
      <c r="K298" s="53">
        <v>193</v>
      </c>
      <c r="L298" s="54">
        <v>0</v>
      </c>
      <c r="M298" s="53">
        <v>0</v>
      </c>
      <c r="N298" s="53">
        <f t="shared" si="4"/>
        <v>170135</v>
      </c>
    </row>
    <row r="299" spans="1:14" x14ac:dyDescent="0.25">
      <c r="A299" s="49" t="s">
        <v>582</v>
      </c>
      <c r="B299" s="48" t="s">
        <v>583</v>
      </c>
      <c r="C299" s="53">
        <v>85329</v>
      </c>
      <c r="D299" s="53">
        <v>50567</v>
      </c>
      <c r="E299" s="53">
        <v>1666</v>
      </c>
      <c r="F299" s="53">
        <v>4252</v>
      </c>
      <c r="G299" s="53">
        <v>2371</v>
      </c>
      <c r="H299" s="53">
        <v>669</v>
      </c>
      <c r="I299" s="53">
        <v>1619</v>
      </c>
      <c r="J299" s="53">
        <v>274</v>
      </c>
      <c r="K299" s="53">
        <v>182</v>
      </c>
      <c r="L299" s="54">
        <v>0</v>
      </c>
      <c r="M299" s="53">
        <v>0</v>
      </c>
      <c r="N299" s="53">
        <f t="shared" si="4"/>
        <v>146929</v>
      </c>
    </row>
    <row r="300" spans="1:14" x14ac:dyDescent="0.25">
      <c r="A300" s="49" t="s">
        <v>584</v>
      </c>
      <c r="B300" s="48" t="s">
        <v>585</v>
      </c>
      <c r="C300" s="53">
        <v>201928</v>
      </c>
      <c r="D300" s="53">
        <v>57268</v>
      </c>
      <c r="E300" s="53">
        <v>4272</v>
      </c>
      <c r="F300" s="53">
        <v>9433</v>
      </c>
      <c r="G300" s="53">
        <v>9770</v>
      </c>
      <c r="H300" s="53">
        <v>2015</v>
      </c>
      <c r="I300" s="53">
        <v>6480</v>
      </c>
      <c r="J300" s="53">
        <v>626</v>
      </c>
      <c r="K300" s="53">
        <v>701</v>
      </c>
      <c r="L300" s="54">
        <v>9780</v>
      </c>
      <c r="M300" s="53">
        <v>0</v>
      </c>
      <c r="N300" s="53">
        <f t="shared" si="4"/>
        <v>302273</v>
      </c>
    </row>
    <row r="301" spans="1:14" x14ac:dyDescent="0.25">
      <c r="A301" s="49" t="s">
        <v>586</v>
      </c>
      <c r="B301" s="48" t="s">
        <v>587</v>
      </c>
      <c r="C301" s="53">
        <v>115629</v>
      </c>
      <c r="D301" s="53">
        <v>81028</v>
      </c>
      <c r="E301" s="53">
        <v>2348</v>
      </c>
      <c r="F301" s="53">
        <v>5908</v>
      </c>
      <c r="G301" s="53">
        <v>3381</v>
      </c>
      <c r="H301" s="53">
        <v>921</v>
      </c>
      <c r="I301" s="53">
        <v>2300</v>
      </c>
      <c r="J301" s="53">
        <v>390</v>
      </c>
      <c r="K301" s="53">
        <v>253</v>
      </c>
      <c r="L301" s="54">
        <v>0</v>
      </c>
      <c r="M301" s="53">
        <v>0</v>
      </c>
      <c r="N301" s="53">
        <f t="shared" si="4"/>
        <v>212158</v>
      </c>
    </row>
    <row r="302" spans="1:14" x14ac:dyDescent="0.25">
      <c r="A302" s="49" t="s">
        <v>588</v>
      </c>
      <c r="B302" s="48" t="s">
        <v>589</v>
      </c>
      <c r="C302" s="53">
        <v>800631</v>
      </c>
      <c r="D302" s="53">
        <v>507808</v>
      </c>
      <c r="E302" s="53">
        <v>21197</v>
      </c>
      <c r="F302" s="53">
        <v>27191</v>
      </c>
      <c r="G302" s="53">
        <v>39618</v>
      </c>
      <c r="H302" s="53">
        <v>14315</v>
      </c>
      <c r="I302" s="53">
        <v>41799</v>
      </c>
      <c r="J302" s="53">
        <v>1835</v>
      </c>
      <c r="K302" s="53">
        <v>6760</v>
      </c>
      <c r="L302" s="54">
        <v>94100</v>
      </c>
      <c r="M302" s="53">
        <v>0</v>
      </c>
      <c r="N302" s="53">
        <f t="shared" si="4"/>
        <v>1555254</v>
      </c>
    </row>
    <row r="303" spans="1:14" x14ac:dyDescent="0.25">
      <c r="A303" s="49" t="s">
        <v>590</v>
      </c>
      <c r="B303" s="48" t="s">
        <v>591</v>
      </c>
      <c r="C303" s="53">
        <v>280412</v>
      </c>
      <c r="D303" s="53">
        <v>251698</v>
      </c>
      <c r="E303" s="53">
        <v>6512</v>
      </c>
      <c r="F303" s="53">
        <v>11346</v>
      </c>
      <c r="G303" s="53">
        <v>16200</v>
      </c>
      <c r="H303" s="53">
        <v>3789</v>
      </c>
      <c r="I303" s="53">
        <v>12424</v>
      </c>
      <c r="J303" s="53">
        <v>714</v>
      </c>
      <c r="K303" s="53">
        <v>1601</v>
      </c>
      <c r="L303" s="54">
        <v>27988</v>
      </c>
      <c r="M303" s="53">
        <v>0</v>
      </c>
      <c r="N303" s="53">
        <f t="shared" si="4"/>
        <v>612684</v>
      </c>
    </row>
    <row r="304" spans="1:14" x14ac:dyDescent="0.25">
      <c r="A304" s="49" t="s">
        <v>592</v>
      </c>
      <c r="B304" s="48" t="s">
        <v>593</v>
      </c>
      <c r="C304" s="53">
        <v>522226</v>
      </c>
      <c r="D304" s="53">
        <v>394919</v>
      </c>
      <c r="E304" s="53">
        <v>10345</v>
      </c>
      <c r="F304" s="53">
        <v>21593</v>
      </c>
      <c r="G304" s="53">
        <v>23056</v>
      </c>
      <c r="H304" s="53">
        <v>5598</v>
      </c>
      <c r="I304" s="53">
        <v>16932</v>
      </c>
      <c r="J304" s="53">
        <v>1505</v>
      </c>
      <c r="K304" s="53">
        <v>2091</v>
      </c>
      <c r="L304" s="54">
        <v>0</v>
      </c>
      <c r="M304" s="53">
        <v>0</v>
      </c>
      <c r="N304" s="53">
        <f t="shared" si="4"/>
        <v>998265</v>
      </c>
    </row>
    <row r="305" spans="1:14" x14ac:dyDescent="0.25">
      <c r="A305" s="49" t="s">
        <v>594</v>
      </c>
      <c r="B305" s="48" t="s">
        <v>595</v>
      </c>
      <c r="C305" s="53">
        <v>86848</v>
      </c>
      <c r="D305" s="53">
        <v>57980</v>
      </c>
      <c r="E305" s="53">
        <v>1739</v>
      </c>
      <c r="F305" s="53">
        <v>4385</v>
      </c>
      <c r="G305" s="53">
        <v>2180</v>
      </c>
      <c r="H305" s="53">
        <v>690</v>
      </c>
      <c r="I305" s="53">
        <v>1572</v>
      </c>
      <c r="J305" s="53">
        <v>295</v>
      </c>
      <c r="K305" s="53">
        <v>189</v>
      </c>
      <c r="L305" s="54">
        <v>4482</v>
      </c>
      <c r="M305" s="53">
        <v>0</v>
      </c>
      <c r="N305" s="53">
        <f t="shared" si="4"/>
        <v>160360</v>
      </c>
    </row>
    <row r="306" spans="1:14" x14ac:dyDescent="0.25">
      <c r="A306" s="49" t="s">
        <v>596</v>
      </c>
      <c r="B306" s="48" t="s">
        <v>597</v>
      </c>
      <c r="C306" s="53">
        <v>140504</v>
      </c>
      <c r="D306" s="53">
        <v>93115</v>
      </c>
      <c r="E306" s="53">
        <v>3077</v>
      </c>
      <c r="F306" s="53">
        <v>6729</v>
      </c>
      <c r="G306" s="53">
        <v>6137</v>
      </c>
      <c r="H306" s="53">
        <v>1421</v>
      </c>
      <c r="I306" s="53">
        <v>4331</v>
      </c>
      <c r="J306" s="53">
        <v>458</v>
      </c>
      <c r="K306" s="53">
        <v>495</v>
      </c>
      <c r="L306" s="54">
        <v>0</v>
      </c>
      <c r="M306" s="53">
        <v>0</v>
      </c>
      <c r="N306" s="53">
        <f t="shared" si="4"/>
        <v>256267</v>
      </c>
    </row>
    <row r="307" spans="1:14" x14ac:dyDescent="0.25">
      <c r="A307" s="49" t="s">
        <v>598</v>
      </c>
      <c r="B307" s="48" t="s">
        <v>599</v>
      </c>
      <c r="C307" s="53">
        <v>576582</v>
      </c>
      <c r="D307" s="53">
        <v>355170</v>
      </c>
      <c r="E307" s="53">
        <v>13534</v>
      </c>
      <c r="F307" s="53">
        <v>23035</v>
      </c>
      <c r="G307" s="53">
        <v>30900</v>
      </c>
      <c r="H307" s="53">
        <v>7954</v>
      </c>
      <c r="I307" s="53">
        <v>25200</v>
      </c>
      <c r="J307" s="53">
        <v>1576</v>
      </c>
      <c r="K307" s="53">
        <v>3390</v>
      </c>
      <c r="L307" s="54">
        <v>0</v>
      </c>
      <c r="M307" s="53">
        <v>0</v>
      </c>
      <c r="N307" s="53">
        <f t="shared" si="4"/>
        <v>1037341</v>
      </c>
    </row>
    <row r="308" spans="1:14" x14ac:dyDescent="0.25">
      <c r="A308" s="49" t="s">
        <v>600</v>
      </c>
      <c r="B308" s="48" t="s">
        <v>601</v>
      </c>
      <c r="C308" s="53">
        <v>105067</v>
      </c>
      <c r="D308" s="53">
        <v>48828</v>
      </c>
      <c r="E308" s="53">
        <v>2080</v>
      </c>
      <c r="F308" s="53">
        <v>5491</v>
      </c>
      <c r="G308" s="53">
        <v>2560</v>
      </c>
      <c r="H308" s="53">
        <v>756</v>
      </c>
      <c r="I308" s="53">
        <v>1674</v>
      </c>
      <c r="J308" s="53">
        <v>371</v>
      </c>
      <c r="K308" s="53">
        <v>179</v>
      </c>
      <c r="L308" s="54">
        <v>3751</v>
      </c>
      <c r="M308" s="53">
        <v>0</v>
      </c>
      <c r="N308" s="53">
        <f t="shared" si="4"/>
        <v>170757</v>
      </c>
    </row>
    <row r="309" spans="1:14" x14ac:dyDescent="0.25">
      <c r="A309" s="49" t="s">
        <v>602</v>
      </c>
      <c r="B309" s="48" t="s">
        <v>603</v>
      </c>
      <c r="C309" s="53">
        <v>262024</v>
      </c>
      <c r="D309" s="53">
        <v>95966</v>
      </c>
      <c r="E309" s="53">
        <v>5644</v>
      </c>
      <c r="F309" s="53">
        <v>11254</v>
      </c>
      <c r="G309" s="53">
        <v>14953</v>
      </c>
      <c r="H309" s="53">
        <v>3002</v>
      </c>
      <c r="I309" s="53">
        <v>10301</v>
      </c>
      <c r="J309" s="53">
        <v>755</v>
      </c>
      <c r="K309" s="53">
        <v>1160</v>
      </c>
      <c r="L309" s="54">
        <v>0</v>
      </c>
      <c r="M309" s="53">
        <v>0</v>
      </c>
      <c r="N309" s="53">
        <f t="shared" si="4"/>
        <v>405059</v>
      </c>
    </row>
    <row r="310" spans="1:14" x14ac:dyDescent="0.25">
      <c r="A310" s="49" t="s">
        <v>604</v>
      </c>
      <c r="B310" s="48" t="s">
        <v>605</v>
      </c>
      <c r="C310" s="53">
        <v>224053</v>
      </c>
      <c r="D310" s="53">
        <v>138802</v>
      </c>
      <c r="E310" s="53">
        <v>4229</v>
      </c>
      <c r="F310" s="53">
        <v>11217</v>
      </c>
      <c r="G310" s="53">
        <v>3618</v>
      </c>
      <c r="H310" s="53">
        <v>1626</v>
      </c>
      <c r="I310" s="53">
        <v>2955</v>
      </c>
      <c r="J310" s="53">
        <v>760</v>
      </c>
      <c r="K310" s="53">
        <v>397</v>
      </c>
      <c r="L310" s="54">
        <v>14707</v>
      </c>
      <c r="M310" s="53">
        <v>0</v>
      </c>
      <c r="N310" s="53">
        <f t="shared" si="4"/>
        <v>402364</v>
      </c>
    </row>
    <row r="311" spans="1:14" x14ac:dyDescent="0.25">
      <c r="A311" s="49" t="s">
        <v>606</v>
      </c>
      <c r="B311" s="48" t="s">
        <v>607</v>
      </c>
      <c r="C311" s="53">
        <v>240521</v>
      </c>
      <c r="D311" s="53">
        <v>65668</v>
      </c>
      <c r="E311" s="53">
        <v>4599</v>
      </c>
      <c r="F311" s="53">
        <v>10850</v>
      </c>
      <c r="G311" s="53">
        <v>10198</v>
      </c>
      <c r="H311" s="53">
        <v>2189</v>
      </c>
      <c r="I311" s="53">
        <v>6755</v>
      </c>
      <c r="J311" s="53">
        <v>674</v>
      </c>
      <c r="K311" s="53">
        <v>717</v>
      </c>
      <c r="L311" s="54">
        <v>0</v>
      </c>
      <c r="M311" s="53">
        <v>0</v>
      </c>
      <c r="N311" s="53">
        <f t="shared" si="4"/>
        <v>342171</v>
      </c>
    </row>
    <row r="312" spans="1:14" x14ac:dyDescent="0.25">
      <c r="A312" s="49" t="s">
        <v>608</v>
      </c>
      <c r="B312" s="48" t="s">
        <v>609</v>
      </c>
      <c r="C312" s="53">
        <v>85390</v>
      </c>
      <c r="D312" s="53">
        <v>34138</v>
      </c>
      <c r="E312" s="53">
        <v>1666</v>
      </c>
      <c r="F312" s="53">
        <v>4295</v>
      </c>
      <c r="G312" s="53">
        <v>2455</v>
      </c>
      <c r="H312" s="53">
        <v>652</v>
      </c>
      <c r="I312" s="53">
        <v>1607</v>
      </c>
      <c r="J312" s="53">
        <v>288</v>
      </c>
      <c r="K312" s="53">
        <v>171</v>
      </c>
      <c r="L312" s="54">
        <v>0</v>
      </c>
      <c r="M312" s="53">
        <v>0</v>
      </c>
      <c r="N312" s="53">
        <f t="shared" si="4"/>
        <v>130662</v>
      </c>
    </row>
    <row r="313" spans="1:14" x14ac:dyDescent="0.25">
      <c r="A313" s="49" t="s">
        <v>610</v>
      </c>
      <c r="B313" s="48" t="s">
        <v>611</v>
      </c>
      <c r="C313" s="53">
        <v>91139</v>
      </c>
      <c r="D313" s="53">
        <v>52527</v>
      </c>
      <c r="E313" s="53">
        <v>2006</v>
      </c>
      <c r="F313" s="53">
        <v>4591</v>
      </c>
      <c r="G313" s="53">
        <v>1619</v>
      </c>
      <c r="H313" s="53">
        <v>858</v>
      </c>
      <c r="I313" s="53">
        <v>1736</v>
      </c>
      <c r="J313" s="53">
        <v>302</v>
      </c>
      <c r="K313" s="53">
        <v>280</v>
      </c>
      <c r="L313" s="54">
        <v>0</v>
      </c>
      <c r="M313" s="53">
        <v>0</v>
      </c>
      <c r="N313" s="53">
        <f t="shared" si="4"/>
        <v>155058</v>
      </c>
    </row>
    <row r="314" spans="1:14" x14ac:dyDescent="0.25">
      <c r="A314" s="49" t="s">
        <v>612</v>
      </c>
      <c r="B314" s="48" t="s">
        <v>613</v>
      </c>
      <c r="C314" s="53">
        <v>207186</v>
      </c>
      <c r="D314" s="53">
        <v>175489</v>
      </c>
      <c r="E314" s="53">
        <v>5016</v>
      </c>
      <c r="F314" s="53">
        <v>8107</v>
      </c>
      <c r="G314" s="53">
        <v>9951</v>
      </c>
      <c r="H314" s="53">
        <v>3038</v>
      </c>
      <c r="I314" s="53">
        <v>9050</v>
      </c>
      <c r="J314" s="53">
        <v>492</v>
      </c>
      <c r="K314" s="53">
        <v>1332</v>
      </c>
      <c r="L314" s="54">
        <v>0</v>
      </c>
      <c r="M314" s="53">
        <v>0</v>
      </c>
      <c r="N314" s="53">
        <f t="shared" si="4"/>
        <v>419661</v>
      </c>
    </row>
    <row r="315" spans="1:14" x14ac:dyDescent="0.25">
      <c r="A315" s="49" t="s">
        <v>614</v>
      </c>
      <c r="B315" s="48" t="s">
        <v>615</v>
      </c>
      <c r="C315" s="53">
        <v>207842</v>
      </c>
      <c r="D315" s="53">
        <v>91264</v>
      </c>
      <c r="E315" s="53">
        <v>4468</v>
      </c>
      <c r="F315" s="53">
        <v>9709</v>
      </c>
      <c r="G315" s="53">
        <v>10403</v>
      </c>
      <c r="H315" s="53">
        <v>2126</v>
      </c>
      <c r="I315" s="53">
        <v>6982</v>
      </c>
      <c r="J315" s="53">
        <v>641</v>
      </c>
      <c r="K315" s="53">
        <v>753</v>
      </c>
      <c r="L315" s="54">
        <v>26572</v>
      </c>
      <c r="M315" s="53">
        <v>0</v>
      </c>
      <c r="N315" s="53">
        <f t="shared" si="4"/>
        <v>360760</v>
      </c>
    </row>
    <row r="316" spans="1:14" x14ac:dyDescent="0.25">
      <c r="A316" s="49" t="s">
        <v>616</v>
      </c>
      <c r="B316" s="48" t="s">
        <v>617</v>
      </c>
      <c r="C316" s="53">
        <v>377159</v>
      </c>
      <c r="D316" s="53">
        <v>64485</v>
      </c>
      <c r="E316" s="53">
        <v>8814</v>
      </c>
      <c r="F316" s="53">
        <v>16107</v>
      </c>
      <c r="G316" s="53">
        <v>22054</v>
      </c>
      <c r="H316" s="53">
        <v>4845</v>
      </c>
      <c r="I316" s="53">
        <v>16267</v>
      </c>
      <c r="J316" s="53">
        <v>1073</v>
      </c>
      <c r="K316" s="53">
        <v>1987</v>
      </c>
      <c r="L316" s="54">
        <v>0</v>
      </c>
      <c r="M316" s="53">
        <v>0</v>
      </c>
      <c r="N316" s="53">
        <f t="shared" si="4"/>
        <v>512791</v>
      </c>
    </row>
    <row r="317" spans="1:14" x14ac:dyDescent="0.25">
      <c r="A317" s="49" t="s">
        <v>618</v>
      </c>
      <c r="B317" s="48" t="s">
        <v>619</v>
      </c>
      <c r="C317" s="53">
        <v>192399</v>
      </c>
      <c r="D317" s="53">
        <v>164997</v>
      </c>
      <c r="E317" s="53">
        <v>3853</v>
      </c>
      <c r="F317" s="53">
        <v>8157</v>
      </c>
      <c r="G317" s="53">
        <v>7486</v>
      </c>
      <c r="H317" s="53">
        <v>2046</v>
      </c>
      <c r="I317" s="53">
        <v>5869</v>
      </c>
      <c r="J317" s="53">
        <v>498</v>
      </c>
      <c r="K317" s="53">
        <v>760</v>
      </c>
      <c r="L317" s="54">
        <v>0</v>
      </c>
      <c r="M317" s="53">
        <v>0</v>
      </c>
      <c r="N317" s="53">
        <f t="shared" si="4"/>
        <v>386065</v>
      </c>
    </row>
    <row r="318" spans="1:14" x14ac:dyDescent="0.25">
      <c r="A318" s="49" t="s">
        <v>620</v>
      </c>
      <c r="B318" s="48" t="s">
        <v>621</v>
      </c>
      <c r="C318" s="53">
        <v>462457</v>
      </c>
      <c r="D318" s="53">
        <v>374522</v>
      </c>
      <c r="E318" s="53">
        <v>9857</v>
      </c>
      <c r="F318" s="53">
        <v>20890</v>
      </c>
      <c r="G318" s="53">
        <v>23084</v>
      </c>
      <c r="H318" s="53">
        <v>4889</v>
      </c>
      <c r="I318" s="53">
        <v>15974</v>
      </c>
      <c r="J318" s="53">
        <v>1422</v>
      </c>
      <c r="K318" s="53">
        <v>1781</v>
      </c>
      <c r="L318" s="54">
        <v>0</v>
      </c>
      <c r="M318" s="53">
        <v>0</v>
      </c>
      <c r="N318" s="53">
        <f t="shared" si="4"/>
        <v>914876</v>
      </c>
    </row>
    <row r="319" spans="1:14" x14ac:dyDescent="0.25">
      <c r="A319" s="49" t="s">
        <v>622</v>
      </c>
      <c r="B319" s="48" t="s">
        <v>623</v>
      </c>
      <c r="C319" s="53">
        <v>330903</v>
      </c>
      <c r="D319" s="53">
        <v>257798</v>
      </c>
      <c r="E319" s="53">
        <v>9609</v>
      </c>
      <c r="F319" s="53">
        <v>11428</v>
      </c>
      <c r="G319" s="53">
        <v>32587</v>
      </c>
      <c r="H319" s="53">
        <v>6471</v>
      </c>
      <c r="I319" s="53">
        <v>24950</v>
      </c>
      <c r="J319" s="53">
        <v>724</v>
      </c>
      <c r="K319" s="53">
        <v>3126</v>
      </c>
      <c r="L319" s="54">
        <v>0</v>
      </c>
      <c r="M319" s="53">
        <v>0</v>
      </c>
      <c r="N319" s="53">
        <f t="shared" si="4"/>
        <v>677596</v>
      </c>
    </row>
    <row r="320" spans="1:14" x14ac:dyDescent="0.25">
      <c r="A320" s="49" t="s">
        <v>624</v>
      </c>
      <c r="B320" s="48" t="s">
        <v>625</v>
      </c>
      <c r="C320" s="53">
        <v>99370</v>
      </c>
      <c r="D320" s="53">
        <v>51688</v>
      </c>
      <c r="E320" s="53">
        <v>1889</v>
      </c>
      <c r="F320" s="53">
        <v>5197</v>
      </c>
      <c r="G320" s="53">
        <v>1078</v>
      </c>
      <c r="H320" s="53">
        <v>662</v>
      </c>
      <c r="I320" s="53">
        <v>964</v>
      </c>
      <c r="J320" s="53">
        <v>340</v>
      </c>
      <c r="K320" s="53">
        <v>138</v>
      </c>
      <c r="L320" s="54">
        <v>0</v>
      </c>
      <c r="M320" s="53">
        <v>0</v>
      </c>
      <c r="N320" s="53">
        <f t="shared" si="4"/>
        <v>161326</v>
      </c>
    </row>
    <row r="321" spans="1:14" x14ac:dyDescent="0.25">
      <c r="A321" s="49" t="s">
        <v>626</v>
      </c>
      <c r="B321" s="48" t="s">
        <v>627</v>
      </c>
      <c r="C321" s="53">
        <v>432345</v>
      </c>
      <c r="D321" s="53">
        <v>209912</v>
      </c>
      <c r="E321" s="53">
        <v>9447</v>
      </c>
      <c r="F321" s="53">
        <v>18830</v>
      </c>
      <c r="G321" s="53">
        <v>25110</v>
      </c>
      <c r="H321" s="53">
        <v>4969</v>
      </c>
      <c r="I321" s="53">
        <v>17300</v>
      </c>
      <c r="J321" s="53">
        <v>1254</v>
      </c>
      <c r="K321" s="53">
        <v>1919</v>
      </c>
      <c r="L321" s="54">
        <v>0</v>
      </c>
      <c r="M321" s="53">
        <v>0</v>
      </c>
      <c r="N321" s="53">
        <f t="shared" si="4"/>
        <v>721086</v>
      </c>
    </row>
    <row r="322" spans="1:14" x14ac:dyDescent="0.25">
      <c r="A322" s="49" t="s">
        <v>628</v>
      </c>
      <c r="B322" s="48" t="s">
        <v>629</v>
      </c>
      <c r="C322" s="53">
        <v>112470</v>
      </c>
      <c r="D322" s="53">
        <v>52701</v>
      </c>
      <c r="E322" s="53">
        <v>2467</v>
      </c>
      <c r="F322" s="53">
        <v>5758</v>
      </c>
      <c r="G322" s="53">
        <v>1645</v>
      </c>
      <c r="H322" s="53">
        <v>1022</v>
      </c>
      <c r="I322" s="53">
        <v>1919</v>
      </c>
      <c r="J322" s="53">
        <v>379</v>
      </c>
      <c r="K322" s="53">
        <v>322</v>
      </c>
      <c r="L322" s="54">
        <v>0</v>
      </c>
      <c r="M322" s="53">
        <v>0</v>
      </c>
      <c r="N322" s="53">
        <f t="shared" si="4"/>
        <v>178683</v>
      </c>
    </row>
    <row r="323" spans="1:14" x14ac:dyDescent="0.25">
      <c r="A323" s="49" t="s">
        <v>630</v>
      </c>
      <c r="B323" s="48" t="s">
        <v>631</v>
      </c>
      <c r="C323" s="53">
        <v>133911</v>
      </c>
      <c r="D323" s="53">
        <v>101700</v>
      </c>
      <c r="E323" s="53">
        <v>2686</v>
      </c>
      <c r="F323" s="53">
        <v>5922</v>
      </c>
      <c r="G323" s="53">
        <v>4000</v>
      </c>
      <c r="H323" s="53">
        <v>1328</v>
      </c>
      <c r="I323" s="53">
        <v>3359</v>
      </c>
      <c r="J323" s="53">
        <v>437</v>
      </c>
      <c r="K323" s="53">
        <v>464</v>
      </c>
      <c r="L323" s="54">
        <v>0</v>
      </c>
      <c r="M323" s="53">
        <v>0</v>
      </c>
      <c r="N323" s="53">
        <f t="shared" si="4"/>
        <v>253807</v>
      </c>
    </row>
    <row r="324" spans="1:14" x14ac:dyDescent="0.25">
      <c r="A324" s="49" t="s">
        <v>632</v>
      </c>
      <c r="B324" s="48" t="s">
        <v>633</v>
      </c>
      <c r="C324" s="53">
        <v>139050</v>
      </c>
      <c r="D324" s="53">
        <v>108295</v>
      </c>
      <c r="E324" s="53">
        <v>2759</v>
      </c>
      <c r="F324" s="53">
        <v>6863</v>
      </c>
      <c r="G324" s="53">
        <v>4230</v>
      </c>
      <c r="H324" s="53">
        <v>1140</v>
      </c>
      <c r="I324" s="53">
        <v>2931</v>
      </c>
      <c r="J324" s="53">
        <v>453</v>
      </c>
      <c r="K324" s="53">
        <v>327</v>
      </c>
      <c r="L324" s="54">
        <v>0</v>
      </c>
      <c r="M324" s="53">
        <v>0</v>
      </c>
      <c r="N324" s="53">
        <f t="shared" si="4"/>
        <v>266048</v>
      </c>
    </row>
    <row r="325" spans="1:14" x14ac:dyDescent="0.25">
      <c r="A325" s="49" t="s">
        <v>634</v>
      </c>
      <c r="B325" s="48" t="s">
        <v>635</v>
      </c>
      <c r="C325" s="53">
        <v>110951</v>
      </c>
      <c r="D325" s="53">
        <v>66464</v>
      </c>
      <c r="E325" s="53">
        <v>2198</v>
      </c>
      <c r="F325" s="53">
        <v>5886</v>
      </c>
      <c r="G325" s="53">
        <v>1679</v>
      </c>
      <c r="H325" s="53">
        <v>752</v>
      </c>
      <c r="I325" s="53">
        <v>1252</v>
      </c>
      <c r="J325" s="53">
        <v>477</v>
      </c>
      <c r="K325" s="53">
        <v>155</v>
      </c>
      <c r="L325" s="54">
        <v>6191</v>
      </c>
      <c r="M325" s="53">
        <v>0</v>
      </c>
      <c r="N325" s="53">
        <f t="shared" si="4"/>
        <v>196005</v>
      </c>
    </row>
    <row r="326" spans="1:14" x14ac:dyDescent="0.25">
      <c r="A326" s="49" t="s">
        <v>636</v>
      </c>
      <c r="B326" s="48" t="s">
        <v>637</v>
      </c>
      <c r="C326" s="53">
        <v>121560</v>
      </c>
      <c r="D326" s="53">
        <v>85550</v>
      </c>
      <c r="E326" s="53">
        <v>2389</v>
      </c>
      <c r="F326" s="53">
        <v>5969</v>
      </c>
      <c r="G326" s="53">
        <v>2844</v>
      </c>
      <c r="H326" s="53">
        <v>985</v>
      </c>
      <c r="I326" s="53">
        <v>2195</v>
      </c>
      <c r="J326" s="53">
        <v>409</v>
      </c>
      <c r="K326" s="53">
        <v>280</v>
      </c>
      <c r="L326" s="54">
        <v>0</v>
      </c>
      <c r="M326" s="53">
        <v>0</v>
      </c>
      <c r="N326" s="53">
        <f t="shared" si="4"/>
        <v>222181</v>
      </c>
    </row>
    <row r="327" spans="1:14" x14ac:dyDescent="0.25">
      <c r="A327" s="49" t="s">
        <v>638</v>
      </c>
      <c r="B327" s="48" t="s">
        <v>639</v>
      </c>
      <c r="C327" s="53">
        <v>3162457</v>
      </c>
      <c r="D327" s="53">
        <v>1498366</v>
      </c>
      <c r="E327" s="53">
        <v>93233</v>
      </c>
      <c r="F327" s="53">
        <v>97381</v>
      </c>
      <c r="G327" s="53">
        <v>113822</v>
      </c>
      <c r="H327" s="53">
        <v>66129</v>
      </c>
      <c r="I327" s="53">
        <v>173091</v>
      </c>
      <c r="J327" s="53">
        <v>7152</v>
      </c>
      <c r="K327" s="53">
        <v>32414</v>
      </c>
      <c r="L327" s="54">
        <v>0</v>
      </c>
      <c r="M327" s="53">
        <v>0</v>
      </c>
      <c r="N327" s="53">
        <f t="shared" si="4"/>
        <v>5244045</v>
      </c>
    </row>
    <row r="328" spans="1:14" x14ac:dyDescent="0.25">
      <c r="A328" s="49" t="s">
        <v>640</v>
      </c>
      <c r="B328" s="48" t="s">
        <v>641</v>
      </c>
      <c r="C328" s="53">
        <v>68415</v>
      </c>
      <c r="D328" s="53">
        <v>24797</v>
      </c>
      <c r="E328" s="53">
        <v>1363</v>
      </c>
      <c r="F328" s="53">
        <v>3417</v>
      </c>
      <c r="G328" s="53">
        <v>2193</v>
      </c>
      <c r="H328" s="53">
        <v>551</v>
      </c>
      <c r="I328" s="53">
        <v>1446</v>
      </c>
      <c r="J328" s="53">
        <v>229</v>
      </c>
      <c r="K328" s="53">
        <v>154</v>
      </c>
      <c r="L328" s="54">
        <v>0</v>
      </c>
      <c r="M328" s="53">
        <v>0</v>
      </c>
      <c r="N328" s="53">
        <f t="shared" si="4"/>
        <v>102565</v>
      </c>
    </row>
    <row r="329" spans="1:14" x14ac:dyDescent="0.25">
      <c r="A329" s="49" t="s">
        <v>642</v>
      </c>
      <c r="B329" s="48" t="s">
        <v>643</v>
      </c>
      <c r="C329" s="53">
        <v>65333</v>
      </c>
      <c r="D329" s="53">
        <v>26878</v>
      </c>
      <c r="E329" s="53">
        <v>1299</v>
      </c>
      <c r="F329" s="53">
        <v>3390</v>
      </c>
      <c r="G329" s="53">
        <v>1604</v>
      </c>
      <c r="H329" s="53">
        <v>484</v>
      </c>
      <c r="I329" s="53">
        <v>1083</v>
      </c>
      <c r="J329" s="53">
        <v>224</v>
      </c>
      <c r="K329" s="53">
        <v>120</v>
      </c>
      <c r="L329" s="54">
        <v>0</v>
      </c>
      <c r="M329" s="53">
        <v>0</v>
      </c>
      <c r="N329" s="53">
        <f t="shared" si="4"/>
        <v>100415</v>
      </c>
    </row>
    <row r="330" spans="1:14" x14ac:dyDescent="0.25">
      <c r="A330" s="49" t="s">
        <v>644</v>
      </c>
      <c r="B330" s="48" t="s">
        <v>645</v>
      </c>
      <c r="C330" s="53">
        <v>89892</v>
      </c>
      <c r="D330" s="53">
        <v>46131</v>
      </c>
      <c r="E330" s="53">
        <v>1722</v>
      </c>
      <c r="F330" s="53">
        <v>4574</v>
      </c>
      <c r="G330" s="53">
        <v>1703</v>
      </c>
      <c r="H330" s="53">
        <v>647</v>
      </c>
      <c r="I330" s="53">
        <v>1262</v>
      </c>
      <c r="J330" s="53">
        <v>308</v>
      </c>
      <c r="K330" s="53">
        <v>155</v>
      </c>
      <c r="L330" s="54">
        <v>0</v>
      </c>
      <c r="M330" s="53">
        <v>0</v>
      </c>
      <c r="N330" s="53">
        <f t="shared" si="4"/>
        <v>146394</v>
      </c>
    </row>
    <row r="331" spans="1:14" x14ac:dyDescent="0.25">
      <c r="A331" s="49" t="s">
        <v>646</v>
      </c>
      <c r="B331" s="48" t="s">
        <v>647</v>
      </c>
      <c r="C331" s="53">
        <v>109670</v>
      </c>
      <c r="D331" s="53">
        <v>56086</v>
      </c>
      <c r="E331" s="53">
        <v>2104</v>
      </c>
      <c r="F331" s="53">
        <v>5901</v>
      </c>
      <c r="G331" s="53">
        <v>1752</v>
      </c>
      <c r="H331" s="53">
        <v>689</v>
      </c>
      <c r="I331" s="53">
        <v>1165</v>
      </c>
      <c r="J331" s="53">
        <v>391</v>
      </c>
      <c r="K331" s="53">
        <v>124</v>
      </c>
      <c r="L331" s="54">
        <v>0</v>
      </c>
      <c r="M331" s="53">
        <v>0</v>
      </c>
      <c r="N331" s="53">
        <f t="shared" ref="N331:N394" si="5">SUM(C331:M331)</f>
        <v>177882</v>
      </c>
    </row>
    <row r="332" spans="1:14" x14ac:dyDescent="0.25">
      <c r="A332" s="49" t="s">
        <v>648</v>
      </c>
      <c r="B332" s="48" t="s">
        <v>649</v>
      </c>
      <c r="C332" s="53">
        <v>144905</v>
      </c>
      <c r="D332" s="53">
        <v>44937</v>
      </c>
      <c r="E332" s="53">
        <v>2879</v>
      </c>
      <c r="F332" s="53">
        <v>6881</v>
      </c>
      <c r="G332" s="53">
        <v>5436</v>
      </c>
      <c r="H332" s="53">
        <v>1281</v>
      </c>
      <c r="I332" s="53">
        <v>3663</v>
      </c>
      <c r="J332" s="53">
        <v>439</v>
      </c>
      <c r="K332" s="53">
        <v>403</v>
      </c>
      <c r="L332" s="54">
        <v>23123</v>
      </c>
      <c r="M332" s="53">
        <v>0</v>
      </c>
      <c r="N332" s="53">
        <f t="shared" si="5"/>
        <v>233947</v>
      </c>
    </row>
    <row r="333" spans="1:14" x14ac:dyDescent="0.25">
      <c r="A333" s="49" t="s">
        <v>650</v>
      </c>
      <c r="B333" s="48" t="s">
        <v>651</v>
      </c>
      <c r="C333" s="53">
        <v>1800555</v>
      </c>
      <c r="D333" s="53">
        <v>1167076</v>
      </c>
      <c r="E333" s="53">
        <v>39565</v>
      </c>
      <c r="F333" s="53">
        <v>65652</v>
      </c>
      <c r="G333" s="53">
        <v>109179</v>
      </c>
      <c r="H333" s="53">
        <v>24892</v>
      </c>
      <c r="I333" s="53">
        <v>83965</v>
      </c>
      <c r="J333" s="53">
        <v>4467</v>
      </c>
      <c r="K333" s="53">
        <v>10682</v>
      </c>
      <c r="L333" s="54">
        <v>0</v>
      </c>
      <c r="M333" s="53">
        <v>0</v>
      </c>
      <c r="N333" s="53">
        <f t="shared" si="5"/>
        <v>3306033</v>
      </c>
    </row>
    <row r="334" spans="1:14" x14ac:dyDescent="0.25">
      <c r="A334" s="49" t="s">
        <v>652</v>
      </c>
      <c r="B334" s="48" t="s">
        <v>653</v>
      </c>
      <c r="C334" s="53">
        <v>446616</v>
      </c>
      <c r="D334" s="53">
        <v>195318</v>
      </c>
      <c r="E334" s="53">
        <v>9478</v>
      </c>
      <c r="F334" s="53">
        <v>18873</v>
      </c>
      <c r="G334" s="53">
        <v>26710</v>
      </c>
      <c r="H334" s="53">
        <v>5130</v>
      </c>
      <c r="I334" s="53">
        <v>18149</v>
      </c>
      <c r="J334" s="53">
        <v>1215</v>
      </c>
      <c r="K334" s="53">
        <v>1992</v>
      </c>
      <c r="L334" s="54">
        <v>12136</v>
      </c>
      <c r="M334" s="53">
        <v>0</v>
      </c>
      <c r="N334" s="53">
        <f t="shared" si="5"/>
        <v>735617</v>
      </c>
    </row>
    <row r="335" spans="1:14" x14ac:dyDescent="0.25">
      <c r="A335" s="49" t="s">
        <v>654</v>
      </c>
      <c r="B335" s="48" t="s">
        <v>655</v>
      </c>
      <c r="C335" s="53">
        <v>280279</v>
      </c>
      <c r="D335" s="53">
        <v>182672</v>
      </c>
      <c r="E335" s="53">
        <v>5631</v>
      </c>
      <c r="F335" s="53">
        <v>12818</v>
      </c>
      <c r="G335" s="53">
        <v>11324</v>
      </c>
      <c r="H335" s="53">
        <v>2672</v>
      </c>
      <c r="I335" s="53">
        <v>7925</v>
      </c>
      <c r="J335" s="53">
        <v>855</v>
      </c>
      <c r="K335" s="53">
        <v>903</v>
      </c>
      <c r="L335" s="54">
        <v>0</v>
      </c>
      <c r="M335" s="53">
        <v>0</v>
      </c>
      <c r="N335" s="53">
        <f t="shared" si="5"/>
        <v>505079</v>
      </c>
    </row>
    <row r="336" spans="1:14" x14ac:dyDescent="0.25">
      <c r="A336" s="49" t="s">
        <v>656</v>
      </c>
      <c r="B336" s="48" t="s">
        <v>657</v>
      </c>
      <c r="C336" s="53">
        <v>1275150</v>
      </c>
      <c r="D336" s="53">
        <v>774404</v>
      </c>
      <c r="E336" s="53">
        <v>26129</v>
      </c>
      <c r="F336" s="53">
        <v>56712</v>
      </c>
      <c r="G336" s="53">
        <v>35142</v>
      </c>
      <c r="H336" s="53">
        <v>13067</v>
      </c>
      <c r="I336" s="53">
        <v>32040</v>
      </c>
      <c r="J336" s="53">
        <v>3680</v>
      </c>
      <c r="K336" s="53">
        <v>4687</v>
      </c>
      <c r="L336" s="54">
        <v>0</v>
      </c>
      <c r="M336" s="53">
        <v>0</v>
      </c>
      <c r="N336" s="53">
        <f t="shared" si="5"/>
        <v>2221011</v>
      </c>
    </row>
    <row r="337" spans="1:14" x14ac:dyDescent="0.25">
      <c r="A337" s="49" t="s">
        <v>658</v>
      </c>
      <c r="B337" s="48" t="s">
        <v>659</v>
      </c>
      <c r="C337" s="53">
        <v>98127</v>
      </c>
      <c r="D337" s="53">
        <v>41064</v>
      </c>
      <c r="E337" s="53">
        <v>2019</v>
      </c>
      <c r="F337" s="53">
        <v>4975</v>
      </c>
      <c r="G337" s="53">
        <v>3238</v>
      </c>
      <c r="H337" s="53">
        <v>813</v>
      </c>
      <c r="I337" s="53">
        <v>2165</v>
      </c>
      <c r="J337" s="53">
        <v>329</v>
      </c>
      <c r="K337" s="53">
        <v>234</v>
      </c>
      <c r="L337" s="54">
        <v>0</v>
      </c>
      <c r="M337" s="53">
        <v>0</v>
      </c>
      <c r="N337" s="53">
        <f t="shared" si="5"/>
        <v>152964</v>
      </c>
    </row>
    <row r="338" spans="1:14" x14ac:dyDescent="0.25">
      <c r="A338" s="49" t="s">
        <v>660</v>
      </c>
      <c r="B338" s="48" t="s">
        <v>661</v>
      </c>
      <c r="C338" s="53">
        <v>110249</v>
      </c>
      <c r="D338" s="53">
        <v>41030</v>
      </c>
      <c r="E338" s="53">
        <v>2112</v>
      </c>
      <c r="F338" s="53">
        <v>5627</v>
      </c>
      <c r="G338" s="53">
        <v>2600</v>
      </c>
      <c r="H338" s="53">
        <v>789</v>
      </c>
      <c r="I338" s="53">
        <v>1733</v>
      </c>
      <c r="J338" s="53">
        <v>374</v>
      </c>
      <c r="K338" s="53">
        <v>187</v>
      </c>
      <c r="L338" s="54">
        <v>4530</v>
      </c>
      <c r="M338" s="53">
        <v>0</v>
      </c>
      <c r="N338" s="53">
        <f t="shared" si="5"/>
        <v>169231</v>
      </c>
    </row>
    <row r="339" spans="1:14" x14ac:dyDescent="0.25">
      <c r="A339" s="49" t="s">
        <v>662</v>
      </c>
      <c r="B339" s="48" t="s">
        <v>663</v>
      </c>
      <c r="C339" s="53">
        <v>203507</v>
      </c>
      <c r="D339" s="53">
        <v>55846</v>
      </c>
      <c r="E339" s="53">
        <v>4303</v>
      </c>
      <c r="F339" s="53">
        <v>9509</v>
      </c>
      <c r="G339" s="53">
        <v>9715</v>
      </c>
      <c r="H339" s="53">
        <v>2029</v>
      </c>
      <c r="I339" s="53">
        <v>6486</v>
      </c>
      <c r="J339" s="53">
        <v>632</v>
      </c>
      <c r="K339" s="53">
        <v>705</v>
      </c>
      <c r="L339" s="54">
        <v>0</v>
      </c>
      <c r="M339" s="53">
        <v>0</v>
      </c>
      <c r="N339" s="53">
        <f t="shared" si="5"/>
        <v>292732</v>
      </c>
    </row>
    <row r="340" spans="1:14" x14ac:dyDescent="0.25">
      <c r="A340" s="49" t="s">
        <v>664</v>
      </c>
      <c r="B340" s="48" t="s">
        <v>665</v>
      </c>
      <c r="C340" s="53">
        <v>137994</v>
      </c>
      <c r="D340" s="53">
        <v>68565</v>
      </c>
      <c r="E340" s="53">
        <v>3020</v>
      </c>
      <c r="F340" s="53">
        <v>6113</v>
      </c>
      <c r="G340" s="53">
        <v>2219</v>
      </c>
      <c r="H340" s="53">
        <v>1564</v>
      </c>
      <c r="I340" s="53">
        <v>3251</v>
      </c>
      <c r="J340" s="53">
        <v>374</v>
      </c>
      <c r="K340" s="53">
        <v>599</v>
      </c>
      <c r="L340" s="54">
        <v>5206</v>
      </c>
      <c r="M340" s="53">
        <v>0</v>
      </c>
      <c r="N340" s="53">
        <f t="shared" si="5"/>
        <v>228905</v>
      </c>
    </row>
    <row r="341" spans="1:14" x14ac:dyDescent="0.25">
      <c r="A341" s="49" t="s">
        <v>666</v>
      </c>
      <c r="B341" s="48" t="s">
        <v>667</v>
      </c>
      <c r="C341" s="53">
        <v>54244</v>
      </c>
      <c r="D341" s="53">
        <v>33521</v>
      </c>
      <c r="E341" s="53">
        <v>1058</v>
      </c>
      <c r="F341" s="53">
        <v>2893</v>
      </c>
      <c r="G341" s="53">
        <v>851</v>
      </c>
      <c r="H341" s="53">
        <v>360</v>
      </c>
      <c r="I341" s="53">
        <v>613</v>
      </c>
      <c r="J341" s="53">
        <v>193</v>
      </c>
      <c r="K341" s="53">
        <v>73</v>
      </c>
      <c r="L341" s="54">
        <v>2340</v>
      </c>
      <c r="M341" s="53">
        <v>0</v>
      </c>
      <c r="N341" s="53">
        <f t="shared" si="5"/>
        <v>96146</v>
      </c>
    </row>
    <row r="342" spans="1:14" x14ac:dyDescent="0.25">
      <c r="A342" s="49" t="s">
        <v>668</v>
      </c>
      <c r="B342" s="48" t="s">
        <v>669</v>
      </c>
      <c r="C342" s="53">
        <v>170971</v>
      </c>
      <c r="D342" s="53">
        <v>72252</v>
      </c>
      <c r="E342" s="53">
        <v>4431</v>
      </c>
      <c r="F342" s="53">
        <v>6784</v>
      </c>
      <c r="G342" s="53">
        <v>7529</v>
      </c>
      <c r="H342" s="53">
        <v>2655</v>
      </c>
      <c r="I342" s="53">
        <v>7564</v>
      </c>
      <c r="J342" s="53">
        <v>527</v>
      </c>
      <c r="K342" s="53">
        <v>1182</v>
      </c>
      <c r="L342" s="54">
        <v>0</v>
      </c>
      <c r="M342" s="53">
        <v>0</v>
      </c>
      <c r="N342" s="53">
        <f t="shared" si="5"/>
        <v>273895</v>
      </c>
    </row>
    <row r="343" spans="1:14" ht="25.5" x14ac:dyDescent="0.25">
      <c r="A343" s="49" t="s">
        <v>670</v>
      </c>
      <c r="B343" s="48" t="s">
        <v>671</v>
      </c>
      <c r="C343" s="53">
        <v>1633351</v>
      </c>
      <c r="D343" s="53">
        <v>920396</v>
      </c>
      <c r="E343" s="53">
        <v>38173</v>
      </c>
      <c r="F343" s="53">
        <v>65248</v>
      </c>
      <c r="G343" s="53">
        <v>114740</v>
      </c>
      <c r="H343" s="53">
        <v>22480</v>
      </c>
      <c r="I343" s="53">
        <v>81515</v>
      </c>
      <c r="J343" s="53">
        <v>4208</v>
      </c>
      <c r="K343" s="53">
        <v>9586</v>
      </c>
      <c r="L343" s="54">
        <v>0</v>
      </c>
      <c r="M343" s="53">
        <v>0</v>
      </c>
      <c r="N343" s="53">
        <f t="shared" si="5"/>
        <v>2889697</v>
      </c>
    </row>
    <row r="344" spans="1:14" x14ac:dyDescent="0.25">
      <c r="A344" s="49" t="s">
        <v>672</v>
      </c>
      <c r="B344" s="48" t="s">
        <v>673</v>
      </c>
      <c r="C344" s="53">
        <v>108230</v>
      </c>
      <c r="D344" s="53">
        <v>50524</v>
      </c>
      <c r="E344" s="53">
        <v>2085</v>
      </c>
      <c r="F344" s="53">
        <v>5762</v>
      </c>
      <c r="G344" s="53">
        <v>1961</v>
      </c>
      <c r="H344" s="53">
        <v>706</v>
      </c>
      <c r="I344" s="53">
        <v>1295</v>
      </c>
      <c r="J344" s="53">
        <v>381</v>
      </c>
      <c r="K344" s="53">
        <v>139</v>
      </c>
      <c r="L344" s="54">
        <v>0</v>
      </c>
      <c r="M344" s="53">
        <v>0</v>
      </c>
      <c r="N344" s="53">
        <f t="shared" si="5"/>
        <v>171083</v>
      </c>
    </row>
    <row r="345" spans="1:14" x14ac:dyDescent="0.25">
      <c r="A345" s="49" t="s">
        <v>674</v>
      </c>
      <c r="B345" s="48" t="s">
        <v>675</v>
      </c>
      <c r="C345" s="53">
        <v>187924</v>
      </c>
      <c r="D345" s="53">
        <v>124825</v>
      </c>
      <c r="E345" s="53">
        <v>3870</v>
      </c>
      <c r="F345" s="53">
        <v>8772</v>
      </c>
      <c r="G345" s="53">
        <v>3852</v>
      </c>
      <c r="H345" s="53">
        <v>1800</v>
      </c>
      <c r="I345" s="53">
        <v>3887</v>
      </c>
      <c r="J345" s="53">
        <v>593</v>
      </c>
      <c r="K345" s="53">
        <v>606</v>
      </c>
      <c r="L345" s="54">
        <v>13764</v>
      </c>
      <c r="M345" s="53">
        <v>0</v>
      </c>
      <c r="N345" s="53">
        <f t="shared" si="5"/>
        <v>349893</v>
      </c>
    </row>
    <row r="346" spans="1:14" x14ac:dyDescent="0.25">
      <c r="A346" s="49" t="s">
        <v>676</v>
      </c>
      <c r="B346" s="48" t="s">
        <v>677</v>
      </c>
      <c r="C346" s="53">
        <v>297861</v>
      </c>
      <c r="D346" s="53">
        <v>101844</v>
      </c>
      <c r="E346" s="53">
        <v>6182</v>
      </c>
      <c r="F346" s="53">
        <v>12740</v>
      </c>
      <c r="G346" s="53">
        <v>12514</v>
      </c>
      <c r="H346" s="53">
        <v>3278</v>
      </c>
      <c r="I346" s="53">
        <v>9765</v>
      </c>
      <c r="J346" s="53">
        <v>804</v>
      </c>
      <c r="K346" s="53">
        <v>1240</v>
      </c>
      <c r="L346" s="54">
        <v>0</v>
      </c>
      <c r="M346" s="53">
        <v>0</v>
      </c>
      <c r="N346" s="53">
        <f t="shared" si="5"/>
        <v>446228</v>
      </c>
    </row>
    <row r="347" spans="1:14" x14ac:dyDescent="0.25">
      <c r="A347" s="49" t="s">
        <v>678</v>
      </c>
      <c r="B347" s="48" t="s">
        <v>679</v>
      </c>
      <c r="C347" s="53">
        <v>425573</v>
      </c>
      <c r="D347" s="53">
        <v>312641</v>
      </c>
      <c r="E347" s="53">
        <v>9468</v>
      </c>
      <c r="F347" s="53">
        <v>16337</v>
      </c>
      <c r="G347" s="53">
        <v>23836</v>
      </c>
      <c r="H347" s="53">
        <v>5753</v>
      </c>
      <c r="I347" s="53">
        <v>18667</v>
      </c>
      <c r="J347" s="53">
        <v>972</v>
      </c>
      <c r="K347" s="53">
        <v>2449</v>
      </c>
      <c r="L347" s="54">
        <v>0</v>
      </c>
      <c r="M347" s="53">
        <v>0</v>
      </c>
      <c r="N347" s="53">
        <f t="shared" si="5"/>
        <v>815696</v>
      </c>
    </row>
    <row r="348" spans="1:14" ht="25.5" x14ac:dyDescent="0.25">
      <c r="A348" s="49" t="s">
        <v>680</v>
      </c>
      <c r="B348" s="48" t="s">
        <v>681</v>
      </c>
      <c r="C348" s="53">
        <v>327696</v>
      </c>
      <c r="D348" s="53">
        <v>173300</v>
      </c>
      <c r="E348" s="53">
        <v>4294</v>
      </c>
      <c r="F348" s="53">
        <v>11201</v>
      </c>
      <c r="G348" s="53">
        <v>9971</v>
      </c>
      <c r="H348" s="53">
        <v>2636</v>
      </c>
      <c r="I348" s="53">
        <v>6849</v>
      </c>
      <c r="J348" s="53">
        <v>864</v>
      </c>
      <c r="K348" s="53">
        <v>783</v>
      </c>
      <c r="L348" s="54">
        <v>0</v>
      </c>
      <c r="M348" s="53">
        <v>0</v>
      </c>
      <c r="N348" s="53">
        <f t="shared" si="5"/>
        <v>537594</v>
      </c>
    </row>
    <row r="349" spans="1:14" ht="25.5" x14ac:dyDescent="0.25">
      <c r="A349" s="49" t="s">
        <v>682</v>
      </c>
      <c r="B349" s="48" t="s">
        <v>683</v>
      </c>
      <c r="C349" s="53">
        <v>123247</v>
      </c>
      <c r="D349" s="53">
        <v>37765</v>
      </c>
      <c r="E349" s="53">
        <v>2463</v>
      </c>
      <c r="F349" s="53">
        <v>6177</v>
      </c>
      <c r="G349" s="53">
        <v>3964</v>
      </c>
      <c r="H349" s="53">
        <v>990</v>
      </c>
      <c r="I349" s="53">
        <v>2595</v>
      </c>
      <c r="J349" s="53">
        <v>415</v>
      </c>
      <c r="K349" s="53">
        <v>276</v>
      </c>
      <c r="L349" s="54">
        <v>0</v>
      </c>
      <c r="M349" s="53">
        <v>0</v>
      </c>
      <c r="N349" s="53">
        <f t="shared" si="5"/>
        <v>177892</v>
      </c>
    </row>
    <row r="350" spans="1:14" x14ac:dyDescent="0.25">
      <c r="A350" s="49" t="s">
        <v>684</v>
      </c>
      <c r="B350" s="48" t="s">
        <v>685</v>
      </c>
      <c r="C350" s="53">
        <v>80804</v>
      </c>
      <c r="D350" s="53">
        <v>40225</v>
      </c>
      <c r="E350" s="53">
        <v>1636</v>
      </c>
      <c r="F350" s="53">
        <v>3953</v>
      </c>
      <c r="G350" s="53">
        <v>548</v>
      </c>
      <c r="H350" s="53">
        <v>682</v>
      </c>
      <c r="I350" s="53">
        <v>1014</v>
      </c>
      <c r="J350" s="53">
        <v>316</v>
      </c>
      <c r="K350" s="53">
        <v>201</v>
      </c>
      <c r="L350" s="54">
        <v>1752</v>
      </c>
      <c r="M350" s="53">
        <v>0</v>
      </c>
      <c r="N350" s="53">
        <f t="shared" si="5"/>
        <v>131131</v>
      </c>
    </row>
    <row r="351" spans="1:14" x14ac:dyDescent="0.25">
      <c r="A351" s="49" t="s">
        <v>686</v>
      </c>
      <c r="B351" s="48" t="s">
        <v>687</v>
      </c>
      <c r="C351" s="53">
        <v>364787</v>
      </c>
      <c r="D351" s="53">
        <v>172742</v>
      </c>
      <c r="E351" s="53">
        <v>6030</v>
      </c>
      <c r="F351" s="53">
        <v>13373</v>
      </c>
      <c r="G351" s="53">
        <v>9433</v>
      </c>
      <c r="H351" s="53">
        <v>3700</v>
      </c>
      <c r="I351" s="53">
        <v>9045</v>
      </c>
      <c r="J351" s="53">
        <v>597</v>
      </c>
      <c r="K351" s="53">
        <v>1379</v>
      </c>
      <c r="L351" s="54">
        <v>0</v>
      </c>
      <c r="M351" s="53">
        <v>0</v>
      </c>
      <c r="N351" s="53">
        <f t="shared" si="5"/>
        <v>581086</v>
      </c>
    </row>
    <row r="352" spans="1:14" x14ac:dyDescent="0.25">
      <c r="A352" s="49" t="s">
        <v>688</v>
      </c>
      <c r="B352" s="48" t="s">
        <v>689</v>
      </c>
      <c r="C352" s="53">
        <v>147085</v>
      </c>
      <c r="D352" s="53">
        <v>101200</v>
      </c>
      <c r="E352" s="53">
        <v>3118</v>
      </c>
      <c r="F352" s="53">
        <v>6878</v>
      </c>
      <c r="G352" s="53">
        <v>4557</v>
      </c>
      <c r="H352" s="53">
        <v>1468</v>
      </c>
      <c r="I352" s="53">
        <v>3754</v>
      </c>
      <c r="J352" s="53">
        <v>466</v>
      </c>
      <c r="K352" s="53">
        <v>510</v>
      </c>
      <c r="L352" s="54">
        <v>0</v>
      </c>
      <c r="M352" s="53">
        <v>0</v>
      </c>
      <c r="N352" s="53">
        <f t="shared" si="5"/>
        <v>269036</v>
      </c>
    </row>
    <row r="353" spans="1:14" x14ac:dyDescent="0.25">
      <c r="A353" s="49" t="s">
        <v>690</v>
      </c>
      <c r="B353" s="48" t="s">
        <v>691</v>
      </c>
      <c r="C353" s="53">
        <v>171597</v>
      </c>
      <c r="D353" s="53">
        <v>105951</v>
      </c>
      <c r="E353" s="53">
        <v>3363</v>
      </c>
      <c r="F353" s="53">
        <v>7927</v>
      </c>
      <c r="G353" s="53">
        <v>6334</v>
      </c>
      <c r="H353" s="53">
        <v>1547</v>
      </c>
      <c r="I353" s="53">
        <v>4390</v>
      </c>
      <c r="J353" s="53">
        <v>538</v>
      </c>
      <c r="K353" s="53">
        <v>498</v>
      </c>
      <c r="L353" s="54">
        <v>0</v>
      </c>
      <c r="M353" s="53">
        <v>0</v>
      </c>
      <c r="N353" s="53">
        <f t="shared" si="5"/>
        <v>302145</v>
      </c>
    </row>
    <row r="354" spans="1:14" x14ac:dyDescent="0.25">
      <c r="A354" s="49" t="s">
        <v>692</v>
      </c>
      <c r="B354" s="48" t="s">
        <v>693</v>
      </c>
      <c r="C354" s="53">
        <v>200127</v>
      </c>
      <c r="D354" s="53">
        <v>79309</v>
      </c>
      <c r="E354" s="53">
        <v>4166</v>
      </c>
      <c r="F354" s="53">
        <v>9168</v>
      </c>
      <c r="G354" s="53">
        <v>9476</v>
      </c>
      <c r="H354" s="53">
        <v>2010</v>
      </c>
      <c r="I354" s="53">
        <v>6400</v>
      </c>
      <c r="J354" s="53">
        <v>596</v>
      </c>
      <c r="K354" s="53">
        <v>706</v>
      </c>
      <c r="L354" s="54">
        <v>0</v>
      </c>
      <c r="M354" s="53">
        <v>0</v>
      </c>
      <c r="N354" s="53">
        <f t="shared" si="5"/>
        <v>311958</v>
      </c>
    </row>
    <row r="355" spans="1:14" x14ac:dyDescent="0.25">
      <c r="A355" s="49" t="s">
        <v>694</v>
      </c>
      <c r="B355" s="48" t="s">
        <v>695</v>
      </c>
      <c r="C355" s="53">
        <v>157988</v>
      </c>
      <c r="D355" s="53">
        <v>80750</v>
      </c>
      <c r="E355" s="53">
        <v>3888</v>
      </c>
      <c r="F355" s="53">
        <v>6268</v>
      </c>
      <c r="G355" s="53">
        <v>3496</v>
      </c>
      <c r="H355" s="53">
        <v>2331</v>
      </c>
      <c r="I355" s="53">
        <v>5436</v>
      </c>
      <c r="J355" s="53">
        <v>391</v>
      </c>
      <c r="K355" s="53">
        <v>1023</v>
      </c>
      <c r="L355" s="54">
        <v>0</v>
      </c>
      <c r="M355" s="53">
        <v>0</v>
      </c>
      <c r="N355" s="53">
        <f t="shared" si="5"/>
        <v>261571</v>
      </c>
    </row>
    <row r="356" spans="1:14" x14ac:dyDescent="0.25">
      <c r="A356" s="49" t="s">
        <v>696</v>
      </c>
      <c r="B356" s="48" t="s">
        <v>697</v>
      </c>
      <c r="C356" s="53">
        <v>181216</v>
      </c>
      <c r="D356" s="53">
        <v>54170</v>
      </c>
      <c r="E356" s="53">
        <v>3921</v>
      </c>
      <c r="F356" s="53">
        <v>8431</v>
      </c>
      <c r="G356" s="53">
        <v>9541</v>
      </c>
      <c r="H356" s="53">
        <v>1881</v>
      </c>
      <c r="I356" s="53">
        <v>6280</v>
      </c>
      <c r="J356" s="53">
        <v>560</v>
      </c>
      <c r="K356" s="53">
        <v>674</v>
      </c>
      <c r="L356" s="54">
        <v>10449</v>
      </c>
      <c r="M356" s="53">
        <v>0</v>
      </c>
      <c r="N356" s="53">
        <f t="shared" si="5"/>
        <v>277123</v>
      </c>
    </row>
    <row r="357" spans="1:14" x14ac:dyDescent="0.25">
      <c r="A357" s="49" t="s">
        <v>698</v>
      </c>
      <c r="B357" s="48" t="s">
        <v>699</v>
      </c>
      <c r="C357" s="53">
        <v>427422</v>
      </c>
      <c r="D357" s="53">
        <v>300222</v>
      </c>
      <c r="E357" s="53">
        <v>8938</v>
      </c>
      <c r="F357" s="53">
        <v>19282</v>
      </c>
      <c r="G357" s="53">
        <v>18471</v>
      </c>
      <c r="H357" s="53">
        <v>4423</v>
      </c>
      <c r="I357" s="53">
        <v>13369</v>
      </c>
      <c r="J357" s="53">
        <v>1239</v>
      </c>
      <c r="K357" s="53">
        <v>1593</v>
      </c>
      <c r="L357" s="54">
        <v>0</v>
      </c>
      <c r="M357" s="53">
        <v>0</v>
      </c>
      <c r="N357" s="53">
        <f t="shared" si="5"/>
        <v>794959</v>
      </c>
    </row>
    <row r="358" spans="1:14" x14ac:dyDescent="0.25">
      <c r="A358" s="49" t="s">
        <v>700</v>
      </c>
      <c r="B358" s="48" t="s">
        <v>701</v>
      </c>
      <c r="C358" s="53">
        <v>123282</v>
      </c>
      <c r="D358" s="53">
        <v>43565</v>
      </c>
      <c r="E358" s="53">
        <v>2549</v>
      </c>
      <c r="F358" s="53">
        <v>6028</v>
      </c>
      <c r="G358" s="53">
        <v>4956</v>
      </c>
      <c r="H358" s="53">
        <v>1102</v>
      </c>
      <c r="I358" s="53">
        <v>3252</v>
      </c>
      <c r="J358" s="53">
        <v>399</v>
      </c>
      <c r="K358" s="53">
        <v>346</v>
      </c>
      <c r="L358" s="54">
        <v>0</v>
      </c>
      <c r="M358" s="53">
        <v>0</v>
      </c>
      <c r="N358" s="53">
        <f t="shared" si="5"/>
        <v>185479</v>
      </c>
    </row>
    <row r="359" spans="1:14" x14ac:dyDescent="0.25">
      <c r="A359" s="49" t="s">
        <v>702</v>
      </c>
      <c r="B359" s="48" t="s">
        <v>703</v>
      </c>
      <c r="C359" s="53">
        <v>939301</v>
      </c>
      <c r="D359" s="53">
        <v>605910</v>
      </c>
      <c r="E359" s="53">
        <v>22492</v>
      </c>
      <c r="F359" s="53">
        <v>35610</v>
      </c>
      <c r="G359" s="53">
        <v>39302</v>
      </c>
      <c r="H359" s="53">
        <v>13862</v>
      </c>
      <c r="I359" s="53">
        <v>38915</v>
      </c>
      <c r="J359" s="53">
        <v>2557</v>
      </c>
      <c r="K359" s="53">
        <v>6096</v>
      </c>
      <c r="L359" s="54">
        <v>0</v>
      </c>
      <c r="M359" s="53">
        <v>0</v>
      </c>
      <c r="N359" s="53">
        <f t="shared" si="5"/>
        <v>1704045</v>
      </c>
    </row>
    <row r="360" spans="1:14" x14ac:dyDescent="0.25">
      <c r="A360" s="49" t="s">
        <v>704</v>
      </c>
      <c r="B360" s="48" t="s">
        <v>705</v>
      </c>
      <c r="C360" s="53">
        <v>161491</v>
      </c>
      <c r="D360" s="53">
        <v>133042</v>
      </c>
      <c r="E360" s="53">
        <v>3663</v>
      </c>
      <c r="F360" s="53">
        <v>7531</v>
      </c>
      <c r="G360" s="53">
        <v>6337</v>
      </c>
      <c r="H360" s="53">
        <v>1793</v>
      </c>
      <c r="I360" s="53">
        <v>5081</v>
      </c>
      <c r="J360" s="53">
        <v>494</v>
      </c>
      <c r="K360" s="53">
        <v>670</v>
      </c>
      <c r="L360" s="54">
        <v>0</v>
      </c>
      <c r="M360" s="53">
        <v>0</v>
      </c>
      <c r="N360" s="53">
        <f t="shared" si="5"/>
        <v>320102</v>
      </c>
    </row>
    <row r="361" spans="1:14" x14ac:dyDescent="0.25">
      <c r="A361" s="49" t="s">
        <v>706</v>
      </c>
      <c r="B361" s="48" t="s">
        <v>707</v>
      </c>
      <c r="C361" s="53">
        <v>189834</v>
      </c>
      <c r="D361" s="53">
        <v>59358</v>
      </c>
      <c r="E361" s="53">
        <v>4219</v>
      </c>
      <c r="F361" s="53">
        <v>8713</v>
      </c>
      <c r="G361" s="53">
        <v>10964</v>
      </c>
      <c r="H361" s="53">
        <v>2089</v>
      </c>
      <c r="I361" s="53">
        <v>7328</v>
      </c>
      <c r="J361" s="53">
        <v>580</v>
      </c>
      <c r="K361" s="53">
        <v>779</v>
      </c>
      <c r="L361" s="54">
        <v>0</v>
      </c>
      <c r="M361" s="53">
        <v>0</v>
      </c>
      <c r="N361" s="53">
        <f t="shared" si="5"/>
        <v>283864</v>
      </c>
    </row>
    <row r="362" spans="1:14" x14ac:dyDescent="0.25">
      <c r="A362" s="49" t="s">
        <v>708</v>
      </c>
      <c r="B362" s="48" t="s">
        <v>709</v>
      </c>
      <c r="C362" s="53">
        <v>138561</v>
      </c>
      <c r="D362" s="53">
        <v>127462</v>
      </c>
      <c r="E362" s="53">
        <v>2875</v>
      </c>
      <c r="F362" s="53">
        <v>6581</v>
      </c>
      <c r="G362" s="53">
        <v>5455</v>
      </c>
      <c r="H362" s="53">
        <v>1307</v>
      </c>
      <c r="I362" s="53">
        <v>3790</v>
      </c>
      <c r="J362" s="53">
        <v>439</v>
      </c>
      <c r="K362" s="53">
        <v>434</v>
      </c>
      <c r="L362" s="54">
        <v>0</v>
      </c>
      <c r="M362" s="53">
        <v>0</v>
      </c>
      <c r="N362" s="53">
        <f t="shared" si="5"/>
        <v>286904</v>
      </c>
    </row>
    <row r="363" spans="1:14" x14ac:dyDescent="0.25">
      <c r="A363" s="49" t="s">
        <v>710</v>
      </c>
      <c r="B363" s="48" t="s">
        <v>711</v>
      </c>
      <c r="C363" s="53">
        <v>88917</v>
      </c>
      <c r="D363" s="53">
        <v>55647</v>
      </c>
      <c r="E363" s="53">
        <v>1688</v>
      </c>
      <c r="F363" s="53">
        <v>4843</v>
      </c>
      <c r="G363" s="53">
        <v>1067</v>
      </c>
      <c r="H363" s="53">
        <v>528</v>
      </c>
      <c r="I363" s="53">
        <v>730</v>
      </c>
      <c r="J363" s="53">
        <v>319</v>
      </c>
      <c r="K363" s="53">
        <v>81</v>
      </c>
      <c r="L363" s="54">
        <v>5140</v>
      </c>
      <c r="M363" s="53">
        <v>0</v>
      </c>
      <c r="N363" s="53">
        <f t="shared" si="5"/>
        <v>158960</v>
      </c>
    </row>
    <row r="364" spans="1:14" x14ac:dyDescent="0.25">
      <c r="A364" s="49" t="s">
        <v>712</v>
      </c>
      <c r="B364" s="48" t="s">
        <v>713</v>
      </c>
      <c r="C364" s="53">
        <v>87570</v>
      </c>
      <c r="D364" s="53">
        <v>45480</v>
      </c>
      <c r="E364" s="53">
        <v>1688</v>
      </c>
      <c r="F364" s="53">
        <v>4690</v>
      </c>
      <c r="G364" s="53">
        <v>1536</v>
      </c>
      <c r="H364" s="53">
        <v>563</v>
      </c>
      <c r="I364" s="53">
        <v>1009</v>
      </c>
      <c r="J364" s="53">
        <v>309</v>
      </c>
      <c r="K364" s="53">
        <v>107</v>
      </c>
      <c r="L364" s="54">
        <v>0</v>
      </c>
      <c r="M364" s="53">
        <v>0</v>
      </c>
      <c r="N364" s="53">
        <f t="shared" si="5"/>
        <v>142952</v>
      </c>
    </row>
    <row r="365" spans="1:14" x14ac:dyDescent="0.25">
      <c r="A365" s="49" t="s">
        <v>714</v>
      </c>
      <c r="B365" s="48" t="s">
        <v>715</v>
      </c>
      <c r="C365" s="53">
        <v>190075</v>
      </c>
      <c r="D365" s="53">
        <v>86146</v>
      </c>
      <c r="E365" s="53">
        <v>4180</v>
      </c>
      <c r="F365" s="53">
        <v>8651</v>
      </c>
      <c r="G365" s="53">
        <v>4949</v>
      </c>
      <c r="H365" s="53">
        <v>2087</v>
      </c>
      <c r="I365" s="53">
        <v>4992</v>
      </c>
      <c r="J365" s="53">
        <v>560</v>
      </c>
      <c r="K365" s="53">
        <v>779</v>
      </c>
      <c r="L365" s="54">
        <v>8836</v>
      </c>
      <c r="M365" s="53">
        <v>0</v>
      </c>
      <c r="N365" s="53">
        <f t="shared" si="5"/>
        <v>311255</v>
      </c>
    </row>
    <row r="366" spans="1:14" x14ac:dyDescent="0.25">
      <c r="A366" s="49" t="s">
        <v>716</v>
      </c>
      <c r="B366" s="48" t="s">
        <v>717</v>
      </c>
      <c r="C366" s="53">
        <v>123572</v>
      </c>
      <c r="D366" s="53">
        <v>63960</v>
      </c>
      <c r="E366" s="53">
        <v>2564</v>
      </c>
      <c r="F366" s="53">
        <v>5843</v>
      </c>
      <c r="G366" s="53">
        <v>1925</v>
      </c>
      <c r="H366" s="53">
        <v>1169</v>
      </c>
      <c r="I366" s="53">
        <v>2286</v>
      </c>
      <c r="J366" s="53">
        <v>410</v>
      </c>
      <c r="K366" s="53">
        <v>388</v>
      </c>
      <c r="L366" s="54">
        <v>25247</v>
      </c>
      <c r="M366" s="53">
        <v>0</v>
      </c>
      <c r="N366" s="53">
        <f t="shared" si="5"/>
        <v>227364</v>
      </c>
    </row>
    <row r="367" spans="1:14" x14ac:dyDescent="0.25">
      <c r="A367" s="49" t="s">
        <v>718</v>
      </c>
      <c r="B367" s="48" t="s">
        <v>719</v>
      </c>
      <c r="C367" s="53">
        <v>185299</v>
      </c>
      <c r="D367" s="53">
        <v>95011</v>
      </c>
      <c r="E367" s="53">
        <v>3843</v>
      </c>
      <c r="F367" s="53">
        <v>8767</v>
      </c>
      <c r="G367" s="53">
        <v>4436</v>
      </c>
      <c r="H367" s="53">
        <v>1758</v>
      </c>
      <c r="I367" s="53">
        <v>4029</v>
      </c>
      <c r="J367" s="53">
        <v>582</v>
      </c>
      <c r="K367" s="53">
        <v>587</v>
      </c>
      <c r="L367" s="54">
        <v>0</v>
      </c>
      <c r="M367" s="53">
        <v>0</v>
      </c>
      <c r="N367" s="53">
        <f t="shared" si="5"/>
        <v>304312</v>
      </c>
    </row>
    <row r="368" spans="1:14" x14ac:dyDescent="0.25">
      <c r="A368" s="49" t="s">
        <v>720</v>
      </c>
      <c r="B368" s="48" t="s">
        <v>721</v>
      </c>
      <c r="C368" s="53">
        <v>113846</v>
      </c>
      <c r="D368" s="53">
        <v>60854</v>
      </c>
      <c r="E368" s="53">
        <v>2341</v>
      </c>
      <c r="F368" s="53">
        <v>5430</v>
      </c>
      <c r="G368" s="53">
        <v>1437</v>
      </c>
      <c r="H368" s="53">
        <v>1050</v>
      </c>
      <c r="I368" s="53">
        <v>1921</v>
      </c>
      <c r="J368" s="53">
        <v>364</v>
      </c>
      <c r="K368" s="53">
        <v>342</v>
      </c>
      <c r="L368" s="54">
        <v>4328</v>
      </c>
      <c r="M368" s="53">
        <v>0</v>
      </c>
      <c r="N368" s="53">
        <f t="shared" si="5"/>
        <v>191913</v>
      </c>
    </row>
    <row r="369" spans="1:14" x14ac:dyDescent="0.25">
      <c r="A369" s="49" t="s">
        <v>722</v>
      </c>
      <c r="B369" s="48" t="s">
        <v>723</v>
      </c>
      <c r="C369" s="53">
        <v>229623</v>
      </c>
      <c r="D369" s="53">
        <v>151594</v>
      </c>
      <c r="E369" s="53">
        <v>4775</v>
      </c>
      <c r="F369" s="53">
        <v>10828</v>
      </c>
      <c r="G369" s="53">
        <v>9012</v>
      </c>
      <c r="H369" s="53">
        <v>2197</v>
      </c>
      <c r="I369" s="53">
        <v>6352</v>
      </c>
      <c r="J369" s="53">
        <v>729</v>
      </c>
      <c r="K369" s="53">
        <v>738</v>
      </c>
      <c r="L369" s="54">
        <v>0</v>
      </c>
      <c r="M369" s="53">
        <v>0</v>
      </c>
      <c r="N369" s="53">
        <f t="shared" si="5"/>
        <v>415848</v>
      </c>
    </row>
    <row r="370" spans="1:14" x14ac:dyDescent="0.25">
      <c r="A370" s="49" t="s">
        <v>724</v>
      </c>
      <c r="B370" s="48" t="s">
        <v>725</v>
      </c>
      <c r="C370" s="53">
        <v>109564</v>
      </c>
      <c r="D370" s="53">
        <v>60196</v>
      </c>
      <c r="E370" s="53">
        <v>2096</v>
      </c>
      <c r="F370" s="53">
        <v>5843</v>
      </c>
      <c r="G370" s="53">
        <v>1857</v>
      </c>
      <c r="H370" s="53">
        <v>701</v>
      </c>
      <c r="I370" s="53">
        <v>1229</v>
      </c>
      <c r="J370" s="53">
        <v>390</v>
      </c>
      <c r="K370" s="53">
        <v>131</v>
      </c>
      <c r="L370" s="54">
        <v>0</v>
      </c>
      <c r="M370" s="53">
        <v>0</v>
      </c>
      <c r="N370" s="53">
        <f t="shared" si="5"/>
        <v>182007</v>
      </c>
    </row>
    <row r="371" spans="1:14" x14ac:dyDescent="0.25">
      <c r="A371" s="49" t="s">
        <v>726</v>
      </c>
      <c r="B371" s="48" t="s">
        <v>727</v>
      </c>
      <c r="C371" s="53">
        <v>132564</v>
      </c>
      <c r="D371" s="53">
        <v>77614</v>
      </c>
      <c r="E371" s="53">
        <v>2624</v>
      </c>
      <c r="F371" s="53">
        <v>6207</v>
      </c>
      <c r="G371" s="53">
        <v>3399</v>
      </c>
      <c r="H371" s="53">
        <v>1190</v>
      </c>
      <c r="I371" s="53">
        <v>2804</v>
      </c>
      <c r="J371" s="53">
        <v>408</v>
      </c>
      <c r="K371" s="53">
        <v>381</v>
      </c>
      <c r="L371" s="54">
        <v>10376</v>
      </c>
      <c r="M371" s="53">
        <v>0</v>
      </c>
      <c r="N371" s="53">
        <f t="shared" si="5"/>
        <v>237567</v>
      </c>
    </row>
    <row r="372" spans="1:14" x14ac:dyDescent="0.25">
      <c r="A372" s="49" t="s">
        <v>728</v>
      </c>
      <c r="B372" s="48" t="s">
        <v>729</v>
      </c>
      <c r="C372" s="53">
        <v>154410</v>
      </c>
      <c r="D372" s="53">
        <v>93453</v>
      </c>
      <c r="E372" s="53">
        <v>3182</v>
      </c>
      <c r="F372" s="53">
        <v>7341</v>
      </c>
      <c r="G372" s="53">
        <v>6105</v>
      </c>
      <c r="H372" s="53">
        <v>1434</v>
      </c>
      <c r="I372" s="53">
        <v>4162</v>
      </c>
      <c r="J372" s="53">
        <v>502</v>
      </c>
      <c r="K372" s="53">
        <v>470</v>
      </c>
      <c r="L372" s="54">
        <v>16381</v>
      </c>
      <c r="M372" s="53">
        <v>0</v>
      </c>
      <c r="N372" s="53">
        <f t="shared" si="5"/>
        <v>287440</v>
      </c>
    </row>
    <row r="373" spans="1:14" x14ac:dyDescent="0.25">
      <c r="A373" s="49" t="s">
        <v>730</v>
      </c>
      <c r="B373" s="48" t="s">
        <v>731</v>
      </c>
      <c r="C373" s="53">
        <v>669751</v>
      </c>
      <c r="D373" s="53">
        <v>324748</v>
      </c>
      <c r="E373" s="53">
        <v>14181</v>
      </c>
      <c r="F373" s="53">
        <v>28027</v>
      </c>
      <c r="G373" s="53">
        <v>42257</v>
      </c>
      <c r="H373" s="53">
        <v>7775</v>
      </c>
      <c r="I373" s="53">
        <v>28087</v>
      </c>
      <c r="J373" s="53">
        <v>1750</v>
      </c>
      <c r="K373" s="53">
        <v>3043</v>
      </c>
      <c r="L373" s="54">
        <v>0</v>
      </c>
      <c r="M373" s="53">
        <v>0</v>
      </c>
      <c r="N373" s="53">
        <f t="shared" si="5"/>
        <v>1119619</v>
      </c>
    </row>
    <row r="374" spans="1:14" x14ac:dyDescent="0.25">
      <c r="A374" s="49" t="s">
        <v>732</v>
      </c>
      <c r="B374" s="48" t="s">
        <v>733</v>
      </c>
      <c r="C374" s="53">
        <v>96830</v>
      </c>
      <c r="D374" s="53">
        <v>61090</v>
      </c>
      <c r="E374" s="53">
        <v>1943</v>
      </c>
      <c r="F374" s="53">
        <v>4561</v>
      </c>
      <c r="G374" s="53">
        <v>2409</v>
      </c>
      <c r="H374" s="53">
        <v>876</v>
      </c>
      <c r="I374" s="53">
        <v>2032</v>
      </c>
      <c r="J374" s="53">
        <v>312</v>
      </c>
      <c r="K374" s="53">
        <v>281</v>
      </c>
      <c r="L374" s="54">
        <v>3689</v>
      </c>
      <c r="M374" s="53">
        <v>0</v>
      </c>
      <c r="N374" s="53">
        <f t="shared" si="5"/>
        <v>174023</v>
      </c>
    </row>
    <row r="375" spans="1:14" x14ac:dyDescent="0.25">
      <c r="A375" s="49" t="s">
        <v>734</v>
      </c>
      <c r="B375" s="48" t="s">
        <v>735</v>
      </c>
      <c r="C375" s="53">
        <v>289720</v>
      </c>
      <c r="D375" s="53">
        <v>196319</v>
      </c>
      <c r="E375" s="53">
        <v>6003</v>
      </c>
      <c r="F375" s="53">
        <v>12143</v>
      </c>
      <c r="G375" s="53">
        <v>8273</v>
      </c>
      <c r="H375" s="53">
        <v>3221</v>
      </c>
      <c r="I375" s="53">
        <v>8056</v>
      </c>
      <c r="J375" s="53">
        <v>921</v>
      </c>
      <c r="K375" s="53">
        <v>1224</v>
      </c>
      <c r="L375" s="54">
        <v>51132</v>
      </c>
      <c r="M375" s="53">
        <v>0</v>
      </c>
      <c r="N375" s="53">
        <f t="shared" si="5"/>
        <v>577012</v>
      </c>
    </row>
    <row r="376" spans="1:14" x14ac:dyDescent="0.25">
      <c r="A376" s="49" t="s">
        <v>736</v>
      </c>
      <c r="B376" s="48" t="s">
        <v>737</v>
      </c>
      <c r="C376" s="53">
        <v>214236</v>
      </c>
      <c r="D376" s="53">
        <v>73100</v>
      </c>
      <c r="E376" s="53">
        <v>4475</v>
      </c>
      <c r="F376" s="53">
        <v>9998</v>
      </c>
      <c r="G376" s="53">
        <v>10250</v>
      </c>
      <c r="H376" s="53">
        <v>2101</v>
      </c>
      <c r="I376" s="53">
        <v>6794</v>
      </c>
      <c r="J376" s="53">
        <v>663</v>
      </c>
      <c r="K376" s="53">
        <v>722</v>
      </c>
      <c r="L376" s="54">
        <v>0</v>
      </c>
      <c r="M376" s="53">
        <v>0</v>
      </c>
      <c r="N376" s="53">
        <f t="shared" si="5"/>
        <v>322339</v>
      </c>
    </row>
    <row r="377" spans="1:14" x14ac:dyDescent="0.25">
      <c r="A377" s="49" t="s">
        <v>738</v>
      </c>
      <c r="B377" s="48" t="s">
        <v>739</v>
      </c>
      <c r="C377" s="53">
        <v>278728</v>
      </c>
      <c r="D377" s="53">
        <v>178965</v>
      </c>
      <c r="E377" s="53">
        <v>5606</v>
      </c>
      <c r="F377" s="53">
        <v>14278</v>
      </c>
      <c r="G377" s="53">
        <v>4682</v>
      </c>
      <c r="H377" s="53">
        <v>2176</v>
      </c>
      <c r="I377" s="53">
        <v>4106</v>
      </c>
      <c r="J377" s="53">
        <v>918</v>
      </c>
      <c r="K377" s="53">
        <v>583</v>
      </c>
      <c r="L377" s="54">
        <v>0</v>
      </c>
      <c r="M377" s="53">
        <v>0</v>
      </c>
      <c r="N377" s="53">
        <f t="shared" si="5"/>
        <v>490042</v>
      </c>
    </row>
    <row r="378" spans="1:14" x14ac:dyDescent="0.25">
      <c r="A378" s="49" t="s">
        <v>740</v>
      </c>
      <c r="B378" s="48" t="s">
        <v>741</v>
      </c>
      <c r="C378" s="53">
        <v>115023</v>
      </c>
      <c r="D378" s="53">
        <v>89865</v>
      </c>
      <c r="E378" s="53">
        <v>2787</v>
      </c>
      <c r="F378" s="53">
        <v>5194</v>
      </c>
      <c r="G378" s="53">
        <v>4999</v>
      </c>
      <c r="H378" s="53">
        <v>1457</v>
      </c>
      <c r="I378" s="53">
        <v>4234</v>
      </c>
      <c r="J378" s="53">
        <v>347</v>
      </c>
      <c r="K378" s="53">
        <v>589</v>
      </c>
      <c r="L378" s="54">
        <v>7785</v>
      </c>
      <c r="M378" s="53">
        <v>0</v>
      </c>
      <c r="N378" s="53">
        <f t="shared" si="5"/>
        <v>232280</v>
      </c>
    </row>
    <row r="379" spans="1:14" x14ac:dyDescent="0.25">
      <c r="A379" s="49" t="s">
        <v>742</v>
      </c>
      <c r="B379" s="48" t="s">
        <v>743</v>
      </c>
      <c r="C379" s="53">
        <v>108261</v>
      </c>
      <c r="D379" s="53">
        <v>57349</v>
      </c>
      <c r="E379" s="53">
        <v>2456</v>
      </c>
      <c r="F379" s="53">
        <v>4589</v>
      </c>
      <c r="G379" s="53">
        <v>1511</v>
      </c>
      <c r="H379" s="53">
        <v>1355</v>
      </c>
      <c r="I379" s="53">
        <v>2780</v>
      </c>
      <c r="J379" s="53">
        <v>288</v>
      </c>
      <c r="K379" s="53">
        <v>550</v>
      </c>
      <c r="L379" s="54">
        <v>0</v>
      </c>
      <c r="M379" s="53">
        <v>0</v>
      </c>
      <c r="N379" s="53">
        <f t="shared" si="5"/>
        <v>179139</v>
      </c>
    </row>
    <row r="380" spans="1:14" x14ac:dyDescent="0.25">
      <c r="A380" s="49" t="s">
        <v>744</v>
      </c>
      <c r="B380" s="48" t="s">
        <v>745</v>
      </c>
      <c r="C380" s="53">
        <v>119856</v>
      </c>
      <c r="D380" s="53">
        <v>70293</v>
      </c>
      <c r="E380" s="53">
        <v>2360</v>
      </c>
      <c r="F380" s="53">
        <v>5895</v>
      </c>
      <c r="G380" s="53">
        <v>2224</v>
      </c>
      <c r="H380" s="53">
        <v>976</v>
      </c>
      <c r="I380" s="53">
        <v>1960</v>
      </c>
      <c r="J380" s="53">
        <v>392</v>
      </c>
      <c r="K380" s="53">
        <v>279</v>
      </c>
      <c r="L380" s="54">
        <v>0</v>
      </c>
      <c r="M380" s="53">
        <v>0</v>
      </c>
      <c r="N380" s="53">
        <f t="shared" si="5"/>
        <v>204235</v>
      </c>
    </row>
    <row r="381" spans="1:14" x14ac:dyDescent="0.25">
      <c r="A381" s="49" t="s">
        <v>746</v>
      </c>
      <c r="B381" s="48" t="s">
        <v>747</v>
      </c>
      <c r="C381" s="53">
        <v>137467</v>
      </c>
      <c r="D381" s="53">
        <v>65810</v>
      </c>
      <c r="E381" s="53">
        <v>2608</v>
      </c>
      <c r="F381" s="53">
        <v>7091</v>
      </c>
      <c r="G381" s="53">
        <v>2943</v>
      </c>
      <c r="H381" s="53">
        <v>942</v>
      </c>
      <c r="I381" s="53">
        <v>1951</v>
      </c>
      <c r="J381" s="53">
        <v>471</v>
      </c>
      <c r="K381" s="53">
        <v>207</v>
      </c>
      <c r="L381" s="54">
        <v>0</v>
      </c>
      <c r="M381" s="53">
        <v>0</v>
      </c>
      <c r="N381" s="53">
        <f t="shared" si="5"/>
        <v>219490</v>
      </c>
    </row>
    <row r="382" spans="1:14" x14ac:dyDescent="0.25">
      <c r="A382" s="49" t="s">
        <v>748</v>
      </c>
      <c r="B382" s="48" t="s">
        <v>749</v>
      </c>
      <c r="C382" s="53">
        <v>73914</v>
      </c>
      <c r="D382" s="53">
        <v>37087</v>
      </c>
      <c r="E382" s="53">
        <v>1405</v>
      </c>
      <c r="F382" s="53">
        <v>4046</v>
      </c>
      <c r="G382" s="53">
        <v>909</v>
      </c>
      <c r="H382" s="53">
        <v>433</v>
      </c>
      <c r="I382" s="53">
        <v>597</v>
      </c>
      <c r="J382" s="53">
        <v>267</v>
      </c>
      <c r="K382" s="53">
        <v>63</v>
      </c>
      <c r="L382" s="54">
        <v>0</v>
      </c>
      <c r="M382" s="53">
        <v>0</v>
      </c>
      <c r="N382" s="53">
        <f t="shared" si="5"/>
        <v>118721</v>
      </c>
    </row>
    <row r="383" spans="1:14" x14ac:dyDescent="0.25">
      <c r="A383" s="49" t="s">
        <v>750</v>
      </c>
      <c r="B383" s="48" t="s">
        <v>751</v>
      </c>
      <c r="C383" s="53">
        <v>106208</v>
      </c>
      <c r="D383" s="53">
        <v>41639</v>
      </c>
      <c r="E383" s="53">
        <v>2183</v>
      </c>
      <c r="F383" s="53">
        <v>5324</v>
      </c>
      <c r="G383" s="53">
        <v>3670</v>
      </c>
      <c r="H383" s="53">
        <v>898</v>
      </c>
      <c r="I383" s="53">
        <v>2463</v>
      </c>
      <c r="J383" s="53">
        <v>352</v>
      </c>
      <c r="K383" s="53">
        <v>265</v>
      </c>
      <c r="L383" s="54">
        <v>0</v>
      </c>
      <c r="M383" s="53">
        <v>0</v>
      </c>
      <c r="N383" s="53">
        <f t="shared" si="5"/>
        <v>163002</v>
      </c>
    </row>
    <row r="384" spans="1:14" x14ac:dyDescent="0.25">
      <c r="A384" s="49" t="s">
        <v>752</v>
      </c>
      <c r="B384" s="48" t="s">
        <v>753</v>
      </c>
      <c r="C384" s="53">
        <v>544469</v>
      </c>
      <c r="D384" s="53">
        <v>417983</v>
      </c>
      <c r="E384" s="53">
        <v>13408</v>
      </c>
      <c r="F384" s="53">
        <v>18598</v>
      </c>
      <c r="G384" s="53">
        <v>30518</v>
      </c>
      <c r="H384" s="53">
        <v>9003</v>
      </c>
      <c r="I384" s="53">
        <v>27974</v>
      </c>
      <c r="J384" s="53">
        <v>1178</v>
      </c>
      <c r="K384" s="53">
        <v>4158</v>
      </c>
      <c r="L384" s="54">
        <v>0</v>
      </c>
      <c r="M384" s="53">
        <v>0</v>
      </c>
      <c r="N384" s="53">
        <f t="shared" si="5"/>
        <v>1067289</v>
      </c>
    </row>
    <row r="385" spans="1:14" x14ac:dyDescent="0.25">
      <c r="A385" s="49" t="s">
        <v>754</v>
      </c>
      <c r="B385" s="48" t="s">
        <v>755</v>
      </c>
      <c r="C385" s="53">
        <v>62551</v>
      </c>
      <c r="D385" s="53">
        <v>36980</v>
      </c>
      <c r="E385" s="53">
        <v>1196</v>
      </c>
      <c r="F385" s="53">
        <v>3318</v>
      </c>
      <c r="G385" s="53">
        <v>827</v>
      </c>
      <c r="H385" s="53">
        <v>405</v>
      </c>
      <c r="I385" s="53">
        <v>627</v>
      </c>
      <c r="J385" s="53">
        <v>220</v>
      </c>
      <c r="K385" s="53">
        <v>79</v>
      </c>
      <c r="L385" s="54">
        <v>0</v>
      </c>
      <c r="M385" s="53">
        <v>0</v>
      </c>
      <c r="N385" s="53">
        <f t="shared" si="5"/>
        <v>106203</v>
      </c>
    </row>
    <row r="386" spans="1:14" x14ac:dyDescent="0.25">
      <c r="A386" s="49" t="s">
        <v>756</v>
      </c>
      <c r="B386" s="48" t="s">
        <v>757</v>
      </c>
      <c r="C386" s="53">
        <v>458561</v>
      </c>
      <c r="D386" s="53">
        <v>152934</v>
      </c>
      <c r="E386" s="53">
        <v>10322</v>
      </c>
      <c r="F386" s="53">
        <v>19901</v>
      </c>
      <c r="G386" s="53">
        <v>24367</v>
      </c>
      <c r="H386" s="53">
        <v>5513</v>
      </c>
      <c r="I386" s="53">
        <v>18011</v>
      </c>
      <c r="J386" s="53">
        <v>1310</v>
      </c>
      <c r="K386" s="53">
        <v>2182</v>
      </c>
      <c r="L386" s="54">
        <v>0</v>
      </c>
      <c r="M386" s="53">
        <v>0</v>
      </c>
      <c r="N386" s="53">
        <f t="shared" si="5"/>
        <v>693101</v>
      </c>
    </row>
    <row r="387" spans="1:14" x14ac:dyDescent="0.25">
      <c r="A387" s="49" t="s">
        <v>758</v>
      </c>
      <c r="B387" s="48" t="s">
        <v>759</v>
      </c>
      <c r="C387" s="53">
        <v>169276</v>
      </c>
      <c r="D387" s="53">
        <v>147389</v>
      </c>
      <c r="E387" s="53">
        <v>3543</v>
      </c>
      <c r="F387" s="53">
        <v>7737</v>
      </c>
      <c r="G387" s="53">
        <v>8418</v>
      </c>
      <c r="H387" s="53">
        <v>1717</v>
      </c>
      <c r="I387" s="53">
        <v>5602</v>
      </c>
      <c r="J387" s="53">
        <v>516</v>
      </c>
      <c r="K387" s="53">
        <v>607</v>
      </c>
      <c r="L387" s="54">
        <v>0</v>
      </c>
      <c r="M387" s="53">
        <v>0</v>
      </c>
      <c r="N387" s="53">
        <f t="shared" si="5"/>
        <v>344805</v>
      </c>
    </row>
    <row r="388" spans="1:14" x14ac:dyDescent="0.25">
      <c r="A388" s="49" t="s">
        <v>760</v>
      </c>
      <c r="B388" s="48" t="s">
        <v>761</v>
      </c>
      <c r="C388" s="53">
        <v>169982</v>
      </c>
      <c r="D388" s="53">
        <v>47183</v>
      </c>
      <c r="E388" s="53">
        <v>4223</v>
      </c>
      <c r="F388" s="53">
        <v>7502</v>
      </c>
      <c r="G388" s="53">
        <v>6673</v>
      </c>
      <c r="H388" s="53">
        <v>2286</v>
      </c>
      <c r="I388" s="53">
        <v>6349</v>
      </c>
      <c r="J388" s="53">
        <v>493</v>
      </c>
      <c r="K388" s="53">
        <v>953</v>
      </c>
      <c r="L388" s="54">
        <v>11932</v>
      </c>
      <c r="M388" s="53">
        <v>0</v>
      </c>
      <c r="N388" s="53">
        <f t="shared" si="5"/>
        <v>257576</v>
      </c>
    </row>
    <row r="389" spans="1:14" x14ac:dyDescent="0.25">
      <c r="A389" s="49" t="s">
        <v>762</v>
      </c>
      <c r="B389" s="48" t="s">
        <v>763</v>
      </c>
      <c r="C389" s="53">
        <v>116476</v>
      </c>
      <c r="D389" s="53">
        <v>55013</v>
      </c>
      <c r="E389" s="53">
        <v>2642</v>
      </c>
      <c r="F389" s="53">
        <v>5439</v>
      </c>
      <c r="G389" s="53">
        <v>5109</v>
      </c>
      <c r="H389" s="53">
        <v>1290</v>
      </c>
      <c r="I389" s="53">
        <v>3842</v>
      </c>
      <c r="J389" s="53">
        <v>359</v>
      </c>
      <c r="K389" s="53">
        <v>481</v>
      </c>
      <c r="L389" s="54">
        <v>276</v>
      </c>
      <c r="M389" s="53">
        <v>0</v>
      </c>
      <c r="N389" s="53">
        <f t="shared" si="5"/>
        <v>190927</v>
      </c>
    </row>
    <row r="390" spans="1:14" x14ac:dyDescent="0.25">
      <c r="A390" s="49" t="s">
        <v>764</v>
      </c>
      <c r="B390" s="48" t="s">
        <v>765</v>
      </c>
      <c r="C390" s="53">
        <v>138467</v>
      </c>
      <c r="D390" s="53">
        <v>139014</v>
      </c>
      <c r="E390" s="53">
        <v>2797</v>
      </c>
      <c r="F390" s="53">
        <v>6275</v>
      </c>
      <c r="G390" s="53">
        <v>6710</v>
      </c>
      <c r="H390" s="53">
        <v>1353</v>
      </c>
      <c r="I390" s="53">
        <v>4375</v>
      </c>
      <c r="J390" s="53">
        <v>408</v>
      </c>
      <c r="K390" s="53">
        <v>467</v>
      </c>
      <c r="L390" s="54">
        <v>0</v>
      </c>
      <c r="M390" s="53">
        <v>0</v>
      </c>
      <c r="N390" s="53">
        <f t="shared" si="5"/>
        <v>299866</v>
      </c>
    </row>
    <row r="391" spans="1:14" x14ac:dyDescent="0.25">
      <c r="A391" s="49" t="s">
        <v>766</v>
      </c>
      <c r="B391" s="48" t="s">
        <v>767</v>
      </c>
      <c r="C391" s="53">
        <v>107455</v>
      </c>
      <c r="D391" s="53">
        <v>64638</v>
      </c>
      <c r="E391" s="53">
        <v>2117</v>
      </c>
      <c r="F391" s="53">
        <v>5508</v>
      </c>
      <c r="G391" s="53">
        <v>2680</v>
      </c>
      <c r="H391" s="53">
        <v>805</v>
      </c>
      <c r="I391" s="53">
        <v>1825</v>
      </c>
      <c r="J391" s="53">
        <v>360</v>
      </c>
      <c r="K391" s="53">
        <v>204</v>
      </c>
      <c r="L391" s="54">
        <v>0</v>
      </c>
      <c r="M391" s="53">
        <v>0</v>
      </c>
      <c r="N391" s="53">
        <f t="shared" si="5"/>
        <v>185592</v>
      </c>
    </row>
    <row r="392" spans="1:14" x14ac:dyDescent="0.25">
      <c r="A392" s="49" t="s">
        <v>768</v>
      </c>
      <c r="B392" s="48" t="s">
        <v>769</v>
      </c>
      <c r="C392" s="53">
        <v>78223</v>
      </c>
      <c r="D392" s="53">
        <v>39318</v>
      </c>
      <c r="E392" s="53">
        <v>1547</v>
      </c>
      <c r="F392" s="53">
        <v>3943</v>
      </c>
      <c r="G392" s="53">
        <v>1352</v>
      </c>
      <c r="H392" s="53">
        <v>594</v>
      </c>
      <c r="I392" s="53">
        <v>1119</v>
      </c>
      <c r="J392" s="53">
        <v>323</v>
      </c>
      <c r="K392" s="53">
        <v>152</v>
      </c>
      <c r="L392" s="54">
        <v>0</v>
      </c>
      <c r="M392" s="53">
        <v>0</v>
      </c>
      <c r="N392" s="53">
        <f t="shared" si="5"/>
        <v>126571</v>
      </c>
    </row>
    <row r="393" spans="1:14" x14ac:dyDescent="0.25">
      <c r="A393" s="49" t="s">
        <v>770</v>
      </c>
      <c r="B393" s="48" t="s">
        <v>771</v>
      </c>
      <c r="C393" s="53">
        <v>211218</v>
      </c>
      <c r="D393" s="53">
        <v>95022</v>
      </c>
      <c r="E393" s="53">
        <v>4528</v>
      </c>
      <c r="F393" s="53">
        <v>9776</v>
      </c>
      <c r="G393" s="53">
        <v>10813</v>
      </c>
      <c r="H393" s="53">
        <v>2180</v>
      </c>
      <c r="I393" s="53">
        <v>7202</v>
      </c>
      <c r="J393" s="53">
        <v>650</v>
      </c>
      <c r="K393" s="53">
        <v>778</v>
      </c>
      <c r="L393" s="54">
        <v>0</v>
      </c>
      <c r="M393" s="53">
        <v>0</v>
      </c>
      <c r="N393" s="53">
        <f t="shared" si="5"/>
        <v>342167</v>
      </c>
    </row>
    <row r="394" spans="1:14" x14ac:dyDescent="0.25">
      <c r="A394" s="49" t="s">
        <v>772</v>
      </c>
      <c r="B394" s="48" t="s">
        <v>773</v>
      </c>
      <c r="C394" s="53">
        <v>4806503</v>
      </c>
      <c r="D394" s="53">
        <v>2240141</v>
      </c>
      <c r="E394" s="53">
        <v>121387</v>
      </c>
      <c r="F394" s="53">
        <v>157151</v>
      </c>
      <c r="G394" s="53">
        <v>230763</v>
      </c>
      <c r="H394" s="53">
        <v>83535</v>
      </c>
      <c r="I394" s="53">
        <v>243390</v>
      </c>
      <c r="J394" s="53">
        <v>11367</v>
      </c>
      <c r="K394" s="53">
        <v>39207</v>
      </c>
      <c r="L394" s="54">
        <v>687516</v>
      </c>
      <c r="M394" s="53">
        <v>0</v>
      </c>
      <c r="N394" s="53">
        <f t="shared" si="5"/>
        <v>8620960</v>
      </c>
    </row>
    <row r="395" spans="1:14" x14ac:dyDescent="0.25">
      <c r="A395" s="49" t="s">
        <v>774</v>
      </c>
      <c r="B395" s="48" t="s">
        <v>775</v>
      </c>
      <c r="C395" s="53">
        <v>1016263</v>
      </c>
      <c r="D395" s="53">
        <v>168990</v>
      </c>
      <c r="E395" s="53">
        <v>18676</v>
      </c>
      <c r="F395" s="53">
        <v>41629</v>
      </c>
      <c r="G395" s="53">
        <v>42531</v>
      </c>
      <c r="H395" s="53">
        <v>10044</v>
      </c>
      <c r="I395" s="53">
        <v>30594</v>
      </c>
      <c r="J395" s="53">
        <v>2678</v>
      </c>
      <c r="K395" s="53">
        <v>3575</v>
      </c>
      <c r="L395" s="54">
        <v>0</v>
      </c>
      <c r="M395" s="53">
        <v>0</v>
      </c>
      <c r="N395" s="53">
        <f t="shared" ref="N395:N458" si="6">SUM(C395:M395)</f>
        <v>1334980</v>
      </c>
    </row>
    <row r="396" spans="1:14" x14ac:dyDescent="0.25">
      <c r="A396" s="49" t="s">
        <v>776</v>
      </c>
      <c r="B396" s="48" t="s">
        <v>777</v>
      </c>
      <c r="C396" s="53">
        <v>158995</v>
      </c>
      <c r="D396" s="53">
        <v>99392</v>
      </c>
      <c r="E396" s="53">
        <v>3143</v>
      </c>
      <c r="F396" s="53">
        <v>7156</v>
      </c>
      <c r="G396" s="53">
        <v>6587</v>
      </c>
      <c r="H396" s="53">
        <v>1518</v>
      </c>
      <c r="I396" s="53">
        <v>4530</v>
      </c>
      <c r="J396" s="53">
        <v>475</v>
      </c>
      <c r="K396" s="53">
        <v>515</v>
      </c>
      <c r="L396" s="54">
        <v>0</v>
      </c>
      <c r="M396" s="53">
        <v>0</v>
      </c>
      <c r="N396" s="53">
        <f t="shared" si="6"/>
        <v>282311</v>
      </c>
    </row>
    <row r="397" spans="1:14" x14ac:dyDescent="0.25">
      <c r="A397" s="49" t="s">
        <v>778</v>
      </c>
      <c r="B397" s="48" t="s">
        <v>779</v>
      </c>
      <c r="C397" s="53">
        <v>161460</v>
      </c>
      <c r="D397" s="53">
        <v>179790</v>
      </c>
      <c r="E397" s="53">
        <v>3337</v>
      </c>
      <c r="F397" s="53">
        <v>7903</v>
      </c>
      <c r="G397" s="53">
        <v>6302</v>
      </c>
      <c r="H397" s="53">
        <v>1439</v>
      </c>
      <c r="I397" s="53">
        <v>4201</v>
      </c>
      <c r="J397" s="53">
        <v>521</v>
      </c>
      <c r="K397" s="53">
        <v>451</v>
      </c>
      <c r="L397" s="54">
        <v>10178</v>
      </c>
      <c r="M397" s="53">
        <v>0</v>
      </c>
      <c r="N397" s="53">
        <f t="shared" si="6"/>
        <v>375582</v>
      </c>
    </row>
    <row r="398" spans="1:14" x14ac:dyDescent="0.25">
      <c r="A398" s="49" t="s">
        <v>780</v>
      </c>
      <c r="B398" s="48" t="s">
        <v>781</v>
      </c>
      <c r="C398" s="53">
        <v>134252</v>
      </c>
      <c r="D398" s="53">
        <v>82552</v>
      </c>
      <c r="E398" s="53">
        <v>2664</v>
      </c>
      <c r="F398" s="53">
        <v>7196</v>
      </c>
      <c r="G398" s="53">
        <v>2046</v>
      </c>
      <c r="H398" s="53">
        <v>915</v>
      </c>
      <c r="I398" s="53">
        <v>1556</v>
      </c>
      <c r="J398" s="53">
        <v>478</v>
      </c>
      <c r="K398" s="53">
        <v>195</v>
      </c>
      <c r="L398" s="54">
        <v>0</v>
      </c>
      <c r="M398" s="53">
        <v>0</v>
      </c>
      <c r="N398" s="53">
        <f t="shared" si="6"/>
        <v>231854</v>
      </c>
    </row>
    <row r="399" spans="1:14" x14ac:dyDescent="0.25">
      <c r="A399" s="49" t="s">
        <v>782</v>
      </c>
      <c r="B399" s="48" t="s">
        <v>783</v>
      </c>
      <c r="C399" s="53">
        <v>2053157</v>
      </c>
      <c r="D399" s="53">
        <v>1078539</v>
      </c>
      <c r="E399" s="53">
        <v>61703</v>
      </c>
      <c r="F399" s="53">
        <v>75431</v>
      </c>
      <c r="G399" s="53">
        <v>116699</v>
      </c>
      <c r="H399" s="53">
        <v>39917</v>
      </c>
      <c r="I399" s="53">
        <v>119947</v>
      </c>
      <c r="J399" s="53">
        <v>5760</v>
      </c>
      <c r="K399" s="53">
        <v>19137</v>
      </c>
      <c r="L399" s="54">
        <v>0</v>
      </c>
      <c r="M399" s="53">
        <v>0</v>
      </c>
      <c r="N399" s="53">
        <f t="shared" si="6"/>
        <v>3570290</v>
      </c>
    </row>
    <row r="400" spans="1:14" x14ac:dyDescent="0.25">
      <c r="A400" s="49" t="s">
        <v>784</v>
      </c>
      <c r="B400" s="48" t="s">
        <v>785</v>
      </c>
      <c r="C400" s="53">
        <v>190679</v>
      </c>
      <c r="D400" s="53">
        <v>130896</v>
      </c>
      <c r="E400" s="53">
        <v>3934</v>
      </c>
      <c r="F400" s="53">
        <v>9198</v>
      </c>
      <c r="G400" s="53">
        <v>7496</v>
      </c>
      <c r="H400" s="53">
        <v>1738</v>
      </c>
      <c r="I400" s="53">
        <v>5111</v>
      </c>
      <c r="J400" s="53">
        <v>611</v>
      </c>
      <c r="K400" s="53">
        <v>558</v>
      </c>
      <c r="L400" s="54">
        <v>6076</v>
      </c>
      <c r="M400" s="53">
        <v>0</v>
      </c>
      <c r="N400" s="53">
        <f t="shared" si="6"/>
        <v>356297</v>
      </c>
    </row>
    <row r="401" spans="1:14" x14ac:dyDescent="0.25">
      <c r="A401" s="49" t="s">
        <v>786</v>
      </c>
      <c r="B401" s="48" t="s">
        <v>787</v>
      </c>
      <c r="C401" s="53">
        <v>317898</v>
      </c>
      <c r="D401" s="53">
        <v>151181</v>
      </c>
      <c r="E401" s="53">
        <v>6640</v>
      </c>
      <c r="F401" s="53">
        <v>14512</v>
      </c>
      <c r="G401" s="53">
        <v>15000</v>
      </c>
      <c r="H401" s="53">
        <v>3216</v>
      </c>
      <c r="I401" s="53">
        <v>10281</v>
      </c>
      <c r="J401" s="53">
        <v>982</v>
      </c>
      <c r="K401" s="53">
        <v>1135</v>
      </c>
      <c r="L401" s="54">
        <v>41564</v>
      </c>
      <c r="M401" s="53">
        <v>0</v>
      </c>
      <c r="N401" s="53">
        <f t="shared" si="6"/>
        <v>562409</v>
      </c>
    </row>
    <row r="402" spans="1:14" x14ac:dyDescent="0.25">
      <c r="A402" s="49" t="s">
        <v>788</v>
      </c>
      <c r="B402" s="48" t="s">
        <v>789</v>
      </c>
      <c r="C402" s="53">
        <v>202026</v>
      </c>
      <c r="D402" s="53">
        <v>116025</v>
      </c>
      <c r="E402" s="53">
        <v>4291</v>
      </c>
      <c r="F402" s="53">
        <v>9201</v>
      </c>
      <c r="G402" s="53">
        <v>9441</v>
      </c>
      <c r="H402" s="53">
        <v>2106</v>
      </c>
      <c r="I402" s="53">
        <v>6603</v>
      </c>
      <c r="J402" s="53">
        <v>603</v>
      </c>
      <c r="K402" s="53">
        <v>760</v>
      </c>
      <c r="L402" s="54">
        <v>0</v>
      </c>
      <c r="M402" s="53">
        <v>0</v>
      </c>
      <c r="N402" s="53">
        <f t="shared" si="6"/>
        <v>351056</v>
      </c>
    </row>
    <row r="403" spans="1:14" x14ac:dyDescent="0.25">
      <c r="A403" s="49" t="s">
        <v>790</v>
      </c>
      <c r="B403" s="48" t="s">
        <v>791</v>
      </c>
      <c r="C403" s="53">
        <v>136608</v>
      </c>
      <c r="D403" s="53">
        <v>38964</v>
      </c>
      <c r="E403" s="53">
        <v>2945</v>
      </c>
      <c r="F403" s="53">
        <v>6373</v>
      </c>
      <c r="G403" s="53">
        <v>6316</v>
      </c>
      <c r="H403" s="53">
        <v>1401</v>
      </c>
      <c r="I403" s="53">
        <v>4375</v>
      </c>
      <c r="J403" s="53">
        <v>436</v>
      </c>
      <c r="K403" s="53">
        <v>497</v>
      </c>
      <c r="L403" s="54">
        <v>0</v>
      </c>
      <c r="M403" s="53">
        <v>0</v>
      </c>
      <c r="N403" s="53">
        <f t="shared" si="6"/>
        <v>197915</v>
      </c>
    </row>
    <row r="404" spans="1:14" x14ac:dyDescent="0.25">
      <c r="A404" s="49" t="s">
        <v>792</v>
      </c>
      <c r="B404" s="48" t="s">
        <v>793</v>
      </c>
      <c r="C404" s="53">
        <v>145655</v>
      </c>
      <c r="D404" s="53">
        <v>58208</v>
      </c>
      <c r="E404" s="53">
        <v>2845</v>
      </c>
      <c r="F404" s="53">
        <v>7504</v>
      </c>
      <c r="G404" s="53">
        <v>3614</v>
      </c>
      <c r="H404" s="53">
        <v>1058</v>
      </c>
      <c r="I404" s="53">
        <v>2414</v>
      </c>
      <c r="J404" s="53">
        <v>500</v>
      </c>
      <c r="K404" s="53">
        <v>256</v>
      </c>
      <c r="L404" s="54">
        <v>0</v>
      </c>
      <c r="M404" s="53">
        <v>0</v>
      </c>
      <c r="N404" s="53">
        <f t="shared" si="6"/>
        <v>222054</v>
      </c>
    </row>
    <row r="405" spans="1:14" x14ac:dyDescent="0.25">
      <c r="A405" s="49" t="s">
        <v>794</v>
      </c>
      <c r="B405" s="48" t="s">
        <v>795</v>
      </c>
      <c r="C405" s="53">
        <v>190717</v>
      </c>
      <c r="D405" s="53">
        <v>62876</v>
      </c>
      <c r="E405" s="53">
        <v>3954</v>
      </c>
      <c r="F405" s="53">
        <v>9292</v>
      </c>
      <c r="G405" s="53">
        <v>7204</v>
      </c>
      <c r="H405" s="53">
        <v>1721</v>
      </c>
      <c r="I405" s="53">
        <v>4964</v>
      </c>
      <c r="J405" s="53">
        <v>621</v>
      </c>
      <c r="K405" s="53">
        <v>546</v>
      </c>
      <c r="L405" s="54">
        <v>65732</v>
      </c>
      <c r="M405" s="53">
        <v>0</v>
      </c>
      <c r="N405" s="53">
        <f t="shared" si="6"/>
        <v>347627</v>
      </c>
    </row>
    <row r="406" spans="1:14" x14ac:dyDescent="0.25">
      <c r="A406" s="49" t="s">
        <v>796</v>
      </c>
      <c r="B406" s="48" t="s">
        <v>797</v>
      </c>
      <c r="C406" s="53">
        <v>2022668</v>
      </c>
      <c r="D406" s="53">
        <v>1183006</v>
      </c>
      <c r="E406" s="53">
        <v>45606</v>
      </c>
      <c r="F406" s="53">
        <v>75389</v>
      </c>
      <c r="G406" s="53">
        <v>91585</v>
      </c>
      <c r="H406" s="53">
        <v>28287</v>
      </c>
      <c r="I406" s="53">
        <v>83263</v>
      </c>
      <c r="J406" s="53">
        <v>5224</v>
      </c>
      <c r="K406" s="53">
        <v>12202</v>
      </c>
      <c r="L406" s="54">
        <v>397847</v>
      </c>
      <c r="M406" s="53">
        <v>0</v>
      </c>
      <c r="N406" s="53">
        <f t="shared" si="6"/>
        <v>3945077</v>
      </c>
    </row>
    <row r="407" spans="1:14" x14ac:dyDescent="0.25">
      <c r="A407" s="49" t="s">
        <v>798</v>
      </c>
      <c r="B407" s="48" t="s">
        <v>799</v>
      </c>
      <c r="C407" s="53">
        <v>272552</v>
      </c>
      <c r="D407" s="53">
        <v>182877</v>
      </c>
      <c r="E407" s="53">
        <v>5558</v>
      </c>
      <c r="F407" s="53">
        <v>11846</v>
      </c>
      <c r="G407" s="53">
        <v>11056</v>
      </c>
      <c r="H407" s="53">
        <v>2864</v>
      </c>
      <c r="I407" s="53">
        <v>8366</v>
      </c>
      <c r="J407" s="53">
        <v>765</v>
      </c>
      <c r="K407" s="53">
        <v>1049</v>
      </c>
      <c r="L407" s="54">
        <v>15846</v>
      </c>
      <c r="M407" s="53">
        <v>0</v>
      </c>
      <c r="N407" s="53">
        <f t="shared" si="6"/>
        <v>512779</v>
      </c>
    </row>
    <row r="408" spans="1:14" x14ac:dyDescent="0.25">
      <c r="A408" s="49" t="s">
        <v>800</v>
      </c>
      <c r="B408" s="48" t="s">
        <v>801</v>
      </c>
      <c r="C408" s="53">
        <v>1325988</v>
      </c>
      <c r="D408" s="53">
        <v>881145</v>
      </c>
      <c r="E408" s="53">
        <v>36558</v>
      </c>
      <c r="F408" s="53">
        <v>42599</v>
      </c>
      <c r="G408" s="53">
        <v>96089</v>
      </c>
      <c r="H408" s="53">
        <v>25604</v>
      </c>
      <c r="I408" s="53">
        <v>85497</v>
      </c>
      <c r="J408" s="53">
        <v>2508</v>
      </c>
      <c r="K408" s="53">
        <v>12378</v>
      </c>
      <c r="L408" s="54">
        <v>0</v>
      </c>
      <c r="M408" s="53">
        <v>0</v>
      </c>
      <c r="N408" s="53">
        <f t="shared" si="6"/>
        <v>2508366</v>
      </c>
    </row>
    <row r="409" spans="1:14" x14ac:dyDescent="0.25">
      <c r="A409" s="49" t="s">
        <v>802</v>
      </c>
      <c r="B409" s="48" t="s">
        <v>803</v>
      </c>
      <c r="C409" s="53">
        <v>159647</v>
      </c>
      <c r="D409" s="53">
        <v>75011</v>
      </c>
      <c r="E409" s="53">
        <v>2864</v>
      </c>
      <c r="F409" s="53">
        <v>6930</v>
      </c>
      <c r="G409" s="53">
        <v>3892</v>
      </c>
      <c r="H409" s="53">
        <v>1410</v>
      </c>
      <c r="I409" s="53">
        <v>3289</v>
      </c>
      <c r="J409" s="53">
        <v>417</v>
      </c>
      <c r="K409" s="53">
        <v>455</v>
      </c>
      <c r="L409" s="54">
        <v>0</v>
      </c>
      <c r="M409" s="53">
        <v>0</v>
      </c>
      <c r="N409" s="53">
        <f t="shared" si="6"/>
        <v>253915</v>
      </c>
    </row>
    <row r="410" spans="1:14" x14ac:dyDescent="0.25">
      <c r="A410" s="49" t="s">
        <v>804</v>
      </c>
      <c r="B410" s="48" t="s">
        <v>805</v>
      </c>
      <c r="C410" s="53">
        <v>1369509</v>
      </c>
      <c r="D410" s="53">
        <v>787812</v>
      </c>
      <c r="E410" s="53">
        <v>46731</v>
      </c>
      <c r="F410" s="53">
        <v>36476</v>
      </c>
      <c r="G410" s="53">
        <v>61573</v>
      </c>
      <c r="H410" s="53">
        <v>35109</v>
      </c>
      <c r="I410" s="53">
        <v>95964</v>
      </c>
      <c r="J410" s="53">
        <v>2592</v>
      </c>
      <c r="K410" s="53">
        <v>18087</v>
      </c>
      <c r="L410" s="54">
        <v>2708468</v>
      </c>
      <c r="M410" s="53">
        <v>0</v>
      </c>
      <c r="N410" s="53">
        <f t="shared" si="6"/>
        <v>5162321</v>
      </c>
    </row>
    <row r="411" spans="1:14" x14ac:dyDescent="0.25">
      <c r="A411" s="49" t="s">
        <v>806</v>
      </c>
      <c r="B411" s="48" t="s">
        <v>807</v>
      </c>
      <c r="C411" s="53">
        <v>92283</v>
      </c>
      <c r="D411" s="53">
        <v>40671</v>
      </c>
      <c r="E411" s="53">
        <v>1825</v>
      </c>
      <c r="F411" s="53">
        <v>4775</v>
      </c>
      <c r="G411" s="53">
        <v>2411</v>
      </c>
      <c r="H411" s="53">
        <v>681</v>
      </c>
      <c r="I411" s="53">
        <v>1581</v>
      </c>
      <c r="J411" s="53">
        <v>316</v>
      </c>
      <c r="K411" s="53">
        <v>168</v>
      </c>
      <c r="L411" s="54">
        <v>0</v>
      </c>
      <c r="M411" s="53">
        <v>0</v>
      </c>
      <c r="N411" s="53">
        <f t="shared" si="6"/>
        <v>144711</v>
      </c>
    </row>
    <row r="412" spans="1:14" x14ac:dyDescent="0.25">
      <c r="A412" s="49" t="s">
        <v>808</v>
      </c>
      <c r="B412" s="48" t="s">
        <v>809</v>
      </c>
      <c r="C412" s="53">
        <v>197666</v>
      </c>
      <c r="D412" s="53">
        <v>148858</v>
      </c>
      <c r="E412" s="53">
        <v>5492</v>
      </c>
      <c r="F412" s="53">
        <v>6927</v>
      </c>
      <c r="G412" s="53">
        <v>8607</v>
      </c>
      <c r="H412" s="53">
        <v>3656</v>
      </c>
      <c r="I412" s="53">
        <v>10203</v>
      </c>
      <c r="J412" s="53">
        <v>441</v>
      </c>
      <c r="K412" s="53">
        <v>1740</v>
      </c>
      <c r="L412" s="54">
        <v>0</v>
      </c>
      <c r="M412" s="53">
        <v>0</v>
      </c>
      <c r="N412" s="53">
        <f t="shared" si="6"/>
        <v>383590</v>
      </c>
    </row>
    <row r="413" spans="1:14" x14ac:dyDescent="0.25">
      <c r="A413" s="49" t="s">
        <v>810</v>
      </c>
      <c r="B413" s="48" t="s">
        <v>811</v>
      </c>
      <c r="C413" s="53">
        <v>98377</v>
      </c>
      <c r="D413" s="53">
        <v>63867</v>
      </c>
      <c r="E413" s="53">
        <v>2129</v>
      </c>
      <c r="F413" s="53">
        <v>4552</v>
      </c>
      <c r="G413" s="53">
        <v>1743</v>
      </c>
      <c r="H413" s="53">
        <v>1029</v>
      </c>
      <c r="I413" s="53">
        <v>2146</v>
      </c>
      <c r="J413" s="53">
        <v>299</v>
      </c>
      <c r="K413" s="53">
        <v>372</v>
      </c>
      <c r="L413" s="54">
        <v>0</v>
      </c>
      <c r="M413" s="53">
        <v>0</v>
      </c>
      <c r="N413" s="53">
        <f t="shared" si="6"/>
        <v>174514</v>
      </c>
    </row>
    <row r="414" spans="1:14" x14ac:dyDescent="0.25">
      <c r="A414" s="49" t="s">
        <v>812</v>
      </c>
      <c r="B414" s="48" t="s">
        <v>813</v>
      </c>
      <c r="C414" s="53">
        <v>172255</v>
      </c>
      <c r="D414" s="53">
        <v>84700</v>
      </c>
      <c r="E414" s="53">
        <v>4319</v>
      </c>
      <c r="F414" s="53">
        <v>6634</v>
      </c>
      <c r="G414" s="53">
        <v>4127</v>
      </c>
      <c r="H414" s="53">
        <v>2648</v>
      </c>
      <c r="I414" s="53">
        <v>6303</v>
      </c>
      <c r="J414" s="53">
        <v>473</v>
      </c>
      <c r="K414" s="53">
        <v>1180</v>
      </c>
      <c r="L414" s="54">
        <v>0</v>
      </c>
      <c r="M414" s="53">
        <v>0</v>
      </c>
      <c r="N414" s="53">
        <f t="shared" si="6"/>
        <v>282639</v>
      </c>
    </row>
    <row r="415" spans="1:14" x14ac:dyDescent="0.25">
      <c r="A415" s="49" t="s">
        <v>814</v>
      </c>
      <c r="B415" s="48" t="s">
        <v>815</v>
      </c>
      <c r="C415" s="53">
        <v>884902</v>
      </c>
      <c r="D415" s="53">
        <v>253293</v>
      </c>
      <c r="E415" s="53">
        <v>18973</v>
      </c>
      <c r="F415" s="53">
        <v>39345</v>
      </c>
      <c r="G415" s="53">
        <v>46819</v>
      </c>
      <c r="H415" s="53">
        <v>9650</v>
      </c>
      <c r="I415" s="53">
        <v>32719</v>
      </c>
      <c r="J415" s="53">
        <v>2627</v>
      </c>
      <c r="K415" s="53">
        <v>3600</v>
      </c>
      <c r="L415" s="54">
        <v>0</v>
      </c>
      <c r="M415" s="53">
        <v>0</v>
      </c>
      <c r="N415" s="53">
        <f t="shared" si="6"/>
        <v>1291928</v>
      </c>
    </row>
    <row r="416" spans="1:14" x14ac:dyDescent="0.25">
      <c r="A416" s="49" t="s">
        <v>816</v>
      </c>
      <c r="B416" s="48" t="s">
        <v>817</v>
      </c>
      <c r="C416" s="53">
        <v>365566</v>
      </c>
      <c r="D416" s="53">
        <v>72076</v>
      </c>
      <c r="E416" s="53">
        <v>7944</v>
      </c>
      <c r="F416" s="53">
        <v>15651</v>
      </c>
      <c r="G416" s="53">
        <v>21455</v>
      </c>
      <c r="H416" s="53">
        <v>4143</v>
      </c>
      <c r="I416" s="53">
        <v>14619</v>
      </c>
      <c r="J416" s="53">
        <v>1041</v>
      </c>
      <c r="K416" s="53">
        <v>1611</v>
      </c>
      <c r="L416" s="54">
        <v>0</v>
      </c>
      <c r="M416" s="53">
        <v>0</v>
      </c>
      <c r="N416" s="53">
        <f t="shared" si="6"/>
        <v>504106</v>
      </c>
    </row>
    <row r="417" spans="1:14" x14ac:dyDescent="0.25">
      <c r="A417" s="49" t="s">
        <v>818</v>
      </c>
      <c r="B417" s="48" t="s">
        <v>819</v>
      </c>
      <c r="C417" s="53">
        <v>75732</v>
      </c>
      <c r="D417" s="53">
        <v>55329</v>
      </c>
      <c r="E417" s="53">
        <v>1473</v>
      </c>
      <c r="F417" s="53">
        <v>3812</v>
      </c>
      <c r="G417" s="53">
        <v>1135</v>
      </c>
      <c r="H417" s="53">
        <v>576</v>
      </c>
      <c r="I417" s="53">
        <v>1029</v>
      </c>
      <c r="J417" s="53">
        <v>250</v>
      </c>
      <c r="K417" s="53">
        <v>150</v>
      </c>
      <c r="L417" s="54">
        <v>3721</v>
      </c>
      <c r="M417" s="53">
        <v>0</v>
      </c>
      <c r="N417" s="53">
        <f t="shared" si="6"/>
        <v>143207</v>
      </c>
    </row>
    <row r="418" spans="1:14" x14ac:dyDescent="0.25">
      <c r="A418" s="49" t="s">
        <v>820</v>
      </c>
      <c r="B418" s="48" t="s">
        <v>821</v>
      </c>
      <c r="C418" s="53">
        <v>517643</v>
      </c>
      <c r="D418" s="53">
        <v>254426</v>
      </c>
      <c r="E418" s="53">
        <v>13772</v>
      </c>
      <c r="F418" s="53">
        <v>18034</v>
      </c>
      <c r="G418" s="53">
        <v>20708</v>
      </c>
      <c r="H418" s="53">
        <v>9146</v>
      </c>
      <c r="I418" s="53">
        <v>24918</v>
      </c>
      <c r="J418" s="53">
        <v>1260</v>
      </c>
      <c r="K418" s="53">
        <v>4295</v>
      </c>
      <c r="L418" s="54">
        <v>0</v>
      </c>
      <c r="M418" s="53">
        <v>0</v>
      </c>
      <c r="N418" s="53">
        <f t="shared" si="6"/>
        <v>864202</v>
      </c>
    </row>
    <row r="419" spans="1:14" x14ac:dyDescent="0.25">
      <c r="A419" s="49" t="s">
        <v>822</v>
      </c>
      <c r="B419" s="48" t="s">
        <v>823</v>
      </c>
      <c r="C419" s="53">
        <v>188250</v>
      </c>
      <c r="D419" s="53">
        <v>83983</v>
      </c>
      <c r="E419" s="53">
        <v>3921</v>
      </c>
      <c r="F419" s="53">
        <v>9110</v>
      </c>
      <c r="G419" s="53">
        <v>7758</v>
      </c>
      <c r="H419" s="53">
        <v>1716</v>
      </c>
      <c r="I419" s="53">
        <v>5109</v>
      </c>
      <c r="J419" s="53">
        <v>667</v>
      </c>
      <c r="K419" s="53">
        <v>548</v>
      </c>
      <c r="L419" s="54">
        <v>0</v>
      </c>
      <c r="M419" s="53">
        <v>0</v>
      </c>
      <c r="N419" s="53">
        <f t="shared" si="6"/>
        <v>301062</v>
      </c>
    </row>
    <row r="420" spans="1:14" x14ac:dyDescent="0.25">
      <c r="A420" s="49" t="s">
        <v>824</v>
      </c>
      <c r="B420" s="48" t="s">
        <v>825</v>
      </c>
      <c r="C420" s="53">
        <v>87426</v>
      </c>
      <c r="D420" s="53">
        <v>55554</v>
      </c>
      <c r="E420" s="53">
        <v>1726</v>
      </c>
      <c r="F420" s="53">
        <v>4572</v>
      </c>
      <c r="G420" s="53">
        <v>2077</v>
      </c>
      <c r="H420" s="53">
        <v>627</v>
      </c>
      <c r="I420" s="53">
        <v>1367</v>
      </c>
      <c r="J420" s="53">
        <v>300</v>
      </c>
      <c r="K420" s="53">
        <v>148</v>
      </c>
      <c r="L420" s="54">
        <v>0</v>
      </c>
      <c r="M420" s="53">
        <v>0</v>
      </c>
      <c r="N420" s="53">
        <f t="shared" si="6"/>
        <v>153797</v>
      </c>
    </row>
    <row r="421" spans="1:14" x14ac:dyDescent="0.25">
      <c r="A421" s="49" t="s">
        <v>826</v>
      </c>
      <c r="B421" s="48" t="s">
        <v>827</v>
      </c>
      <c r="C421" s="53">
        <v>249160</v>
      </c>
      <c r="D421" s="53">
        <v>73163</v>
      </c>
      <c r="E421" s="53">
        <v>4352</v>
      </c>
      <c r="F421" s="53">
        <v>10506</v>
      </c>
      <c r="G421" s="53">
        <v>7154</v>
      </c>
      <c r="H421" s="53">
        <v>2223</v>
      </c>
      <c r="I421" s="53">
        <v>5640</v>
      </c>
      <c r="J421" s="53">
        <v>604</v>
      </c>
      <c r="K421" s="53">
        <v>730</v>
      </c>
      <c r="L421" s="54">
        <v>0</v>
      </c>
      <c r="M421" s="53">
        <v>0</v>
      </c>
      <c r="N421" s="53">
        <f t="shared" si="6"/>
        <v>353532</v>
      </c>
    </row>
    <row r="422" spans="1:14" x14ac:dyDescent="0.25">
      <c r="A422" s="49" t="s">
        <v>828</v>
      </c>
      <c r="B422" s="48" t="s">
        <v>829</v>
      </c>
      <c r="C422" s="53">
        <v>7936347</v>
      </c>
      <c r="D422" s="53">
        <v>3049054</v>
      </c>
      <c r="E422" s="53">
        <v>243364</v>
      </c>
      <c r="F422" s="53">
        <v>225850</v>
      </c>
      <c r="G422" s="53">
        <v>116492</v>
      </c>
      <c r="H422" s="53">
        <v>176261</v>
      </c>
      <c r="I422" s="53">
        <v>400260</v>
      </c>
      <c r="J422" s="53">
        <v>18447</v>
      </c>
      <c r="K422" s="53">
        <v>88421</v>
      </c>
      <c r="L422" s="54">
        <v>0</v>
      </c>
      <c r="M422" s="53">
        <v>0</v>
      </c>
      <c r="N422" s="53">
        <f t="shared" si="6"/>
        <v>12254496</v>
      </c>
    </row>
    <row r="423" spans="1:14" x14ac:dyDescent="0.25">
      <c r="A423" s="49" t="s">
        <v>830</v>
      </c>
      <c r="B423" s="48" t="s">
        <v>831</v>
      </c>
      <c r="C423" s="53">
        <v>445327</v>
      </c>
      <c r="D423" s="53">
        <v>259639</v>
      </c>
      <c r="E423" s="53">
        <v>9401</v>
      </c>
      <c r="F423" s="53">
        <v>18952</v>
      </c>
      <c r="G423" s="53">
        <v>27223</v>
      </c>
      <c r="H423" s="53">
        <v>5025</v>
      </c>
      <c r="I423" s="53">
        <v>17941</v>
      </c>
      <c r="J423" s="53">
        <v>1272</v>
      </c>
      <c r="K423" s="53">
        <v>1927</v>
      </c>
      <c r="L423" s="54">
        <v>0</v>
      </c>
      <c r="M423" s="53">
        <v>0</v>
      </c>
      <c r="N423" s="53">
        <f t="shared" si="6"/>
        <v>786707</v>
      </c>
    </row>
    <row r="424" spans="1:14" x14ac:dyDescent="0.25">
      <c r="A424" s="49" t="s">
        <v>832</v>
      </c>
      <c r="B424" s="48" t="s">
        <v>833</v>
      </c>
      <c r="C424" s="53">
        <v>214369</v>
      </c>
      <c r="D424" s="53">
        <v>53954</v>
      </c>
      <c r="E424" s="53">
        <v>4598</v>
      </c>
      <c r="F424" s="53">
        <v>9800</v>
      </c>
      <c r="G424" s="53">
        <v>11068</v>
      </c>
      <c r="H424" s="53">
        <v>2252</v>
      </c>
      <c r="I424" s="53">
        <v>7428</v>
      </c>
      <c r="J424" s="53">
        <v>653</v>
      </c>
      <c r="K424" s="53">
        <v>816</v>
      </c>
      <c r="L424" s="54">
        <v>0</v>
      </c>
      <c r="M424" s="53">
        <v>0</v>
      </c>
      <c r="N424" s="53">
        <f t="shared" si="6"/>
        <v>304938</v>
      </c>
    </row>
    <row r="425" spans="1:14" x14ac:dyDescent="0.25">
      <c r="A425" s="49" t="s">
        <v>834</v>
      </c>
      <c r="B425" s="48" t="s">
        <v>835</v>
      </c>
      <c r="C425" s="53">
        <v>91842</v>
      </c>
      <c r="D425" s="53">
        <v>57361</v>
      </c>
      <c r="E425" s="53">
        <v>1769</v>
      </c>
      <c r="F425" s="53">
        <v>4951</v>
      </c>
      <c r="G425" s="53">
        <v>1040</v>
      </c>
      <c r="H425" s="53">
        <v>580</v>
      </c>
      <c r="I425" s="53">
        <v>816</v>
      </c>
      <c r="J425" s="53">
        <v>326</v>
      </c>
      <c r="K425" s="53">
        <v>105</v>
      </c>
      <c r="L425" s="54">
        <v>0</v>
      </c>
      <c r="M425" s="53">
        <v>0</v>
      </c>
      <c r="N425" s="53">
        <f t="shared" si="6"/>
        <v>158790</v>
      </c>
    </row>
    <row r="426" spans="1:14" x14ac:dyDescent="0.25">
      <c r="A426" s="49" t="s">
        <v>836</v>
      </c>
      <c r="B426" s="48" t="s">
        <v>837</v>
      </c>
      <c r="C426" s="53">
        <v>447674</v>
      </c>
      <c r="D426" s="53">
        <v>424656</v>
      </c>
      <c r="E426" s="53">
        <v>9697</v>
      </c>
      <c r="F426" s="53">
        <v>19502</v>
      </c>
      <c r="G426" s="53">
        <v>21877</v>
      </c>
      <c r="H426" s="53">
        <v>5073</v>
      </c>
      <c r="I426" s="53">
        <v>16037</v>
      </c>
      <c r="J426" s="53">
        <v>1343</v>
      </c>
      <c r="K426" s="53">
        <v>1941</v>
      </c>
      <c r="L426" s="54">
        <v>0</v>
      </c>
      <c r="M426" s="53">
        <v>8827.1299999999992</v>
      </c>
      <c r="N426" s="53">
        <f t="shared" si="6"/>
        <v>956627.13</v>
      </c>
    </row>
    <row r="427" spans="1:14" x14ac:dyDescent="0.25">
      <c r="A427" s="49" t="s">
        <v>838</v>
      </c>
      <c r="B427" s="48" t="s">
        <v>839</v>
      </c>
      <c r="C427" s="53">
        <v>425753</v>
      </c>
      <c r="D427" s="53">
        <v>121874</v>
      </c>
      <c r="E427" s="53">
        <v>9847</v>
      </c>
      <c r="F427" s="53">
        <v>17339</v>
      </c>
      <c r="G427" s="53">
        <v>26806</v>
      </c>
      <c r="H427" s="53">
        <v>5545</v>
      </c>
      <c r="I427" s="53">
        <v>19153</v>
      </c>
      <c r="J427" s="53">
        <v>1632</v>
      </c>
      <c r="K427" s="53">
        <v>2282</v>
      </c>
      <c r="L427" s="54">
        <v>0</v>
      </c>
      <c r="M427" s="53">
        <v>0</v>
      </c>
      <c r="N427" s="53">
        <f t="shared" si="6"/>
        <v>630231</v>
      </c>
    </row>
    <row r="428" spans="1:14" x14ac:dyDescent="0.25">
      <c r="A428" s="49" t="s">
        <v>840</v>
      </c>
      <c r="B428" s="48" t="s">
        <v>841</v>
      </c>
      <c r="C428" s="53">
        <v>85814</v>
      </c>
      <c r="D428" s="53">
        <v>61036</v>
      </c>
      <c r="E428" s="53">
        <v>1722</v>
      </c>
      <c r="F428" s="53">
        <v>4400</v>
      </c>
      <c r="G428" s="53">
        <v>1355</v>
      </c>
      <c r="H428" s="53">
        <v>662</v>
      </c>
      <c r="I428" s="53">
        <v>1204</v>
      </c>
      <c r="J428" s="53">
        <v>299</v>
      </c>
      <c r="K428" s="53">
        <v>174</v>
      </c>
      <c r="L428" s="54">
        <v>0</v>
      </c>
      <c r="M428" s="53">
        <v>0</v>
      </c>
      <c r="N428" s="53">
        <f t="shared" si="6"/>
        <v>156666</v>
      </c>
    </row>
    <row r="429" spans="1:14" x14ac:dyDescent="0.25">
      <c r="A429" s="49" t="s">
        <v>842</v>
      </c>
      <c r="B429" s="48" t="s">
        <v>843</v>
      </c>
      <c r="C429" s="53">
        <v>139310</v>
      </c>
      <c r="D429" s="53">
        <v>47883</v>
      </c>
      <c r="E429" s="53">
        <v>2757</v>
      </c>
      <c r="F429" s="53">
        <v>6590</v>
      </c>
      <c r="G429" s="53">
        <v>3777</v>
      </c>
      <c r="H429" s="53">
        <v>1225</v>
      </c>
      <c r="I429" s="53">
        <v>2965</v>
      </c>
      <c r="J429" s="53">
        <v>450</v>
      </c>
      <c r="K429" s="53">
        <v>382</v>
      </c>
      <c r="L429" s="54">
        <v>0</v>
      </c>
      <c r="M429" s="53">
        <v>0</v>
      </c>
      <c r="N429" s="53">
        <f t="shared" si="6"/>
        <v>205339</v>
      </c>
    </row>
    <row r="430" spans="1:14" x14ac:dyDescent="0.25">
      <c r="A430" s="49" t="s">
        <v>844</v>
      </c>
      <c r="B430" s="48" t="s">
        <v>845</v>
      </c>
      <c r="C430" s="53">
        <v>381814</v>
      </c>
      <c r="D430" s="53">
        <v>213805</v>
      </c>
      <c r="E430" s="53">
        <v>7473</v>
      </c>
      <c r="F430" s="53">
        <v>18155</v>
      </c>
      <c r="G430" s="53">
        <v>10711</v>
      </c>
      <c r="H430" s="53">
        <v>3250</v>
      </c>
      <c r="I430" s="53">
        <v>7926</v>
      </c>
      <c r="J430" s="53">
        <v>1306</v>
      </c>
      <c r="K430" s="53">
        <v>979</v>
      </c>
      <c r="L430" s="54">
        <v>0</v>
      </c>
      <c r="M430" s="53">
        <v>0</v>
      </c>
      <c r="N430" s="53">
        <f t="shared" si="6"/>
        <v>645419</v>
      </c>
    </row>
    <row r="431" spans="1:14" x14ac:dyDescent="0.25">
      <c r="A431" s="49" t="s">
        <v>846</v>
      </c>
      <c r="B431" s="48" t="s">
        <v>847</v>
      </c>
      <c r="C431" s="53">
        <v>95841</v>
      </c>
      <c r="D431" s="53">
        <v>42529</v>
      </c>
      <c r="E431" s="53">
        <v>1582</v>
      </c>
      <c r="F431" s="53">
        <v>4717</v>
      </c>
      <c r="G431" s="53">
        <v>1376</v>
      </c>
      <c r="H431" s="53">
        <v>567</v>
      </c>
      <c r="I431" s="53">
        <v>894</v>
      </c>
      <c r="J431" s="53">
        <v>295</v>
      </c>
      <c r="K431" s="53">
        <v>95</v>
      </c>
      <c r="L431" s="54">
        <v>3095</v>
      </c>
      <c r="M431" s="53">
        <v>0</v>
      </c>
      <c r="N431" s="53">
        <f t="shared" si="6"/>
        <v>150991</v>
      </c>
    </row>
    <row r="432" spans="1:14" x14ac:dyDescent="0.25">
      <c r="A432" s="49" t="s">
        <v>848</v>
      </c>
      <c r="B432" s="48" t="s">
        <v>849</v>
      </c>
      <c r="C432" s="53">
        <v>76483</v>
      </c>
      <c r="D432" s="53">
        <v>33411</v>
      </c>
      <c r="E432" s="53">
        <v>1464</v>
      </c>
      <c r="F432" s="53">
        <v>4120</v>
      </c>
      <c r="G432" s="53">
        <v>1025</v>
      </c>
      <c r="H432" s="53">
        <v>477</v>
      </c>
      <c r="I432" s="53">
        <v>724</v>
      </c>
      <c r="J432" s="53">
        <v>271</v>
      </c>
      <c r="K432" s="53">
        <v>84</v>
      </c>
      <c r="L432" s="54">
        <v>377</v>
      </c>
      <c r="M432" s="53">
        <v>0</v>
      </c>
      <c r="N432" s="53">
        <f t="shared" si="6"/>
        <v>118436</v>
      </c>
    </row>
    <row r="433" spans="1:14" x14ac:dyDescent="0.25">
      <c r="A433" s="49" t="s">
        <v>850</v>
      </c>
      <c r="B433" s="48" t="s">
        <v>851</v>
      </c>
      <c r="C433" s="53">
        <v>217399</v>
      </c>
      <c r="D433" s="53">
        <v>216434</v>
      </c>
      <c r="E433" s="53">
        <v>4424</v>
      </c>
      <c r="F433" s="53">
        <v>10447</v>
      </c>
      <c r="G433" s="53">
        <v>8533</v>
      </c>
      <c r="H433" s="53">
        <v>1951</v>
      </c>
      <c r="I433" s="53">
        <v>5711</v>
      </c>
      <c r="J433" s="53">
        <v>690</v>
      </c>
      <c r="K433" s="53">
        <v>619</v>
      </c>
      <c r="L433" s="54">
        <v>0</v>
      </c>
      <c r="M433" s="53">
        <v>0</v>
      </c>
      <c r="N433" s="53">
        <f t="shared" si="6"/>
        <v>466208</v>
      </c>
    </row>
    <row r="434" spans="1:14" x14ac:dyDescent="0.25">
      <c r="A434" s="49" t="s">
        <v>852</v>
      </c>
      <c r="B434" s="48" t="s">
        <v>853</v>
      </c>
      <c r="C434" s="53">
        <v>170945</v>
      </c>
      <c r="D434" s="53">
        <v>111835</v>
      </c>
      <c r="E434" s="53">
        <v>3535</v>
      </c>
      <c r="F434" s="53">
        <v>7732</v>
      </c>
      <c r="G434" s="53">
        <v>4650</v>
      </c>
      <c r="H434" s="53">
        <v>1732</v>
      </c>
      <c r="I434" s="53">
        <v>4224</v>
      </c>
      <c r="J434" s="53">
        <v>504</v>
      </c>
      <c r="K434" s="53">
        <v>614</v>
      </c>
      <c r="L434" s="54">
        <v>9712</v>
      </c>
      <c r="M434" s="53">
        <v>0</v>
      </c>
      <c r="N434" s="53">
        <f t="shared" si="6"/>
        <v>315483</v>
      </c>
    </row>
    <row r="435" spans="1:14" x14ac:dyDescent="0.25">
      <c r="A435" s="49" t="s">
        <v>854</v>
      </c>
      <c r="B435" s="48" t="s">
        <v>855</v>
      </c>
      <c r="C435" s="53">
        <v>374175</v>
      </c>
      <c r="D435" s="53">
        <v>73972</v>
      </c>
      <c r="E435" s="53">
        <v>8349</v>
      </c>
      <c r="F435" s="53">
        <v>16610</v>
      </c>
      <c r="G435" s="53">
        <v>20072</v>
      </c>
      <c r="H435" s="53">
        <v>4328</v>
      </c>
      <c r="I435" s="53">
        <v>14348</v>
      </c>
      <c r="J435" s="53">
        <v>1086</v>
      </c>
      <c r="K435" s="53">
        <v>1672</v>
      </c>
      <c r="L435" s="54">
        <v>0</v>
      </c>
      <c r="M435" s="53">
        <v>0</v>
      </c>
      <c r="N435" s="53">
        <f t="shared" si="6"/>
        <v>514612</v>
      </c>
    </row>
    <row r="436" spans="1:14" x14ac:dyDescent="0.25">
      <c r="A436" s="49" t="s">
        <v>856</v>
      </c>
      <c r="B436" s="48" t="s">
        <v>857</v>
      </c>
      <c r="C436" s="53">
        <v>547723</v>
      </c>
      <c r="D436" s="53">
        <v>149361</v>
      </c>
      <c r="E436" s="53">
        <v>13094</v>
      </c>
      <c r="F436" s="53">
        <v>21616</v>
      </c>
      <c r="G436" s="53">
        <v>37946</v>
      </c>
      <c r="H436" s="53">
        <v>7812</v>
      </c>
      <c r="I436" s="53">
        <v>27798</v>
      </c>
      <c r="J436" s="53">
        <v>1475</v>
      </c>
      <c r="K436" s="53">
        <v>3380</v>
      </c>
      <c r="L436" s="54">
        <v>0</v>
      </c>
      <c r="M436" s="53">
        <v>0</v>
      </c>
      <c r="N436" s="53">
        <f t="shared" si="6"/>
        <v>810205</v>
      </c>
    </row>
    <row r="437" spans="1:14" x14ac:dyDescent="0.25">
      <c r="A437" s="49" t="s">
        <v>858</v>
      </c>
      <c r="B437" s="48" t="s">
        <v>859</v>
      </c>
      <c r="C437" s="53">
        <v>135262</v>
      </c>
      <c r="D437" s="53">
        <v>54904</v>
      </c>
      <c r="E437" s="53">
        <v>2866</v>
      </c>
      <c r="F437" s="53">
        <v>6730</v>
      </c>
      <c r="G437" s="53">
        <v>5005</v>
      </c>
      <c r="H437" s="53">
        <v>1220</v>
      </c>
      <c r="I437" s="53">
        <v>3438</v>
      </c>
      <c r="J437" s="53">
        <v>444</v>
      </c>
      <c r="K437" s="53">
        <v>385</v>
      </c>
      <c r="L437" s="54">
        <v>0</v>
      </c>
      <c r="M437" s="53">
        <v>0</v>
      </c>
      <c r="N437" s="53">
        <f t="shared" si="6"/>
        <v>210254</v>
      </c>
    </row>
    <row r="438" spans="1:14" x14ac:dyDescent="0.25">
      <c r="A438" s="49" t="s">
        <v>860</v>
      </c>
      <c r="B438" s="48" t="s">
        <v>861</v>
      </c>
      <c r="C438" s="53">
        <v>121821</v>
      </c>
      <c r="D438" s="53">
        <v>51182</v>
      </c>
      <c r="E438" s="53">
        <v>2428</v>
      </c>
      <c r="F438" s="53">
        <v>6255</v>
      </c>
      <c r="G438" s="53">
        <v>3418</v>
      </c>
      <c r="H438" s="53">
        <v>925</v>
      </c>
      <c r="I438" s="53">
        <v>2246</v>
      </c>
      <c r="J438" s="53">
        <v>422</v>
      </c>
      <c r="K438" s="53">
        <v>238</v>
      </c>
      <c r="L438" s="54">
        <v>7226</v>
      </c>
      <c r="M438" s="53">
        <v>0</v>
      </c>
      <c r="N438" s="53">
        <f t="shared" si="6"/>
        <v>196161</v>
      </c>
    </row>
    <row r="439" spans="1:14" x14ac:dyDescent="0.25">
      <c r="A439" s="49" t="s">
        <v>862</v>
      </c>
      <c r="B439" s="48" t="s">
        <v>863</v>
      </c>
      <c r="C439" s="53">
        <v>72083</v>
      </c>
      <c r="D439" s="53">
        <v>50504</v>
      </c>
      <c r="E439" s="53">
        <v>1336</v>
      </c>
      <c r="F439" s="53">
        <v>3928</v>
      </c>
      <c r="G439" s="53">
        <v>720</v>
      </c>
      <c r="H439" s="53">
        <v>406</v>
      </c>
      <c r="I439" s="53">
        <v>480</v>
      </c>
      <c r="J439" s="53">
        <v>255</v>
      </c>
      <c r="K439" s="53">
        <v>52</v>
      </c>
      <c r="L439" s="54">
        <v>0</v>
      </c>
      <c r="M439" s="53">
        <v>0</v>
      </c>
      <c r="N439" s="53">
        <f t="shared" si="6"/>
        <v>129764</v>
      </c>
    </row>
    <row r="440" spans="1:14" x14ac:dyDescent="0.25">
      <c r="A440" s="49" t="s">
        <v>864</v>
      </c>
      <c r="B440" s="48" t="s">
        <v>865</v>
      </c>
      <c r="C440" s="53">
        <v>101224</v>
      </c>
      <c r="D440" s="53">
        <v>82949</v>
      </c>
      <c r="E440" s="53">
        <v>2111</v>
      </c>
      <c r="F440" s="53">
        <v>4819</v>
      </c>
      <c r="G440" s="53">
        <v>4168</v>
      </c>
      <c r="H440" s="53">
        <v>960</v>
      </c>
      <c r="I440" s="53">
        <v>2842</v>
      </c>
      <c r="J440" s="53">
        <v>316</v>
      </c>
      <c r="K440" s="53">
        <v>320</v>
      </c>
      <c r="L440" s="54">
        <v>0</v>
      </c>
      <c r="M440" s="53">
        <v>0</v>
      </c>
      <c r="N440" s="53">
        <f t="shared" si="6"/>
        <v>199709</v>
      </c>
    </row>
    <row r="441" spans="1:14" x14ac:dyDescent="0.25">
      <c r="A441" s="49" t="s">
        <v>866</v>
      </c>
      <c r="B441" s="48" t="s">
        <v>867</v>
      </c>
      <c r="C441" s="53">
        <v>106738</v>
      </c>
      <c r="D441" s="53">
        <v>56214</v>
      </c>
      <c r="E441" s="53">
        <v>2049</v>
      </c>
      <c r="F441" s="53">
        <v>5559</v>
      </c>
      <c r="G441" s="53">
        <v>2064</v>
      </c>
      <c r="H441" s="53">
        <v>729</v>
      </c>
      <c r="I441" s="53">
        <v>1405</v>
      </c>
      <c r="J441" s="53">
        <v>377</v>
      </c>
      <c r="K441" s="53">
        <v>159</v>
      </c>
      <c r="L441" s="54">
        <v>0</v>
      </c>
      <c r="M441" s="53">
        <v>0</v>
      </c>
      <c r="N441" s="53">
        <f t="shared" si="6"/>
        <v>175294</v>
      </c>
    </row>
    <row r="442" spans="1:14" x14ac:dyDescent="0.25">
      <c r="A442" s="49" t="s">
        <v>868</v>
      </c>
      <c r="B442" s="48" t="s">
        <v>869</v>
      </c>
      <c r="C442" s="53">
        <v>154039</v>
      </c>
      <c r="D442" s="53">
        <v>48130</v>
      </c>
      <c r="E442" s="53">
        <v>3243</v>
      </c>
      <c r="F442" s="53">
        <v>7463</v>
      </c>
      <c r="G442" s="53">
        <v>6011</v>
      </c>
      <c r="H442" s="53">
        <v>1440</v>
      </c>
      <c r="I442" s="53">
        <v>4187</v>
      </c>
      <c r="J442" s="53">
        <v>494</v>
      </c>
      <c r="K442" s="53">
        <v>472</v>
      </c>
      <c r="L442" s="54">
        <v>0</v>
      </c>
      <c r="M442" s="53">
        <v>0</v>
      </c>
      <c r="N442" s="53">
        <f t="shared" si="6"/>
        <v>225479</v>
      </c>
    </row>
    <row r="443" spans="1:14" x14ac:dyDescent="0.25">
      <c r="A443" s="49" t="s">
        <v>870</v>
      </c>
      <c r="B443" s="48" t="s">
        <v>871</v>
      </c>
      <c r="C443" s="53">
        <v>239561</v>
      </c>
      <c r="D443" s="53">
        <v>67452</v>
      </c>
      <c r="E443" s="53">
        <v>4840</v>
      </c>
      <c r="F443" s="53">
        <v>10495</v>
      </c>
      <c r="G443" s="53">
        <v>8953</v>
      </c>
      <c r="H443" s="53">
        <v>2457</v>
      </c>
      <c r="I443" s="53">
        <v>6948</v>
      </c>
      <c r="J443" s="53">
        <v>682</v>
      </c>
      <c r="K443" s="53">
        <v>885</v>
      </c>
      <c r="L443" s="54">
        <v>0</v>
      </c>
      <c r="M443" s="53">
        <v>0</v>
      </c>
      <c r="N443" s="53">
        <f t="shared" si="6"/>
        <v>342273</v>
      </c>
    </row>
    <row r="444" spans="1:14" x14ac:dyDescent="0.25">
      <c r="A444" s="49" t="s">
        <v>872</v>
      </c>
      <c r="B444" s="48" t="s">
        <v>873</v>
      </c>
      <c r="C444" s="53">
        <v>183155</v>
      </c>
      <c r="D444" s="53">
        <v>76514</v>
      </c>
      <c r="E444" s="53">
        <v>3768</v>
      </c>
      <c r="F444" s="53">
        <v>8428</v>
      </c>
      <c r="G444" s="53">
        <v>8002</v>
      </c>
      <c r="H444" s="53">
        <v>1794</v>
      </c>
      <c r="I444" s="53">
        <v>5525</v>
      </c>
      <c r="J444" s="53">
        <v>555</v>
      </c>
      <c r="K444" s="53">
        <v>618</v>
      </c>
      <c r="L444" s="54">
        <v>0</v>
      </c>
      <c r="M444" s="53">
        <v>0</v>
      </c>
      <c r="N444" s="53">
        <f t="shared" si="6"/>
        <v>288359</v>
      </c>
    </row>
    <row r="445" spans="1:14" x14ac:dyDescent="0.25">
      <c r="A445" s="49" t="s">
        <v>874</v>
      </c>
      <c r="B445" s="48" t="s">
        <v>875</v>
      </c>
      <c r="C445" s="53">
        <v>96766</v>
      </c>
      <c r="D445" s="53">
        <v>43617</v>
      </c>
      <c r="E445" s="53">
        <v>1862</v>
      </c>
      <c r="F445" s="53">
        <v>5070</v>
      </c>
      <c r="G445" s="53">
        <v>1982</v>
      </c>
      <c r="H445" s="53">
        <v>656</v>
      </c>
      <c r="I445" s="53">
        <v>1328</v>
      </c>
      <c r="J445" s="53">
        <v>336</v>
      </c>
      <c r="K445" s="53">
        <v>141</v>
      </c>
      <c r="L445" s="54">
        <v>0</v>
      </c>
      <c r="M445" s="53">
        <v>0</v>
      </c>
      <c r="N445" s="53">
        <f t="shared" si="6"/>
        <v>151758</v>
      </c>
    </row>
    <row r="446" spans="1:14" x14ac:dyDescent="0.25">
      <c r="A446" s="49" t="s">
        <v>876</v>
      </c>
      <c r="B446" s="48" t="s">
        <v>877</v>
      </c>
      <c r="C446" s="53">
        <v>653046</v>
      </c>
      <c r="D446" s="53">
        <v>72143</v>
      </c>
      <c r="E446" s="53">
        <v>10313</v>
      </c>
      <c r="F446" s="53">
        <v>26165</v>
      </c>
      <c r="G446" s="53">
        <v>21734</v>
      </c>
      <c r="H446" s="53">
        <v>5517</v>
      </c>
      <c r="I446" s="53">
        <v>15267</v>
      </c>
      <c r="J446" s="53">
        <v>1392</v>
      </c>
      <c r="K446" s="53">
        <v>1756</v>
      </c>
      <c r="L446" s="54">
        <v>24262</v>
      </c>
      <c r="M446" s="53">
        <v>0</v>
      </c>
      <c r="N446" s="53">
        <f t="shared" si="6"/>
        <v>831595</v>
      </c>
    </row>
    <row r="447" spans="1:14" x14ac:dyDescent="0.25">
      <c r="A447" s="49" t="s">
        <v>878</v>
      </c>
      <c r="B447" s="48" t="s">
        <v>879</v>
      </c>
      <c r="C447" s="53">
        <v>134473</v>
      </c>
      <c r="D447" s="53">
        <v>52639</v>
      </c>
      <c r="E447" s="53">
        <v>2753</v>
      </c>
      <c r="F447" s="53">
        <v>6863</v>
      </c>
      <c r="G447" s="53">
        <v>4140</v>
      </c>
      <c r="H447" s="53">
        <v>1070</v>
      </c>
      <c r="I447" s="53">
        <v>2731</v>
      </c>
      <c r="J447" s="53">
        <v>525</v>
      </c>
      <c r="K447" s="53">
        <v>291</v>
      </c>
      <c r="L447" s="54">
        <v>0</v>
      </c>
      <c r="M447" s="53">
        <v>0</v>
      </c>
      <c r="N447" s="53">
        <f t="shared" si="6"/>
        <v>205485</v>
      </c>
    </row>
    <row r="448" spans="1:14" x14ac:dyDescent="0.25">
      <c r="A448" s="49" t="s">
        <v>880</v>
      </c>
      <c r="B448" s="48" t="s">
        <v>881</v>
      </c>
      <c r="C448" s="53">
        <v>939810</v>
      </c>
      <c r="D448" s="53">
        <v>2526117</v>
      </c>
      <c r="E448" s="53">
        <v>20403</v>
      </c>
      <c r="F448" s="53">
        <v>38029</v>
      </c>
      <c r="G448" s="53">
        <v>56775</v>
      </c>
      <c r="H448" s="53">
        <v>11680</v>
      </c>
      <c r="I448" s="53">
        <v>40666</v>
      </c>
      <c r="J448" s="53">
        <v>2404</v>
      </c>
      <c r="K448" s="53">
        <v>4754</v>
      </c>
      <c r="L448" s="54">
        <v>0</v>
      </c>
      <c r="M448" s="53">
        <v>0</v>
      </c>
      <c r="N448" s="53">
        <f t="shared" si="6"/>
        <v>3640638</v>
      </c>
    </row>
    <row r="449" spans="1:14" x14ac:dyDescent="0.25">
      <c r="A449" s="49" t="s">
        <v>882</v>
      </c>
      <c r="B449" s="48" t="s">
        <v>883</v>
      </c>
      <c r="C449" s="53">
        <v>111080</v>
      </c>
      <c r="D449" s="53">
        <v>79169</v>
      </c>
      <c r="E449" s="53">
        <v>2325</v>
      </c>
      <c r="F449" s="53">
        <v>5422</v>
      </c>
      <c r="G449" s="53">
        <v>1841</v>
      </c>
      <c r="H449" s="53">
        <v>1012</v>
      </c>
      <c r="I449" s="53">
        <v>1996</v>
      </c>
      <c r="J449" s="53">
        <v>369</v>
      </c>
      <c r="K449" s="53">
        <v>324</v>
      </c>
      <c r="L449" s="54">
        <v>0</v>
      </c>
      <c r="M449" s="53">
        <v>0</v>
      </c>
      <c r="N449" s="53">
        <f t="shared" si="6"/>
        <v>203538</v>
      </c>
    </row>
    <row r="450" spans="1:14" x14ac:dyDescent="0.25">
      <c r="A450" s="49" t="s">
        <v>884</v>
      </c>
      <c r="B450" s="48" t="s">
        <v>885</v>
      </c>
      <c r="C450" s="53">
        <v>314703</v>
      </c>
      <c r="D450" s="53">
        <v>141003</v>
      </c>
      <c r="E450" s="53">
        <v>8018</v>
      </c>
      <c r="F450" s="53">
        <v>12468</v>
      </c>
      <c r="G450" s="53">
        <v>20989</v>
      </c>
      <c r="H450" s="53">
        <v>4797</v>
      </c>
      <c r="I450" s="53">
        <v>16391</v>
      </c>
      <c r="J450" s="53">
        <v>957</v>
      </c>
      <c r="K450" s="53">
        <v>2122</v>
      </c>
      <c r="L450" s="54">
        <v>0</v>
      </c>
      <c r="M450" s="53">
        <v>0</v>
      </c>
      <c r="N450" s="53">
        <f t="shared" si="6"/>
        <v>521448</v>
      </c>
    </row>
    <row r="451" spans="1:14" x14ac:dyDescent="0.25">
      <c r="A451" s="49" t="s">
        <v>886</v>
      </c>
      <c r="B451" s="48" t="s">
        <v>887</v>
      </c>
      <c r="C451" s="53">
        <v>59168</v>
      </c>
      <c r="D451" s="53">
        <v>36198</v>
      </c>
      <c r="E451" s="53">
        <v>1135</v>
      </c>
      <c r="F451" s="53">
        <v>3176</v>
      </c>
      <c r="G451" s="53">
        <v>569</v>
      </c>
      <c r="H451" s="53">
        <v>374</v>
      </c>
      <c r="I451" s="53">
        <v>486</v>
      </c>
      <c r="J451" s="53">
        <v>211</v>
      </c>
      <c r="K451" s="53">
        <v>68</v>
      </c>
      <c r="L451" s="54">
        <v>1059</v>
      </c>
      <c r="M451" s="53">
        <v>0</v>
      </c>
      <c r="N451" s="53">
        <f t="shared" si="6"/>
        <v>102444</v>
      </c>
    </row>
    <row r="452" spans="1:14" x14ac:dyDescent="0.25">
      <c r="A452" s="49" t="s">
        <v>888</v>
      </c>
      <c r="B452" s="48" t="s">
        <v>889</v>
      </c>
      <c r="C452" s="53">
        <v>63618</v>
      </c>
      <c r="D452" s="53">
        <v>35162</v>
      </c>
      <c r="E452" s="53">
        <v>1160</v>
      </c>
      <c r="F452" s="53">
        <v>3141</v>
      </c>
      <c r="G452" s="53">
        <v>995</v>
      </c>
      <c r="H452" s="53">
        <v>451</v>
      </c>
      <c r="I452" s="53">
        <v>802</v>
      </c>
      <c r="J452" s="53">
        <v>199</v>
      </c>
      <c r="K452" s="53">
        <v>108</v>
      </c>
      <c r="L452" s="54">
        <v>0</v>
      </c>
      <c r="M452" s="53">
        <v>0</v>
      </c>
      <c r="N452" s="53">
        <f t="shared" si="6"/>
        <v>105636</v>
      </c>
    </row>
    <row r="453" spans="1:14" x14ac:dyDescent="0.25">
      <c r="A453" s="49" t="s">
        <v>890</v>
      </c>
      <c r="B453" s="48" t="s">
        <v>891</v>
      </c>
      <c r="C453" s="53">
        <v>81639</v>
      </c>
      <c r="D453" s="53">
        <v>49147</v>
      </c>
      <c r="E453" s="53">
        <v>1772</v>
      </c>
      <c r="F453" s="53">
        <v>4142</v>
      </c>
      <c r="G453" s="53">
        <v>1095</v>
      </c>
      <c r="H453" s="53">
        <v>741</v>
      </c>
      <c r="I453" s="53">
        <v>1350</v>
      </c>
      <c r="J453" s="53">
        <v>275</v>
      </c>
      <c r="K453" s="53">
        <v>233</v>
      </c>
      <c r="L453" s="54">
        <v>0</v>
      </c>
      <c r="M453" s="53">
        <v>0</v>
      </c>
      <c r="N453" s="53">
        <f t="shared" si="6"/>
        <v>140394</v>
      </c>
    </row>
    <row r="454" spans="1:14" x14ac:dyDescent="0.25">
      <c r="A454" s="49" t="s">
        <v>892</v>
      </c>
      <c r="B454" s="48" t="s">
        <v>893</v>
      </c>
      <c r="C454" s="53">
        <v>127197</v>
      </c>
      <c r="D454" s="53">
        <v>51739</v>
      </c>
      <c r="E454" s="53">
        <v>2570</v>
      </c>
      <c r="F454" s="53">
        <v>6410</v>
      </c>
      <c r="G454" s="53">
        <v>3865</v>
      </c>
      <c r="H454" s="53">
        <v>1033</v>
      </c>
      <c r="I454" s="53">
        <v>2616</v>
      </c>
      <c r="J454" s="53">
        <v>422</v>
      </c>
      <c r="K454" s="53">
        <v>291</v>
      </c>
      <c r="L454" s="54">
        <v>3670</v>
      </c>
      <c r="M454" s="53">
        <v>0</v>
      </c>
      <c r="N454" s="53">
        <f t="shared" si="6"/>
        <v>199813</v>
      </c>
    </row>
    <row r="455" spans="1:14" x14ac:dyDescent="0.25">
      <c r="A455" s="49" t="s">
        <v>894</v>
      </c>
      <c r="B455" s="48" t="s">
        <v>895</v>
      </c>
      <c r="C455" s="53">
        <v>284422</v>
      </c>
      <c r="D455" s="53">
        <v>155578</v>
      </c>
      <c r="E455" s="53">
        <v>6108</v>
      </c>
      <c r="F455" s="53">
        <v>12579</v>
      </c>
      <c r="G455" s="53">
        <v>13623</v>
      </c>
      <c r="H455" s="53">
        <v>3114</v>
      </c>
      <c r="I455" s="53">
        <v>9784</v>
      </c>
      <c r="J455" s="53">
        <v>906</v>
      </c>
      <c r="K455" s="53">
        <v>1163</v>
      </c>
      <c r="L455" s="54">
        <v>44856</v>
      </c>
      <c r="M455" s="53">
        <v>0</v>
      </c>
      <c r="N455" s="53">
        <f t="shared" si="6"/>
        <v>532133</v>
      </c>
    </row>
    <row r="456" spans="1:14" x14ac:dyDescent="0.25">
      <c r="A456" s="49" t="s">
        <v>896</v>
      </c>
      <c r="B456" s="48" t="s">
        <v>897</v>
      </c>
      <c r="C456" s="53">
        <v>603336</v>
      </c>
      <c r="D456" s="53">
        <v>311441</v>
      </c>
      <c r="E456" s="53">
        <v>14910</v>
      </c>
      <c r="F456" s="53">
        <v>24526</v>
      </c>
      <c r="G456" s="53">
        <v>38687</v>
      </c>
      <c r="H456" s="53">
        <v>8734</v>
      </c>
      <c r="I456" s="53">
        <v>29790</v>
      </c>
      <c r="J456" s="53">
        <v>1618</v>
      </c>
      <c r="K456" s="53">
        <v>3790</v>
      </c>
      <c r="L456" s="54">
        <v>0</v>
      </c>
      <c r="M456" s="53">
        <v>0</v>
      </c>
      <c r="N456" s="53">
        <f t="shared" si="6"/>
        <v>1036832</v>
      </c>
    </row>
    <row r="457" spans="1:14" x14ac:dyDescent="0.25">
      <c r="A457" s="49" t="s">
        <v>898</v>
      </c>
      <c r="B457" s="48" t="s">
        <v>899</v>
      </c>
      <c r="C457" s="53">
        <v>128428</v>
      </c>
      <c r="D457" s="53">
        <v>42639</v>
      </c>
      <c r="E457" s="53">
        <v>2643</v>
      </c>
      <c r="F457" s="53">
        <v>6133</v>
      </c>
      <c r="G457" s="53">
        <v>5522</v>
      </c>
      <c r="H457" s="53">
        <v>1188</v>
      </c>
      <c r="I457" s="53">
        <v>3658</v>
      </c>
      <c r="J457" s="53">
        <v>398</v>
      </c>
      <c r="K457" s="53">
        <v>388</v>
      </c>
      <c r="L457" s="54">
        <v>14058</v>
      </c>
      <c r="M457" s="53">
        <v>0</v>
      </c>
      <c r="N457" s="53">
        <f t="shared" si="6"/>
        <v>205055</v>
      </c>
    </row>
    <row r="458" spans="1:14" x14ac:dyDescent="0.25">
      <c r="A458" s="49" t="s">
        <v>900</v>
      </c>
      <c r="B458" s="48" t="s">
        <v>901</v>
      </c>
      <c r="C458" s="53">
        <v>168365</v>
      </c>
      <c r="D458" s="53">
        <v>124116</v>
      </c>
      <c r="E458" s="53">
        <v>3549</v>
      </c>
      <c r="F458" s="53">
        <v>7982</v>
      </c>
      <c r="G458" s="53">
        <v>7460</v>
      </c>
      <c r="H458" s="53">
        <v>1624</v>
      </c>
      <c r="I458" s="53">
        <v>5000</v>
      </c>
      <c r="J458" s="53">
        <v>567</v>
      </c>
      <c r="K458" s="53">
        <v>547</v>
      </c>
      <c r="L458" s="54">
        <v>0</v>
      </c>
      <c r="M458" s="53">
        <v>0</v>
      </c>
      <c r="N458" s="53">
        <f t="shared" si="6"/>
        <v>319210</v>
      </c>
    </row>
    <row r="459" spans="1:14" x14ac:dyDescent="0.25">
      <c r="A459" s="49" t="s">
        <v>902</v>
      </c>
      <c r="B459" s="48" t="s">
        <v>903</v>
      </c>
      <c r="C459" s="53">
        <v>510973</v>
      </c>
      <c r="D459" s="53">
        <v>85151</v>
      </c>
      <c r="E459" s="53">
        <v>11200</v>
      </c>
      <c r="F459" s="53">
        <v>22547</v>
      </c>
      <c r="G459" s="53">
        <v>30554</v>
      </c>
      <c r="H459" s="53">
        <v>5806</v>
      </c>
      <c r="I459" s="53">
        <v>20711</v>
      </c>
      <c r="J459" s="53">
        <v>1490</v>
      </c>
      <c r="K459" s="53">
        <v>2223</v>
      </c>
      <c r="L459" s="54">
        <v>0</v>
      </c>
      <c r="M459" s="53">
        <v>0</v>
      </c>
      <c r="N459" s="53">
        <f t="shared" ref="N459:N522" si="7">SUM(C459:M459)</f>
        <v>690655</v>
      </c>
    </row>
    <row r="460" spans="1:14" x14ac:dyDescent="0.25">
      <c r="A460" s="49" t="s">
        <v>904</v>
      </c>
      <c r="B460" s="48" t="s">
        <v>905</v>
      </c>
      <c r="C460" s="53">
        <v>113594</v>
      </c>
      <c r="D460" s="53">
        <v>50175</v>
      </c>
      <c r="E460" s="53">
        <v>2231</v>
      </c>
      <c r="F460" s="53">
        <v>5995</v>
      </c>
      <c r="G460" s="53">
        <v>2249</v>
      </c>
      <c r="H460" s="53">
        <v>789</v>
      </c>
      <c r="I460" s="53">
        <v>1572</v>
      </c>
      <c r="J460" s="53">
        <v>395</v>
      </c>
      <c r="K460" s="53">
        <v>176</v>
      </c>
      <c r="L460" s="54">
        <v>0</v>
      </c>
      <c r="M460" s="53">
        <v>0</v>
      </c>
      <c r="N460" s="53">
        <f t="shared" si="7"/>
        <v>177176</v>
      </c>
    </row>
    <row r="461" spans="1:14" x14ac:dyDescent="0.25">
      <c r="A461" s="49" t="s">
        <v>906</v>
      </c>
      <c r="B461" s="48" t="s">
        <v>907</v>
      </c>
      <c r="C461" s="53">
        <v>270170</v>
      </c>
      <c r="D461" s="53">
        <v>155665</v>
      </c>
      <c r="E461" s="53">
        <v>5368</v>
      </c>
      <c r="F461" s="53">
        <v>12422</v>
      </c>
      <c r="G461" s="53">
        <v>9890</v>
      </c>
      <c r="H461" s="53">
        <v>2512</v>
      </c>
      <c r="I461" s="53">
        <v>7097</v>
      </c>
      <c r="J461" s="53">
        <v>832</v>
      </c>
      <c r="K461" s="53">
        <v>830</v>
      </c>
      <c r="L461" s="54">
        <v>0</v>
      </c>
      <c r="M461" s="53">
        <v>0</v>
      </c>
      <c r="N461" s="53">
        <f t="shared" si="7"/>
        <v>464786</v>
      </c>
    </row>
    <row r="462" spans="1:14" x14ac:dyDescent="0.25">
      <c r="A462" s="49" t="s">
        <v>908</v>
      </c>
      <c r="B462" s="48" t="s">
        <v>909</v>
      </c>
      <c r="C462" s="53">
        <v>170407</v>
      </c>
      <c r="D462" s="53">
        <v>34096</v>
      </c>
      <c r="E462" s="53">
        <v>4383</v>
      </c>
      <c r="F462" s="53">
        <v>7012</v>
      </c>
      <c r="G462" s="53">
        <v>8876</v>
      </c>
      <c r="H462" s="53">
        <v>2562</v>
      </c>
      <c r="I462" s="53">
        <v>7869</v>
      </c>
      <c r="J462" s="53">
        <v>462</v>
      </c>
      <c r="K462" s="53">
        <v>1127</v>
      </c>
      <c r="L462" s="54">
        <v>86189</v>
      </c>
      <c r="M462" s="53">
        <v>0</v>
      </c>
      <c r="N462" s="53">
        <f t="shared" si="7"/>
        <v>322983</v>
      </c>
    </row>
    <row r="463" spans="1:14" x14ac:dyDescent="0.25">
      <c r="A463" s="49" t="s">
        <v>910</v>
      </c>
      <c r="B463" s="48" t="s">
        <v>911</v>
      </c>
      <c r="C463" s="53">
        <v>163979</v>
      </c>
      <c r="D463" s="53">
        <v>46488</v>
      </c>
      <c r="E463" s="53">
        <v>3496</v>
      </c>
      <c r="F463" s="53">
        <v>7744</v>
      </c>
      <c r="G463" s="53">
        <v>8001</v>
      </c>
      <c r="H463" s="53">
        <v>1626</v>
      </c>
      <c r="I463" s="53">
        <v>5279</v>
      </c>
      <c r="J463" s="53">
        <v>523</v>
      </c>
      <c r="K463" s="53">
        <v>562</v>
      </c>
      <c r="L463" s="54">
        <v>0</v>
      </c>
      <c r="M463" s="53">
        <v>0</v>
      </c>
      <c r="N463" s="53">
        <f t="shared" si="7"/>
        <v>237698</v>
      </c>
    </row>
    <row r="464" spans="1:14" x14ac:dyDescent="0.25">
      <c r="A464" s="49" t="s">
        <v>912</v>
      </c>
      <c r="B464" s="48" t="s">
        <v>913</v>
      </c>
      <c r="C464" s="53">
        <v>165334</v>
      </c>
      <c r="D464" s="53">
        <v>108307</v>
      </c>
      <c r="E464" s="53">
        <v>3428</v>
      </c>
      <c r="F464" s="53">
        <v>7565</v>
      </c>
      <c r="G464" s="53">
        <v>6529</v>
      </c>
      <c r="H464" s="53">
        <v>1649</v>
      </c>
      <c r="I464" s="53">
        <v>4785</v>
      </c>
      <c r="J464" s="53">
        <v>513</v>
      </c>
      <c r="K464" s="53">
        <v>576</v>
      </c>
      <c r="L464" s="54">
        <v>0</v>
      </c>
      <c r="M464" s="53">
        <v>0</v>
      </c>
      <c r="N464" s="53">
        <f t="shared" si="7"/>
        <v>298686</v>
      </c>
    </row>
    <row r="465" spans="1:14" x14ac:dyDescent="0.25">
      <c r="A465" s="49" t="s">
        <v>914</v>
      </c>
      <c r="B465" s="48" t="s">
        <v>915</v>
      </c>
      <c r="C465" s="53">
        <v>111019</v>
      </c>
      <c r="D465" s="53">
        <v>106102</v>
      </c>
      <c r="E465" s="53">
        <v>2269</v>
      </c>
      <c r="F465" s="53">
        <v>5282</v>
      </c>
      <c r="G465" s="53">
        <v>3776</v>
      </c>
      <c r="H465" s="53">
        <v>1019</v>
      </c>
      <c r="I465" s="53">
        <v>2747</v>
      </c>
      <c r="J465" s="53">
        <v>354</v>
      </c>
      <c r="K465" s="53">
        <v>331</v>
      </c>
      <c r="L465" s="54">
        <v>0</v>
      </c>
      <c r="M465" s="53">
        <v>0</v>
      </c>
      <c r="N465" s="53">
        <f t="shared" si="7"/>
        <v>232899</v>
      </c>
    </row>
    <row r="466" spans="1:14" x14ac:dyDescent="0.25">
      <c r="A466" s="49" t="s">
        <v>916</v>
      </c>
      <c r="B466" s="48" t="s">
        <v>917</v>
      </c>
      <c r="C466" s="53">
        <v>192401</v>
      </c>
      <c r="D466" s="53">
        <v>56750</v>
      </c>
      <c r="E466" s="53">
        <v>4175</v>
      </c>
      <c r="F466" s="53">
        <v>9189</v>
      </c>
      <c r="G466" s="53">
        <v>7567</v>
      </c>
      <c r="H466" s="53">
        <v>1914</v>
      </c>
      <c r="I466" s="53">
        <v>5494</v>
      </c>
      <c r="J466" s="53">
        <v>670</v>
      </c>
      <c r="K466" s="53">
        <v>659</v>
      </c>
      <c r="L466" s="54">
        <v>79765</v>
      </c>
      <c r="M466" s="53">
        <v>0</v>
      </c>
      <c r="N466" s="53">
        <f t="shared" si="7"/>
        <v>358584</v>
      </c>
    </row>
    <row r="467" spans="1:14" x14ac:dyDescent="0.25">
      <c r="A467" s="49" t="s">
        <v>918</v>
      </c>
      <c r="B467" s="48" t="s">
        <v>919</v>
      </c>
      <c r="C467" s="53">
        <v>148021</v>
      </c>
      <c r="D467" s="53">
        <v>66653</v>
      </c>
      <c r="E467" s="53">
        <v>2753</v>
      </c>
      <c r="F467" s="53">
        <v>6491</v>
      </c>
      <c r="G467" s="53">
        <v>2641</v>
      </c>
      <c r="H467" s="53">
        <v>1357</v>
      </c>
      <c r="I467" s="53">
        <v>2802</v>
      </c>
      <c r="J467" s="53">
        <v>383</v>
      </c>
      <c r="K467" s="53">
        <v>451</v>
      </c>
      <c r="L467" s="54">
        <v>0</v>
      </c>
      <c r="M467" s="53">
        <v>0</v>
      </c>
      <c r="N467" s="53">
        <f t="shared" si="7"/>
        <v>231552</v>
      </c>
    </row>
    <row r="468" spans="1:14" x14ac:dyDescent="0.25">
      <c r="A468" s="49" t="s">
        <v>920</v>
      </c>
      <c r="B468" s="48" t="s">
        <v>921</v>
      </c>
      <c r="C468" s="53">
        <v>257204</v>
      </c>
      <c r="D468" s="53">
        <v>171979</v>
      </c>
      <c r="E468" s="53">
        <v>5666</v>
      </c>
      <c r="F468" s="53">
        <v>11158</v>
      </c>
      <c r="G468" s="53">
        <v>11118</v>
      </c>
      <c r="H468" s="53">
        <v>3003</v>
      </c>
      <c r="I468" s="53">
        <v>8856</v>
      </c>
      <c r="J468" s="53">
        <v>742</v>
      </c>
      <c r="K468" s="53">
        <v>1170</v>
      </c>
      <c r="L468" s="54">
        <v>0</v>
      </c>
      <c r="M468" s="53">
        <v>0</v>
      </c>
      <c r="N468" s="53">
        <f t="shared" si="7"/>
        <v>470896</v>
      </c>
    </row>
    <row r="469" spans="1:14" x14ac:dyDescent="0.25">
      <c r="A469" s="49" t="s">
        <v>922</v>
      </c>
      <c r="B469" s="48" t="s">
        <v>923</v>
      </c>
      <c r="C469" s="53">
        <v>260607</v>
      </c>
      <c r="D469" s="53">
        <v>67466</v>
      </c>
      <c r="E469" s="53">
        <v>5400</v>
      </c>
      <c r="F469" s="53">
        <v>12322</v>
      </c>
      <c r="G469" s="53">
        <v>11769</v>
      </c>
      <c r="H469" s="53">
        <v>2470</v>
      </c>
      <c r="I469" s="53">
        <v>7767</v>
      </c>
      <c r="J469" s="53">
        <v>823</v>
      </c>
      <c r="K469" s="53">
        <v>824</v>
      </c>
      <c r="L469" s="54">
        <v>0</v>
      </c>
      <c r="M469" s="53">
        <v>0</v>
      </c>
      <c r="N469" s="53">
        <f t="shared" si="7"/>
        <v>369448</v>
      </c>
    </row>
    <row r="470" spans="1:14" x14ac:dyDescent="0.25">
      <c r="A470" s="49" t="s">
        <v>924</v>
      </c>
      <c r="B470" s="48" t="s">
        <v>925</v>
      </c>
      <c r="C470" s="53">
        <v>91744</v>
      </c>
      <c r="D470" s="53">
        <v>53518</v>
      </c>
      <c r="E470" s="53">
        <v>1778</v>
      </c>
      <c r="F470" s="53">
        <v>4595</v>
      </c>
      <c r="G470" s="53">
        <v>1184</v>
      </c>
      <c r="H470" s="53">
        <v>702</v>
      </c>
      <c r="I470" s="53">
        <v>1193</v>
      </c>
      <c r="J470" s="53">
        <v>296</v>
      </c>
      <c r="K470" s="53">
        <v>185</v>
      </c>
      <c r="L470" s="54">
        <v>4223</v>
      </c>
      <c r="M470" s="53">
        <v>0</v>
      </c>
      <c r="N470" s="53">
        <f t="shared" si="7"/>
        <v>159418</v>
      </c>
    </row>
    <row r="471" spans="1:14" x14ac:dyDescent="0.25">
      <c r="A471" s="49" t="s">
        <v>926</v>
      </c>
      <c r="B471" s="48" t="s">
        <v>927</v>
      </c>
      <c r="C471" s="53">
        <v>248088</v>
      </c>
      <c r="D471" s="53">
        <v>164331</v>
      </c>
      <c r="E471" s="53">
        <v>5222</v>
      </c>
      <c r="F471" s="53">
        <v>10814</v>
      </c>
      <c r="G471" s="53">
        <v>10507</v>
      </c>
      <c r="H471" s="53">
        <v>2701</v>
      </c>
      <c r="I471" s="53">
        <v>7973</v>
      </c>
      <c r="J471" s="53">
        <v>742</v>
      </c>
      <c r="K471" s="53">
        <v>1010</v>
      </c>
      <c r="L471" s="54">
        <v>0</v>
      </c>
      <c r="M471" s="53">
        <v>0</v>
      </c>
      <c r="N471" s="53">
        <f t="shared" si="7"/>
        <v>451388</v>
      </c>
    </row>
    <row r="472" spans="1:14" x14ac:dyDescent="0.25">
      <c r="A472" s="49" t="s">
        <v>928</v>
      </c>
      <c r="B472" s="48" t="s">
        <v>929</v>
      </c>
      <c r="C472" s="53">
        <v>76635</v>
      </c>
      <c r="D472" s="53">
        <v>45087</v>
      </c>
      <c r="E472" s="53">
        <v>1479</v>
      </c>
      <c r="F472" s="53">
        <v>4038</v>
      </c>
      <c r="G472" s="53">
        <v>1193</v>
      </c>
      <c r="H472" s="53">
        <v>515</v>
      </c>
      <c r="I472" s="53">
        <v>880</v>
      </c>
      <c r="J472" s="53">
        <v>271</v>
      </c>
      <c r="K472" s="53">
        <v>108</v>
      </c>
      <c r="L472" s="54">
        <v>2847</v>
      </c>
      <c r="M472" s="53">
        <v>0</v>
      </c>
      <c r="N472" s="53">
        <f t="shared" si="7"/>
        <v>133053</v>
      </c>
    </row>
    <row r="473" spans="1:14" x14ac:dyDescent="0.25">
      <c r="A473" s="49" t="s">
        <v>930</v>
      </c>
      <c r="B473" s="48" t="s">
        <v>931</v>
      </c>
      <c r="C473" s="53">
        <v>72614</v>
      </c>
      <c r="D473" s="53">
        <v>39306</v>
      </c>
      <c r="E473" s="53">
        <v>1501</v>
      </c>
      <c r="F473" s="53">
        <v>3839</v>
      </c>
      <c r="G473" s="53">
        <v>774</v>
      </c>
      <c r="H473" s="53">
        <v>555</v>
      </c>
      <c r="I473" s="53">
        <v>864</v>
      </c>
      <c r="J473" s="53">
        <v>257</v>
      </c>
      <c r="K473" s="53">
        <v>142</v>
      </c>
      <c r="L473" s="54">
        <v>1144</v>
      </c>
      <c r="M473" s="53">
        <v>0</v>
      </c>
      <c r="N473" s="53">
        <f t="shared" si="7"/>
        <v>120996</v>
      </c>
    </row>
    <row r="474" spans="1:14" x14ac:dyDescent="0.25">
      <c r="A474" s="49" t="s">
        <v>932</v>
      </c>
      <c r="B474" s="48" t="s">
        <v>933</v>
      </c>
      <c r="C474" s="53">
        <v>106892</v>
      </c>
      <c r="D474" s="53">
        <v>44614</v>
      </c>
      <c r="E474" s="53">
        <v>2187</v>
      </c>
      <c r="F474" s="53">
        <v>5335</v>
      </c>
      <c r="G474" s="53">
        <v>3682</v>
      </c>
      <c r="H474" s="53">
        <v>904</v>
      </c>
      <c r="I474" s="53">
        <v>2464</v>
      </c>
      <c r="J474" s="53">
        <v>355</v>
      </c>
      <c r="K474" s="53">
        <v>267</v>
      </c>
      <c r="L474" s="54">
        <v>0</v>
      </c>
      <c r="M474" s="53">
        <v>0</v>
      </c>
      <c r="N474" s="53">
        <f t="shared" si="7"/>
        <v>166700</v>
      </c>
    </row>
    <row r="475" spans="1:14" x14ac:dyDescent="0.25">
      <c r="A475" s="49" t="s">
        <v>934</v>
      </c>
      <c r="B475" s="48" t="s">
        <v>935</v>
      </c>
      <c r="C475" s="53">
        <v>494996</v>
      </c>
      <c r="D475" s="53">
        <v>82703</v>
      </c>
      <c r="E475" s="53">
        <v>11145</v>
      </c>
      <c r="F475" s="53">
        <v>21425</v>
      </c>
      <c r="G475" s="53">
        <v>30571</v>
      </c>
      <c r="H475" s="53">
        <v>5972</v>
      </c>
      <c r="I475" s="53">
        <v>21324</v>
      </c>
      <c r="J475" s="53">
        <v>1409</v>
      </c>
      <c r="K475" s="53">
        <v>2370</v>
      </c>
      <c r="L475" s="54">
        <v>0</v>
      </c>
      <c r="M475" s="53">
        <v>0</v>
      </c>
      <c r="N475" s="53">
        <f t="shared" si="7"/>
        <v>671915</v>
      </c>
    </row>
    <row r="476" spans="1:14" x14ac:dyDescent="0.25">
      <c r="A476" s="49" t="s">
        <v>936</v>
      </c>
      <c r="B476" s="48" t="s">
        <v>937</v>
      </c>
      <c r="C476" s="53">
        <v>719573</v>
      </c>
      <c r="D476" s="53">
        <v>1760892</v>
      </c>
      <c r="E476" s="53">
        <v>15928</v>
      </c>
      <c r="F476" s="53">
        <v>29782</v>
      </c>
      <c r="G476" s="53">
        <v>43382</v>
      </c>
      <c r="H476" s="53">
        <v>8938</v>
      </c>
      <c r="I476" s="53">
        <v>30823</v>
      </c>
      <c r="J476" s="53">
        <v>1916</v>
      </c>
      <c r="K476" s="53">
        <v>3625</v>
      </c>
      <c r="L476" s="54">
        <v>0</v>
      </c>
      <c r="M476" s="53">
        <v>0</v>
      </c>
      <c r="N476" s="53">
        <f t="shared" si="7"/>
        <v>2614859</v>
      </c>
    </row>
    <row r="477" spans="1:14" x14ac:dyDescent="0.25">
      <c r="A477" s="49" t="s">
        <v>938</v>
      </c>
      <c r="B477" s="48" t="s">
        <v>939</v>
      </c>
      <c r="C477" s="53">
        <v>544071</v>
      </c>
      <c r="D477" s="53">
        <v>251978</v>
      </c>
      <c r="E477" s="53">
        <v>11705</v>
      </c>
      <c r="F477" s="53">
        <v>24166</v>
      </c>
      <c r="G477" s="53">
        <v>31914</v>
      </c>
      <c r="H477" s="53">
        <v>5971</v>
      </c>
      <c r="I477" s="53">
        <v>21054</v>
      </c>
      <c r="J477" s="53">
        <v>1611</v>
      </c>
      <c r="K477" s="53">
        <v>2236</v>
      </c>
      <c r="L477" s="54">
        <v>0</v>
      </c>
      <c r="M477" s="53">
        <v>19757.07</v>
      </c>
      <c r="N477" s="53">
        <f t="shared" si="7"/>
        <v>914463.07</v>
      </c>
    </row>
    <row r="478" spans="1:14" x14ac:dyDescent="0.25">
      <c r="A478" s="49" t="s">
        <v>940</v>
      </c>
      <c r="B478" s="48" t="s">
        <v>941</v>
      </c>
      <c r="C478" s="53">
        <v>1426331</v>
      </c>
      <c r="D478" s="53">
        <v>1229835</v>
      </c>
      <c r="E478" s="53">
        <v>30439</v>
      </c>
      <c r="F478" s="53">
        <v>60835</v>
      </c>
      <c r="G478" s="53">
        <v>77891</v>
      </c>
      <c r="H478" s="53">
        <v>16335</v>
      </c>
      <c r="I478" s="53">
        <v>54955</v>
      </c>
      <c r="J478" s="53">
        <v>3885</v>
      </c>
      <c r="K478" s="53">
        <v>6324</v>
      </c>
      <c r="L478" s="54">
        <v>100966</v>
      </c>
      <c r="M478" s="53">
        <v>0</v>
      </c>
      <c r="N478" s="53">
        <f t="shared" si="7"/>
        <v>3007796</v>
      </c>
    </row>
    <row r="479" spans="1:14" x14ac:dyDescent="0.25">
      <c r="A479" s="49" t="s">
        <v>942</v>
      </c>
      <c r="B479" s="48" t="s">
        <v>943</v>
      </c>
      <c r="C479" s="53">
        <v>223005</v>
      </c>
      <c r="D479" s="53">
        <v>53250</v>
      </c>
      <c r="E479" s="53">
        <v>4715</v>
      </c>
      <c r="F479" s="53">
        <v>10261</v>
      </c>
      <c r="G479" s="53">
        <v>9904</v>
      </c>
      <c r="H479" s="53">
        <v>2276</v>
      </c>
      <c r="I479" s="53">
        <v>6983</v>
      </c>
      <c r="J479" s="53">
        <v>676</v>
      </c>
      <c r="K479" s="53">
        <v>808</v>
      </c>
      <c r="L479" s="54">
        <v>0</v>
      </c>
      <c r="M479" s="53">
        <v>0</v>
      </c>
      <c r="N479" s="53">
        <f t="shared" si="7"/>
        <v>311878</v>
      </c>
    </row>
    <row r="480" spans="1:14" x14ac:dyDescent="0.25">
      <c r="A480" s="49" t="s">
        <v>944</v>
      </c>
      <c r="B480" s="48" t="s">
        <v>945</v>
      </c>
      <c r="C480" s="53">
        <v>89504</v>
      </c>
      <c r="D480" s="53">
        <v>61637</v>
      </c>
      <c r="E480" s="53">
        <v>1760</v>
      </c>
      <c r="F480" s="53">
        <v>4864</v>
      </c>
      <c r="G480" s="53">
        <v>982</v>
      </c>
      <c r="H480" s="53">
        <v>577</v>
      </c>
      <c r="I480" s="53">
        <v>803</v>
      </c>
      <c r="J480" s="53">
        <v>327</v>
      </c>
      <c r="K480" s="53">
        <v>109</v>
      </c>
      <c r="L480" s="54">
        <v>0</v>
      </c>
      <c r="M480" s="53">
        <v>0</v>
      </c>
      <c r="N480" s="53">
        <f t="shared" si="7"/>
        <v>160563</v>
      </c>
    </row>
    <row r="481" spans="1:14" x14ac:dyDescent="0.25">
      <c r="A481" s="49" t="s">
        <v>946</v>
      </c>
      <c r="B481" s="48" t="s">
        <v>947</v>
      </c>
      <c r="C481" s="53">
        <v>372596</v>
      </c>
      <c r="D481" s="53">
        <v>183158</v>
      </c>
      <c r="E481" s="53">
        <v>7470</v>
      </c>
      <c r="F481" s="53">
        <v>19651</v>
      </c>
      <c r="G481" s="53">
        <v>7686</v>
      </c>
      <c r="H481" s="53">
        <v>2695</v>
      </c>
      <c r="I481" s="53">
        <v>5429</v>
      </c>
      <c r="J481" s="53">
        <v>1315</v>
      </c>
      <c r="K481" s="53">
        <v>640</v>
      </c>
      <c r="L481" s="54">
        <v>263</v>
      </c>
      <c r="M481" s="53">
        <v>0</v>
      </c>
      <c r="N481" s="53">
        <f t="shared" si="7"/>
        <v>600903</v>
      </c>
    </row>
    <row r="482" spans="1:14" x14ac:dyDescent="0.25">
      <c r="A482" s="49" t="s">
        <v>948</v>
      </c>
      <c r="B482" s="48" t="s">
        <v>949</v>
      </c>
      <c r="C482" s="53">
        <v>109455</v>
      </c>
      <c r="D482" s="53">
        <v>67371</v>
      </c>
      <c r="E482" s="53">
        <v>2163</v>
      </c>
      <c r="F482" s="53">
        <v>5535</v>
      </c>
      <c r="G482" s="53">
        <v>2948</v>
      </c>
      <c r="H482" s="53">
        <v>847</v>
      </c>
      <c r="I482" s="53">
        <v>2002</v>
      </c>
      <c r="J482" s="53">
        <v>370</v>
      </c>
      <c r="K482" s="53">
        <v>225</v>
      </c>
      <c r="L482" s="54">
        <v>0</v>
      </c>
      <c r="M482" s="53">
        <v>0</v>
      </c>
      <c r="N482" s="53">
        <f t="shared" si="7"/>
        <v>190916</v>
      </c>
    </row>
    <row r="483" spans="1:14" x14ac:dyDescent="0.25">
      <c r="A483" s="49" t="s">
        <v>950</v>
      </c>
      <c r="B483" s="48" t="s">
        <v>951</v>
      </c>
      <c r="C483" s="53">
        <v>158479</v>
      </c>
      <c r="D483" s="53">
        <v>55809</v>
      </c>
      <c r="E483" s="53">
        <v>3349</v>
      </c>
      <c r="F483" s="53">
        <v>7426</v>
      </c>
      <c r="G483" s="53">
        <v>7796</v>
      </c>
      <c r="H483" s="53">
        <v>1571</v>
      </c>
      <c r="I483" s="53">
        <v>5110</v>
      </c>
      <c r="J483" s="53">
        <v>493</v>
      </c>
      <c r="K483" s="53">
        <v>544</v>
      </c>
      <c r="L483" s="54">
        <v>0</v>
      </c>
      <c r="M483" s="53">
        <v>0</v>
      </c>
      <c r="N483" s="53">
        <f t="shared" si="7"/>
        <v>240577</v>
      </c>
    </row>
    <row r="484" spans="1:14" x14ac:dyDescent="0.25">
      <c r="A484" s="49" t="s">
        <v>952</v>
      </c>
      <c r="B484" s="48" t="s">
        <v>953</v>
      </c>
      <c r="C484" s="53">
        <v>552062</v>
      </c>
      <c r="D484" s="53">
        <v>559458</v>
      </c>
      <c r="E484" s="53">
        <v>12228</v>
      </c>
      <c r="F484" s="53">
        <v>24332</v>
      </c>
      <c r="G484" s="53">
        <v>22983</v>
      </c>
      <c r="H484" s="53">
        <v>6373</v>
      </c>
      <c r="I484" s="53">
        <v>18562</v>
      </c>
      <c r="J484" s="53">
        <v>1605</v>
      </c>
      <c r="K484" s="53">
        <v>2462</v>
      </c>
      <c r="L484" s="54">
        <v>0</v>
      </c>
      <c r="M484" s="53">
        <v>0</v>
      </c>
      <c r="N484" s="53">
        <f t="shared" si="7"/>
        <v>1200065</v>
      </c>
    </row>
    <row r="485" spans="1:14" x14ac:dyDescent="0.25">
      <c r="A485" s="49" t="s">
        <v>954</v>
      </c>
      <c r="B485" s="48" t="s">
        <v>955</v>
      </c>
      <c r="C485" s="53">
        <v>67908</v>
      </c>
      <c r="D485" s="53">
        <v>39256</v>
      </c>
      <c r="E485" s="53">
        <v>1425</v>
      </c>
      <c r="F485" s="53">
        <v>3586</v>
      </c>
      <c r="G485" s="53">
        <v>958</v>
      </c>
      <c r="H485" s="53">
        <v>535</v>
      </c>
      <c r="I485" s="53">
        <v>932</v>
      </c>
      <c r="J485" s="53">
        <v>243</v>
      </c>
      <c r="K485" s="53">
        <v>142</v>
      </c>
      <c r="L485" s="54">
        <v>7772</v>
      </c>
      <c r="M485" s="53">
        <v>0</v>
      </c>
      <c r="N485" s="53">
        <f t="shared" si="7"/>
        <v>122757</v>
      </c>
    </row>
    <row r="486" spans="1:14" x14ac:dyDescent="0.25">
      <c r="A486" s="49" t="s">
        <v>956</v>
      </c>
      <c r="B486" s="48" t="s">
        <v>957</v>
      </c>
      <c r="C486" s="53">
        <v>125772</v>
      </c>
      <c r="D486" s="53">
        <v>92548</v>
      </c>
      <c r="E486" s="53">
        <v>2441</v>
      </c>
      <c r="F486" s="53">
        <v>6371</v>
      </c>
      <c r="G486" s="53">
        <v>2992</v>
      </c>
      <c r="H486" s="53">
        <v>939</v>
      </c>
      <c r="I486" s="53">
        <v>2087</v>
      </c>
      <c r="J486" s="53">
        <v>418</v>
      </c>
      <c r="K486" s="53">
        <v>239</v>
      </c>
      <c r="L486" s="54">
        <v>0</v>
      </c>
      <c r="M486" s="53">
        <v>0</v>
      </c>
      <c r="N486" s="53">
        <f t="shared" si="7"/>
        <v>233807</v>
      </c>
    </row>
    <row r="487" spans="1:14" x14ac:dyDescent="0.25">
      <c r="A487" s="49" t="s">
        <v>958</v>
      </c>
      <c r="B487" s="48" t="s">
        <v>959</v>
      </c>
      <c r="C487" s="53">
        <v>124348</v>
      </c>
      <c r="D487" s="53">
        <v>38240</v>
      </c>
      <c r="E487" s="53">
        <v>2434</v>
      </c>
      <c r="F487" s="53">
        <v>6260</v>
      </c>
      <c r="G487" s="53">
        <v>3631</v>
      </c>
      <c r="H487" s="53">
        <v>955</v>
      </c>
      <c r="I487" s="53">
        <v>2373</v>
      </c>
      <c r="J487" s="53">
        <v>416</v>
      </c>
      <c r="K487" s="53">
        <v>252</v>
      </c>
      <c r="L487" s="54">
        <v>3443</v>
      </c>
      <c r="M487" s="53">
        <v>0</v>
      </c>
      <c r="N487" s="53">
        <f t="shared" si="7"/>
        <v>182352</v>
      </c>
    </row>
    <row r="488" spans="1:14" x14ac:dyDescent="0.25">
      <c r="A488" s="49" t="s">
        <v>960</v>
      </c>
      <c r="B488" s="48" t="s">
        <v>961</v>
      </c>
      <c r="C488" s="53">
        <v>57396</v>
      </c>
      <c r="D488" s="53">
        <v>32164</v>
      </c>
      <c r="E488" s="53">
        <v>1082</v>
      </c>
      <c r="F488" s="53">
        <v>3167</v>
      </c>
      <c r="G488" s="53">
        <v>395</v>
      </c>
      <c r="H488" s="53">
        <v>319</v>
      </c>
      <c r="I488" s="53">
        <v>301</v>
      </c>
      <c r="J488" s="53">
        <v>220</v>
      </c>
      <c r="K488" s="53">
        <v>38</v>
      </c>
      <c r="L488" s="54">
        <v>0</v>
      </c>
      <c r="M488" s="53">
        <v>0</v>
      </c>
      <c r="N488" s="53">
        <f t="shared" si="7"/>
        <v>95082</v>
      </c>
    </row>
    <row r="489" spans="1:14" x14ac:dyDescent="0.25">
      <c r="A489" s="49" t="s">
        <v>962</v>
      </c>
      <c r="B489" s="48" t="s">
        <v>963</v>
      </c>
      <c r="C489" s="53">
        <v>113492</v>
      </c>
      <c r="D489" s="53">
        <v>73843</v>
      </c>
      <c r="E489" s="53">
        <v>2260</v>
      </c>
      <c r="F489" s="53">
        <v>5687</v>
      </c>
      <c r="G489" s="53">
        <v>3018</v>
      </c>
      <c r="H489" s="53">
        <v>909</v>
      </c>
      <c r="I489" s="53">
        <v>2167</v>
      </c>
      <c r="J489" s="53">
        <v>371</v>
      </c>
      <c r="K489" s="53">
        <v>253</v>
      </c>
      <c r="L489" s="54">
        <v>9295</v>
      </c>
      <c r="M489" s="53">
        <v>0</v>
      </c>
      <c r="N489" s="53">
        <f t="shared" si="7"/>
        <v>211295</v>
      </c>
    </row>
    <row r="490" spans="1:14" x14ac:dyDescent="0.25">
      <c r="A490" s="49" t="s">
        <v>964</v>
      </c>
      <c r="B490" s="48" t="s">
        <v>965</v>
      </c>
      <c r="C490" s="53">
        <v>148488</v>
      </c>
      <c r="D490" s="53">
        <v>58146</v>
      </c>
      <c r="E490" s="53">
        <v>3315</v>
      </c>
      <c r="F490" s="53">
        <v>6750</v>
      </c>
      <c r="G490" s="53">
        <v>4301</v>
      </c>
      <c r="H490" s="53">
        <v>1669</v>
      </c>
      <c r="I490" s="53">
        <v>4158</v>
      </c>
      <c r="J490" s="53">
        <v>438</v>
      </c>
      <c r="K490" s="53">
        <v>631</v>
      </c>
      <c r="L490" s="54">
        <v>9348</v>
      </c>
      <c r="M490" s="53">
        <v>0</v>
      </c>
      <c r="N490" s="53">
        <f t="shared" si="7"/>
        <v>237244</v>
      </c>
    </row>
    <row r="491" spans="1:14" x14ac:dyDescent="0.25">
      <c r="A491" s="49" t="s">
        <v>966</v>
      </c>
      <c r="B491" s="48" t="s">
        <v>967</v>
      </c>
      <c r="C491" s="53">
        <v>3065117</v>
      </c>
      <c r="D491" s="53">
        <v>1356804</v>
      </c>
      <c r="E491" s="53">
        <v>62408</v>
      </c>
      <c r="F491" s="53">
        <v>120467</v>
      </c>
      <c r="G491" s="53">
        <v>126615</v>
      </c>
      <c r="H491" s="53">
        <v>36474</v>
      </c>
      <c r="I491" s="53">
        <v>106343</v>
      </c>
      <c r="J491" s="53">
        <v>6943</v>
      </c>
      <c r="K491" s="53">
        <v>14621</v>
      </c>
      <c r="L491" s="54">
        <v>0</v>
      </c>
      <c r="M491" s="53">
        <v>0</v>
      </c>
      <c r="N491" s="53">
        <f t="shared" si="7"/>
        <v>4895792</v>
      </c>
    </row>
    <row r="492" spans="1:14" x14ac:dyDescent="0.25">
      <c r="A492" s="49" t="s">
        <v>968</v>
      </c>
      <c r="B492" s="48" t="s">
        <v>969</v>
      </c>
      <c r="C492" s="53">
        <v>377928</v>
      </c>
      <c r="D492" s="53">
        <v>169609</v>
      </c>
      <c r="E492" s="53">
        <v>7915</v>
      </c>
      <c r="F492" s="53">
        <v>15621</v>
      </c>
      <c r="G492" s="53">
        <v>24951</v>
      </c>
      <c r="H492" s="53">
        <v>4376</v>
      </c>
      <c r="I492" s="53">
        <v>16130</v>
      </c>
      <c r="J492" s="53">
        <v>1025</v>
      </c>
      <c r="K492" s="53">
        <v>1711</v>
      </c>
      <c r="L492" s="54">
        <v>0</v>
      </c>
      <c r="M492" s="53">
        <v>0</v>
      </c>
      <c r="N492" s="53">
        <f t="shared" si="7"/>
        <v>619266</v>
      </c>
    </row>
    <row r="493" spans="1:14" x14ac:dyDescent="0.25">
      <c r="A493" s="49" t="s">
        <v>970</v>
      </c>
      <c r="B493" s="48" t="s">
        <v>971</v>
      </c>
      <c r="C493" s="53">
        <v>254034</v>
      </c>
      <c r="D493" s="53">
        <v>135260</v>
      </c>
      <c r="E493" s="53">
        <v>5178</v>
      </c>
      <c r="F493" s="53">
        <v>11007</v>
      </c>
      <c r="G493" s="53">
        <v>10078</v>
      </c>
      <c r="H493" s="53">
        <v>2678</v>
      </c>
      <c r="I493" s="53">
        <v>7750</v>
      </c>
      <c r="J493" s="53">
        <v>713</v>
      </c>
      <c r="K493" s="53">
        <v>984</v>
      </c>
      <c r="L493" s="54">
        <v>0</v>
      </c>
      <c r="M493" s="53">
        <v>0</v>
      </c>
      <c r="N493" s="53">
        <f t="shared" si="7"/>
        <v>427682</v>
      </c>
    </row>
    <row r="494" spans="1:14" x14ac:dyDescent="0.25">
      <c r="A494" s="49" t="s">
        <v>972</v>
      </c>
      <c r="B494" s="48" t="s">
        <v>973</v>
      </c>
      <c r="C494" s="53">
        <v>174099</v>
      </c>
      <c r="D494" s="53">
        <v>77779</v>
      </c>
      <c r="E494" s="53">
        <v>3600</v>
      </c>
      <c r="F494" s="53">
        <v>8382</v>
      </c>
      <c r="G494" s="53">
        <v>7004</v>
      </c>
      <c r="H494" s="53">
        <v>1597</v>
      </c>
      <c r="I494" s="53">
        <v>4739</v>
      </c>
      <c r="J494" s="53">
        <v>557</v>
      </c>
      <c r="K494" s="53">
        <v>516</v>
      </c>
      <c r="L494" s="54">
        <v>49061</v>
      </c>
      <c r="M494" s="53">
        <v>0</v>
      </c>
      <c r="N494" s="53">
        <f t="shared" si="7"/>
        <v>327334</v>
      </c>
    </row>
    <row r="495" spans="1:14" x14ac:dyDescent="0.25">
      <c r="A495" s="49" t="s">
        <v>974</v>
      </c>
      <c r="B495" s="48" t="s">
        <v>975</v>
      </c>
      <c r="C495" s="53">
        <v>150869</v>
      </c>
      <c r="D495" s="53">
        <v>248086</v>
      </c>
      <c r="E495" s="53">
        <v>3208</v>
      </c>
      <c r="F495" s="53">
        <v>6723</v>
      </c>
      <c r="G495" s="53">
        <v>5505</v>
      </c>
      <c r="H495" s="53">
        <v>1627</v>
      </c>
      <c r="I495" s="53">
        <v>4487</v>
      </c>
      <c r="J495" s="53">
        <v>424</v>
      </c>
      <c r="K495" s="53">
        <v>604</v>
      </c>
      <c r="L495" s="54">
        <v>0</v>
      </c>
      <c r="M495" s="53">
        <v>0</v>
      </c>
      <c r="N495" s="53">
        <f t="shared" si="7"/>
        <v>421533</v>
      </c>
    </row>
    <row r="496" spans="1:14" x14ac:dyDescent="0.25">
      <c r="A496" s="49" t="s">
        <v>976</v>
      </c>
      <c r="B496" s="48" t="s">
        <v>977</v>
      </c>
      <c r="C496" s="53">
        <v>199148</v>
      </c>
      <c r="D496" s="53">
        <v>91957</v>
      </c>
      <c r="E496" s="53">
        <v>3073</v>
      </c>
      <c r="F496" s="53">
        <v>6695</v>
      </c>
      <c r="G496" s="53">
        <v>4465</v>
      </c>
      <c r="H496" s="53">
        <v>1968</v>
      </c>
      <c r="I496" s="53">
        <v>4489</v>
      </c>
      <c r="J496" s="53">
        <v>527</v>
      </c>
      <c r="K496" s="53">
        <v>699</v>
      </c>
      <c r="L496" s="54">
        <v>0</v>
      </c>
      <c r="M496" s="53">
        <v>0</v>
      </c>
      <c r="N496" s="53">
        <f t="shared" si="7"/>
        <v>313021</v>
      </c>
    </row>
    <row r="497" spans="1:14" x14ac:dyDescent="0.25">
      <c r="A497" s="49" t="s">
        <v>978</v>
      </c>
      <c r="B497" s="48" t="s">
        <v>979</v>
      </c>
      <c r="C497" s="53">
        <v>63813</v>
      </c>
      <c r="D497" s="53">
        <v>42155</v>
      </c>
      <c r="E497" s="53">
        <v>1205</v>
      </c>
      <c r="F497" s="53">
        <v>3451</v>
      </c>
      <c r="G497" s="53">
        <v>297</v>
      </c>
      <c r="H497" s="53">
        <v>380</v>
      </c>
      <c r="I497" s="53">
        <v>349</v>
      </c>
      <c r="J497" s="53">
        <v>232</v>
      </c>
      <c r="K497" s="53">
        <v>59</v>
      </c>
      <c r="L497" s="54">
        <v>0</v>
      </c>
      <c r="M497" s="53">
        <v>0</v>
      </c>
      <c r="N497" s="53">
        <f t="shared" si="7"/>
        <v>111941</v>
      </c>
    </row>
    <row r="498" spans="1:14" x14ac:dyDescent="0.25">
      <c r="A498" s="49" t="s">
        <v>980</v>
      </c>
      <c r="B498" s="48" t="s">
        <v>981</v>
      </c>
      <c r="C498" s="53">
        <v>252926</v>
      </c>
      <c r="D498" s="53">
        <v>69625</v>
      </c>
      <c r="E498" s="53">
        <v>5144</v>
      </c>
      <c r="F498" s="53">
        <v>11819</v>
      </c>
      <c r="G498" s="53">
        <v>11064</v>
      </c>
      <c r="H498" s="53">
        <v>2377</v>
      </c>
      <c r="I498" s="53">
        <v>7351</v>
      </c>
      <c r="J498" s="53">
        <v>775</v>
      </c>
      <c r="K498" s="53">
        <v>791</v>
      </c>
      <c r="L498" s="54">
        <v>0</v>
      </c>
      <c r="M498" s="53">
        <v>0</v>
      </c>
      <c r="N498" s="53">
        <f t="shared" si="7"/>
        <v>361872</v>
      </c>
    </row>
    <row r="499" spans="1:14" x14ac:dyDescent="0.25">
      <c r="A499" s="49" t="s">
        <v>982</v>
      </c>
      <c r="B499" s="48" t="s">
        <v>983</v>
      </c>
      <c r="C499" s="53">
        <v>162932</v>
      </c>
      <c r="D499" s="53">
        <v>57540</v>
      </c>
      <c r="E499" s="53">
        <v>3578</v>
      </c>
      <c r="F499" s="53">
        <v>7555</v>
      </c>
      <c r="G499" s="53">
        <v>6693</v>
      </c>
      <c r="H499" s="53">
        <v>1738</v>
      </c>
      <c r="I499" s="53">
        <v>5079</v>
      </c>
      <c r="J499" s="53">
        <v>502</v>
      </c>
      <c r="K499" s="53">
        <v>634</v>
      </c>
      <c r="L499" s="54">
        <v>0</v>
      </c>
      <c r="M499" s="53">
        <v>0</v>
      </c>
      <c r="N499" s="53">
        <f t="shared" si="7"/>
        <v>246251</v>
      </c>
    </row>
    <row r="500" spans="1:14" x14ac:dyDescent="0.25">
      <c r="A500" s="49" t="s">
        <v>984</v>
      </c>
      <c r="B500" s="48" t="s">
        <v>985</v>
      </c>
      <c r="C500" s="53">
        <v>198610</v>
      </c>
      <c r="D500" s="53">
        <v>56958</v>
      </c>
      <c r="E500" s="53">
        <v>4429</v>
      </c>
      <c r="F500" s="53">
        <v>8742</v>
      </c>
      <c r="G500" s="53">
        <v>11163</v>
      </c>
      <c r="H500" s="53">
        <v>2307</v>
      </c>
      <c r="I500" s="53">
        <v>7779</v>
      </c>
      <c r="J500" s="53">
        <v>621</v>
      </c>
      <c r="K500" s="53">
        <v>892</v>
      </c>
      <c r="L500" s="54">
        <v>0</v>
      </c>
      <c r="M500" s="53">
        <v>0</v>
      </c>
      <c r="N500" s="53">
        <f t="shared" si="7"/>
        <v>291501</v>
      </c>
    </row>
    <row r="501" spans="1:14" x14ac:dyDescent="0.25">
      <c r="A501" s="49" t="s">
        <v>986</v>
      </c>
      <c r="B501" s="48" t="s">
        <v>987</v>
      </c>
      <c r="C501" s="53">
        <v>243126</v>
      </c>
      <c r="D501" s="53">
        <v>131804</v>
      </c>
      <c r="E501" s="53">
        <v>5058</v>
      </c>
      <c r="F501" s="53">
        <v>11745</v>
      </c>
      <c r="G501" s="53">
        <v>6203</v>
      </c>
      <c r="H501" s="53">
        <v>2230</v>
      </c>
      <c r="I501" s="53">
        <v>5242</v>
      </c>
      <c r="J501" s="53">
        <v>816</v>
      </c>
      <c r="K501" s="53">
        <v>718</v>
      </c>
      <c r="L501" s="54">
        <v>27376</v>
      </c>
      <c r="M501" s="53">
        <v>0</v>
      </c>
      <c r="N501" s="53">
        <f t="shared" si="7"/>
        <v>434318</v>
      </c>
    </row>
    <row r="502" spans="1:14" x14ac:dyDescent="0.25">
      <c r="A502" s="49" t="s">
        <v>988</v>
      </c>
      <c r="B502" s="48" t="s">
        <v>989</v>
      </c>
      <c r="C502" s="53">
        <v>65543</v>
      </c>
      <c r="D502" s="53">
        <v>41492</v>
      </c>
      <c r="E502" s="53">
        <v>1319</v>
      </c>
      <c r="F502" s="53">
        <v>3304</v>
      </c>
      <c r="G502" s="53">
        <v>1246</v>
      </c>
      <c r="H502" s="53">
        <v>525</v>
      </c>
      <c r="I502" s="53">
        <v>1051</v>
      </c>
      <c r="J502" s="53">
        <v>227</v>
      </c>
      <c r="K502" s="53">
        <v>146</v>
      </c>
      <c r="L502" s="54">
        <v>3472</v>
      </c>
      <c r="M502" s="53">
        <v>0</v>
      </c>
      <c r="N502" s="53">
        <f t="shared" si="7"/>
        <v>118325</v>
      </c>
    </row>
    <row r="503" spans="1:14" x14ac:dyDescent="0.25">
      <c r="A503" s="49" t="s">
        <v>990</v>
      </c>
      <c r="B503" s="48" t="s">
        <v>991</v>
      </c>
      <c r="C503" s="53">
        <v>246665</v>
      </c>
      <c r="D503" s="53">
        <v>99674</v>
      </c>
      <c r="E503" s="53">
        <v>5543</v>
      </c>
      <c r="F503" s="53">
        <v>11310</v>
      </c>
      <c r="G503" s="53">
        <v>14102</v>
      </c>
      <c r="H503" s="53">
        <v>2758</v>
      </c>
      <c r="I503" s="53">
        <v>9528</v>
      </c>
      <c r="J503" s="53">
        <v>764</v>
      </c>
      <c r="K503" s="53">
        <v>1038</v>
      </c>
      <c r="L503" s="54">
        <v>0</v>
      </c>
      <c r="M503" s="53">
        <v>0</v>
      </c>
      <c r="N503" s="53">
        <f t="shared" si="7"/>
        <v>391382</v>
      </c>
    </row>
    <row r="504" spans="1:14" x14ac:dyDescent="0.25">
      <c r="A504" s="49" t="s">
        <v>992</v>
      </c>
      <c r="B504" s="48" t="s">
        <v>993</v>
      </c>
      <c r="C504" s="53">
        <v>176060</v>
      </c>
      <c r="D504" s="53">
        <v>58101</v>
      </c>
      <c r="E504" s="53">
        <v>3643</v>
      </c>
      <c r="F504" s="53">
        <v>8626</v>
      </c>
      <c r="G504" s="53">
        <v>6757</v>
      </c>
      <c r="H504" s="53">
        <v>1569</v>
      </c>
      <c r="I504" s="53">
        <v>4551</v>
      </c>
      <c r="J504" s="53">
        <v>572</v>
      </c>
      <c r="K504" s="53">
        <v>492</v>
      </c>
      <c r="L504" s="54">
        <v>0</v>
      </c>
      <c r="M504" s="53">
        <v>0</v>
      </c>
      <c r="N504" s="53">
        <f t="shared" si="7"/>
        <v>260371</v>
      </c>
    </row>
    <row r="505" spans="1:14" x14ac:dyDescent="0.25">
      <c r="A505" s="49" t="s">
        <v>994</v>
      </c>
      <c r="B505" s="48" t="s">
        <v>995</v>
      </c>
      <c r="C505" s="53">
        <v>107767</v>
      </c>
      <c r="D505" s="53">
        <v>45076</v>
      </c>
      <c r="E505" s="53">
        <v>2158</v>
      </c>
      <c r="F505" s="53">
        <v>5128</v>
      </c>
      <c r="G505" s="53">
        <v>4340</v>
      </c>
      <c r="H505" s="53">
        <v>959</v>
      </c>
      <c r="I505" s="53">
        <v>2824</v>
      </c>
      <c r="J505" s="53">
        <v>341</v>
      </c>
      <c r="K505" s="53">
        <v>302</v>
      </c>
      <c r="L505" s="54">
        <v>0</v>
      </c>
      <c r="M505" s="53">
        <v>0</v>
      </c>
      <c r="N505" s="53">
        <f t="shared" si="7"/>
        <v>168895</v>
      </c>
    </row>
    <row r="506" spans="1:14" x14ac:dyDescent="0.25">
      <c r="A506" s="49" t="s">
        <v>996</v>
      </c>
      <c r="B506" s="48" t="s">
        <v>997</v>
      </c>
      <c r="C506" s="53">
        <v>214215</v>
      </c>
      <c r="D506" s="53">
        <v>144477</v>
      </c>
      <c r="E506" s="53">
        <v>4486</v>
      </c>
      <c r="F506" s="53">
        <v>10114</v>
      </c>
      <c r="G506" s="53">
        <v>9421</v>
      </c>
      <c r="H506" s="53">
        <v>2068</v>
      </c>
      <c r="I506" s="53">
        <v>6413</v>
      </c>
      <c r="J506" s="53">
        <v>678</v>
      </c>
      <c r="K506" s="53">
        <v>700</v>
      </c>
      <c r="L506" s="54">
        <v>15237</v>
      </c>
      <c r="M506" s="53">
        <v>0</v>
      </c>
      <c r="N506" s="53">
        <f t="shared" si="7"/>
        <v>407809</v>
      </c>
    </row>
    <row r="507" spans="1:14" x14ac:dyDescent="0.25">
      <c r="A507" s="49" t="s">
        <v>998</v>
      </c>
      <c r="B507" s="48" t="s">
        <v>999</v>
      </c>
      <c r="C507" s="53">
        <v>335197</v>
      </c>
      <c r="D507" s="53">
        <v>110428</v>
      </c>
      <c r="E507" s="53">
        <v>7284</v>
      </c>
      <c r="F507" s="53">
        <v>15673</v>
      </c>
      <c r="G507" s="53">
        <v>16935</v>
      </c>
      <c r="H507" s="53">
        <v>3459</v>
      </c>
      <c r="I507" s="53">
        <v>11394</v>
      </c>
      <c r="J507" s="53">
        <v>1112</v>
      </c>
      <c r="K507" s="53">
        <v>1229</v>
      </c>
      <c r="L507" s="54">
        <v>0</v>
      </c>
      <c r="M507" s="53">
        <v>270998.17</v>
      </c>
      <c r="N507" s="53">
        <f t="shared" si="7"/>
        <v>773709.16999999993</v>
      </c>
    </row>
    <row r="508" spans="1:14" x14ac:dyDescent="0.25">
      <c r="A508" s="49" t="s">
        <v>1000</v>
      </c>
      <c r="B508" s="48" t="s">
        <v>1001</v>
      </c>
      <c r="C508" s="53">
        <v>156626</v>
      </c>
      <c r="D508" s="53">
        <v>82911</v>
      </c>
      <c r="E508" s="53">
        <v>3659</v>
      </c>
      <c r="F508" s="53">
        <v>6215</v>
      </c>
      <c r="G508" s="53">
        <v>4403</v>
      </c>
      <c r="H508" s="53">
        <v>2153</v>
      </c>
      <c r="I508" s="53">
        <v>5329</v>
      </c>
      <c r="J508" s="53">
        <v>457</v>
      </c>
      <c r="K508" s="53">
        <v>916</v>
      </c>
      <c r="L508" s="54">
        <v>12107</v>
      </c>
      <c r="M508" s="53">
        <v>0</v>
      </c>
      <c r="N508" s="53">
        <f t="shared" si="7"/>
        <v>274776</v>
      </c>
    </row>
    <row r="509" spans="1:14" x14ac:dyDescent="0.25">
      <c r="A509" s="49" t="s">
        <v>1002</v>
      </c>
      <c r="B509" s="48" t="s">
        <v>1003</v>
      </c>
      <c r="C509" s="53">
        <v>354787</v>
      </c>
      <c r="D509" s="53">
        <v>159086</v>
      </c>
      <c r="E509" s="53">
        <v>7807</v>
      </c>
      <c r="F509" s="53">
        <v>16094</v>
      </c>
      <c r="G509" s="53">
        <v>18034</v>
      </c>
      <c r="H509" s="53">
        <v>3909</v>
      </c>
      <c r="I509" s="53">
        <v>12674</v>
      </c>
      <c r="J509" s="53">
        <v>1070</v>
      </c>
      <c r="K509" s="53">
        <v>1462</v>
      </c>
      <c r="L509" s="54">
        <v>0</v>
      </c>
      <c r="M509" s="53">
        <v>0</v>
      </c>
      <c r="N509" s="53">
        <f t="shared" si="7"/>
        <v>574923</v>
      </c>
    </row>
    <row r="510" spans="1:14" x14ac:dyDescent="0.25">
      <c r="A510" s="49" t="s">
        <v>1004</v>
      </c>
      <c r="B510" s="48" t="s">
        <v>1005</v>
      </c>
      <c r="C510" s="53">
        <v>89768</v>
      </c>
      <c r="D510" s="53">
        <v>54251</v>
      </c>
      <c r="E510" s="53">
        <v>1815</v>
      </c>
      <c r="F510" s="53">
        <v>4637</v>
      </c>
      <c r="G510" s="53">
        <v>2263</v>
      </c>
      <c r="H510" s="53">
        <v>693</v>
      </c>
      <c r="I510" s="53">
        <v>1581</v>
      </c>
      <c r="J510" s="53">
        <v>307</v>
      </c>
      <c r="K510" s="53">
        <v>182</v>
      </c>
      <c r="L510" s="54">
        <v>0</v>
      </c>
      <c r="M510" s="53">
        <v>0</v>
      </c>
      <c r="N510" s="53">
        <f t="shared" si="7"/>
        <v>155497</v>
      </c>
    </row>
    <row r="511" spans="1:14" x14ac:dyDescent="0.25">
      <c r="A511" s="49" t="s">
        <v>1006</v>
      </c>
      <c r="B511" s="48" t="s">
        <v>1007</v>
      </c>
      <c r="C511" s="53">
        <v>252923</v>
      </c>
      <c r="D511" s="53">
        <v>62053</v>
      </c>
      <c r="E511" s="53">
        <v>5139</v>
      </c>
      <c r="F511" s="53">
        <v>11463</v>
      </c>
      <c r="G511" s="53">
        <v>11286</v>
      </c>
      <c r="H511" s="53">
        <v>2476</v>
      </c>
      <c r="I511" s="53">
        <v>7755</v>
      </c>
      <c r="J511" s="53">
        <v>808</v>
      </c>
      <c r="K511" s="53">
        <v>853</v>
      </c>
      <c r="L511" s="54">
        <v>91574</v>
      </c>
      <c r="M511" s="53">
        <v>0</v>
      </c>
      <c r="N511" s="53">
        <f t="shared" si="7"/>
        <v>446330</v>
      </c>
    </row>
    <row r="512" spans="1:14" x14ac:dyDescent="0.25">
      <c r="A512" s="49" t="s">
        <v>1008</v>
      </c>
      <c r="B512" s="48" t="s">
        <v>1009</v>
      </c>
      <c r="C512" s="53">
        <v>125055</v>
      </c>
      <c r="D512" s="53">
        <v>53444</v>
      </c>
      <c r="E512" s="53">
        <v>2061</v>
      </c>
      <c r="F512" s="53">
        <v>5804</v>
      </c>
      <c r="G512" s="53">
        <v>972</v>
      </c>
      <c r="H512" s="53">
        <v>848</v>
      </c>
      <c r="I512" s="53">
        <v>1147</v>
      </c>
      <c r="J512" s="53">
        <v>371</v>
      </c>
      <c r="K512" s="53">
        <v>195</v>
      </c>
      <c r="L512" s="54">
        <v>0</v>
      </c>
      <c r="M512" s="53">
        <v>0</v>
      </c>
      <c r="N512" s="53">
        <f t="shared" si="7"/>
        <v>189897</v>
      </c>
    </row>
    <row r="513" spans="1:14" x14ac:dyDescent="0.25">
      <c r="A513" s="49" t="s">
        <v>1010</v>
      </c>
      <c r="B513" s="48" t="s">
        <v>1011</v>
      </c>
      <c r="C513" s="53">
        <v>142616</v>
      </c>
      <c r="D513" s="53">
        <v>79734</v>
      </c>
      <c r="E513" s="53">
        <v>2736</v>
      </c>
      <c r="F513" s="53">
        <v>6499</v>
      </c>
      <c r="G513" s="53">
        <v>3619</v>
      </c>
      <c r="H513" s="53">
        <v>1278</v>
      </c>
      <c r="I513" s="53">
        <v>3008</v>
      </c>
      <c r="J513" s="53">
        <v>422</v>
      </c>
      <c r="K513" s="53">
        <v>411</v>
      </c>
      <c r="L513" s="54">
        <v>0</v>
      </c>
      <c r="M513" s="53">
        <v>0</v>
      </c>
      <c r="N513" s="53">
        <f t="shared" si="7"/>
        <v>240323</v>
      </c>
    </row>
    <row r="514" spans="1:14" x14ac:dyDescent="0.25">
      <c r="A514" s="49" t="s">
        <v>1012</v>
      </c>
      <c r="B514" s="48" t="s">
        <v>1013</v>
      </c>
      <c r="C514" s="53">
        <v>458814</v>
      </c>
      <c r="D514" s="53">
        <v>102431</v>
      </c>
      <c r="E514" s="53">
        <v>18368</v>
      </c>
      <c r="F514" s="53">
        <v>13233</v>
      </c>
      <c r="G514" s="53">
        <v>17627</v>
      </c>
      <c r="H514" s="53">
        <v>13412</v>
      </c>
      <c r="I514" s="53">
        <v>34986</v>
      </c>
      <c r="J514" s="53">
        <v>814</v>
      </c>
      <c r="K514" s="53">
        <v>7051</v>
      </c>
      <c r="L514" s="54">
        <v>0</v>
      </c>
      <c r="M514" s="53">
        <v>0</v>
      </c>
      <c r="N514" s="53">
        <f t="shared" si="7"/>
        <v>666736</v>
      </c>
    </row>
    <row r="515" spans="1:14" ht="23.25" customHeight="1" x14ac:dyDescent="0.25">
      <c r="A515" s="49" t="s">
        <v>1014</v>
      </c>
      <c r="B515" s="48" t="s">
        <v>1015</v>
      </c>
      <c r="C515" s="53">
        <v>83499</v>
      </c>
      <c r="D515" s="53">
        <v>50965</v>
      </c>
      <c r="E515" s="53">
        <v>1708</v>
      </c>
      <c r="F515" s="53">
        <v>4339</v>
      </c>
      <c r="G515" s="53">
        <v>1813</v>
      </c>
      <c r="H515" s="53">
        <v>650</v>
      </c>
      <c r="I515" s="53">
        <v>1372</v>
      </c>
      <c r="J515" s="53">
        <v>288</v>
      </c>
      <c r="K515" s="53">
        <v>172</v>
      </c>
      <c r="L515" s="54">
        <v>1333</v>
      </c>
      <c r="M515" s="53">
        <v>0</v>
      </c>
      <c r="N515" s="53">
        <f t="shared" si="7"/>
        <v>146139</v>
      </c>
    </row>
    <row r="516" spans="1:14" x14ac:dyDescent="0.25">
      <c r="A516" s="49" t="s">
        <v>1016</v>
      </c>
      <c r="B516" s="48" t="s">
        <v>1017</v>
      </c>
      <c r="C516" s="53">
        <v>167309</v>
      </c>
      <c r="D516" s="53">
        <v>95896</v>
      </c>
      <c r="E516" s="53">
        <v>3450</v>
      </c>
      <c r="F516" s="53">
        <v>7939</v>
      </c>
      <c r="G516" s="53">
        <v>7113</v>
      </c>
      <c r="H516" s="53">
        <v>1565</v>
      </c>
      <c r="I516" s="53">
        <v>4756</v>
      </c>
      <c r="J516" s="53">
        <v>528</v>
      </c>
      <c r="K516" s="53">
        <v>516</v>
      </c>
      <c r="L516" s="54">
        <v>0</v>
      </c>
      <c r="M516" s="53">
        <v>0</v>
      </c>
      <c r="N516" s="53">
        <f t="shared" si="7"/>
        <v>289072</v>
      </c>
    </row>
    <row r="517" spans="1:14" x14ac:dyDescent="0.25">
      <c r="A517" s="49" t="s">
        <v>1018</v>
      </c>
      <c r="B517" s="48" t="s">
        <v>1019</v>
      </c>
      <c r="C517" s="53">
        <v>97151</v>
      </c>
      <c r="D517" s="53">
        <v>40423</v>
      </c>
      <c r="E517" s="53">
        <v>2075</v>
      </c>
      <c r="F517" s="53">
        <v>4278</v>
      </c>
      <c r="G517" s="53">
        <v>3700</v>
      </c>
      <c r="H517" s="53">
        <v>1071</v>
      </c>
      <c r="I517" s="53">
        <v>3002</v>
      </c>
      <c r="J517" s="53">
        <v>269</v>
      </c>
      <c r="K517" s="53">
        <v>404</v>
      </c>
      <c r="L517" s="54">
        <v>0</v>
      </c>
      <c r="M517" s="53">
        <v>0</v>
      </c>
      <c r="N517" s="53">
        <f t="shared" si="7"/>
        <v>152373</v>
      </c>
    </row>
    <row r="518" spans="1:14" x14ac:dyDescent="0.25">
      <c r="A518" s="49" t="s">
        <v>1020</v>
      </c>
      <c r="B518" s="48" t="s">
        <v>1021</v>
      </c>
      <c r="C518" s="53">
        <v>415161</v>
      </c>
      <c r="D518" s="53">
        <v>129668</v>
      </c>
      <c r="E518" s="53">
        <v>8844</v>
      </c>
      <c r="F518" s="53">
        <v>17661</v>
      </c>
      <c r="G518" s="53">
        <v>25356</v>
      </c>
      <c r="H518" s="53">
        <v>4746</v>
      </c>
      <c r="I518" s="53">
        <v>17049</v>
      </c>
      <c r="J518" s="53">
        <v>1174</v>
      </c>
      <c r="K518" s="53">
        <v>1834</v>
      </c>
      <c r="L518" s="54">
        <v>0</v>
      </c>
      <c r="M518" s="53">
        <v>0</v>
      </c>
      <c r="N518" s="53">
        <f t="shared" si="7"/>
        <v>621493</v>
      </c>
    </row>
    <row r="519" spans="1:14" x14ac:dyDescent="0.25">
      <c r="A519" s="49" t="s">
        <v>1022</v>
      </c>
      <c r="B519" s="48" t="s">
        <v>1023</v>
      </c>
      <c r="C519" s="53">
        <v>96618</v>
      </c>
      <c r="D519" s="53">
        <v>37493</v>
      </c>
      <c r="E519" s="53">
        <v>1920</v>
      </c>
      <c r="F519" s="53">
        <v>5090</v>
      </c>
      <c r="G519" s="53">
        <v>1713</v>
      </c>
      <c r="H519" s="53">
        <v>689</v>
      </c>
      <c r="I519" s="53">
        <v>1292</v>
      </c>
      <c r="J519" s="53">
        <v>336</v>
      </c>
      <c r="K519" s="53">
        <v>161</v>
      </c>
      <c r="L519" s="54">
        <v>9296</v>
      </c>
      <c r="M519" s="53">
        <v>0</v>
      </c>
      <c r="N519" s="53">
        <f t="shared" si="7"/>
        <v>154608</v>
      </c>
    </row>
    <row r="520" spans="1:14" x14ac:dyDescent="0.25">
      <c r="A520" s="49" t="s">
        <v>1024</v>
      </c>
      <c r="B520" s="48" t="s">
        <v>1025</v>
      </c>
      <c r="C520" s="53">
        <v>181629</v>
      </c>
      <c r="D520" s="53">
        <v>136862</v>
      </c>
      <c r="E520" s="53">
        <v>3783</v>
      </c>
      <c r="F520" s="53">
        <v>8531</v>
      </c>
      <c r="G520" s="53">
        <v>7456</v>
      </c>
      <c r="H520" s="53">
        <v>1756</v>
      </c>
      <c r="I520" s="53">
        <v>5230</v>
      </c>
      <c r="J520" s="53">
        <v>563</v>
      </c>
      <c r="K520" s="53">
        <v>596</v>
      </c>
      <c r="L520" s="54">
        <v>17968</v>
      </c>
      <c r="M520" s="53">
        <v>0</v>
      </c>
      <c r="N520" s="53">
        <f t="shared" si="7"/>
        <v>364374</v>
      </c>
    </row>
    <row r="521" spans="1:14" x14ac:dyDescent="0.25">
      <c r="A521" s="49" t="s">
        <v>1026</v>
      </c>
      <c r="B521" s="48" t="s">
        <v>1027</v>
      </c>
      <c r="C521" s="53">
        <v>97996</v>
      </c>
      <c r="D521" s="53">
        <v>44601</v>
      </c>
      <c r="E521" s="53">
        <v>1969</v>
      </c>
      <c r="F521" s="53">
        <v>5130</v>
      </c>
      <c r="G521" s="53">
        <v>2484</v>
      </c>
      <c r="H521" s="53">
        <v>726</v>
      </c>
      <c r="I521" s="53">
        <v>1657</v>
      </c>
      <c r="J521" s="53">
        <v>338</v>
      </c>
      <c r="K521" s="53">
        <v>179</v>
      </c>
      <c r="L521" s="54">
        <v>0</v>
      </c>
      <c r="M521" s="53">
        <v>0</v>
      </c>
      <c r="N521" s="53">
        <f t="shared" si="7"/>
        <v>155080</v>
      </c>
    </row>
    <row r="522" spans="1:14" x14ac:dyDescent="0.25">
      <c r="A522" s="49" t="s">
        <v>1028</v>
      </c>
      <c r="B522" s="48" t="s">
        <v>1029</v>
      </c>
      <c r="C522" s="53">
        <v>346634</v>
      </c>
      <c r="D522" s="53">
        <v>177571</v>
      </c>
      <c r="E522" s="53">
        <v>7530</v>
      </c>
      <c r="F522" s="53">
        <v>15561</v>
      </c>
      <c r="G522" s="53">
        <v>20509</v>
      </c>
      <c r="H522" s="53">
        <v>3801</v>
      </c>
      <c r="I522" s="53">
        <v>13381</v>
      </c>
      <c r="J522" s="53">
        <v>1038</v>
      </c>
      <c r="K522" s="53">
        <v>1420</v>
      </c>
      <c r="L522" s="54">
        <v>0</v>
      </c>
      <c r="M522" s="53">
        <v>0</v>
      </c>
      <c r="N522" s="53">
        <f t="shared" si="7"/>
        <v>587445</v>
      </c>
    </row>
    <row r="523" spans="1:14" x14ac:dyDescent="0.25">
      <c r="A523" s="49" t="s">
        <v>1030</v>
      </c>
      <c r="B523" s="48" t="s">
        <v>1031</v>
      </c>
      <c r="C523" s="53">
        <v>110456</v>
      </c>
      <c r="D523" s="53">
        <v>50878</v>
      </c>
      <c r="E523" s="53">
        <v>2163</v>
      </c>
      <c r="F523" s="53">
        <v>5857</v>
      </c>
      <c r="G523" s="53">
        <v>2099</v>
      </c>
      <c r="H523" s="53">
        <v>752</v>
      </c>
      <c r="I523" s="53">
        <v>1449</v>
      </c>
      <c r="J523" s="53">
        <v>388</v>
      </c>
      <c r="K523" s="53">
        <v>161</v>
      </c>
      <c r="L523" s="54">
        <v>5079</v>
      </c>
      <c r="M523" s="53">
        <v>0</v>
      </c>
      <c r="N523" s="53">
        <f t="shared" ref="N523:N578" si="8">SUM(C523:M523)</f>
        <v>179282</v>
      </c>
    </row>
    <row r="524" spans="1:14" ht="25.5" customHeight="1" x14ac:dyDescent="0.25">
      <c r="A524" s="49" t="s">
        <v>1032</v>
      </c>
      <c r="B524" s="48" t="s">
        <v>1033</v>
      </c>
      <c r="C524" s="53">
        <v>3275965</v>
      </c>
      <c r="D524" s="53">
        <v>2152129</v>
      </c>
      <c r="E524" s="53">
        <v>82862</v>
      </c>
      <c r="F524" s="53">
        <v>126204</v>
      </c>
      <c r="G524" s="53">
        <v>154948</v>
      </c>
      <c r="H524" s="53">
        <v>51062</v>
      </c>
      <c r="I524" s="53">
        <v>149845</v>
      </c>
      <c r="J524" s="53">
        <v>8206</v>
      </c>
      <c r="K524" s="53">
        <v>22896</v>
      </c>
      <c r="L524" s="54">
        <v>417396</v>
      </c>
      <c r="M524" s="53">
        <v>0</v>
      </c>
      <c r="N524" s="53">
        <f t="shared" si="8"/>
        <v>6441513</v>
      </c>
    </row>
    <row r="525" spans="1:14" ht="24" customHeight="1" x14ac:dyDescent="0.25">
      <c r="A525" s="49" t="s">
        <v>1034</v>
      </c>
      <c r="B525" s="48" t="s">
        <v>1035</v>
      </c>
      <c r="C525" s="53">
        <v>250859</v>
      </c>
      <c r="D525" s="53">
        <v>77721</v>
      </c>
      <c r="E525" s="53">
        <v>5593</v>
      </c>
      <c r="F525" s="53">
        <v>11015</v>
      </c>
      <c r="G525" s="53">
        <v>11902</v>
      </c>
      <c r="H525" s="53">
        <v>2939</v>
      </c>
      <c r="I525" s="53">
        <v>9084</v>
      </c>
      <c r="J525" s="53">
        <v>715</v>
      </c>
      <c r="K525" s="53">
        <v>1146</v>
      </c>
      <c r="L525" s="54">
        <v>0</v>
      </c>
      <c r="M525" s="53">
        <v>0</v>
      </c>
      <c r="N525" s="53">
        <f t="shared" si="8"/>
        <v>370974</v>
      </c>
    </row>
    <row r="526" spans="1:14" x14ac:dyDescent="0.25">
      <c r="A526" s="49" t="s">
        <v>1036</v>
      </c>
      <c r="B526" s="48" t="s">
        <v>1037</v>
      </c>
      <c r="C526" s="53">
        <v>237928</v>
      </c>
      <c r="D526" s="53">
        <v>122084</v>
      </c>
      <c r="E526" s="53">
        <v>5281</v>
      </c>
      <c r="F526" s="53">
        <v>10341</v>
      </c>
      <c r="G526" s="53">
        <v>13409</v>
      </c>
      <c r="H526" s="53">
        <v>2785</v>
      </c>
      <c r="I526" s="53">
        <v>9481</v>
      </c>
      <c r="J526" s="53">
        <v>750</v>
      </c>
      <c r="K526" s="53">
        <v>1083</v>
      </c>
      <c r="L526" s="54">
        <v>0</v>
      </c>
      <c r="M526" s="53">
        <v>0</v>
      </c>
      <c r="N526" s="53">
        <f t="shared" si="8"/>
        <v>403142</v>
      </c>
    </row>
    <row r="527" spans="1:14" x14ac:dyDescent="0.25">
      <c r="A527" s="49" t="s">
        <v>1038</v>
      </c>
      <c r="B527" s="48" t="s">
        <v>1039</v>
      </c>
      <c r="C527" s="53">
        <v>57724</v>
      </c>
      <c r="D527" s="53">
        <v>35536</v>
      </c>
      <c r="E527" s="53">
        <v>1137</v>
      </c>
      <c r="F527" s="53">
        <v>3011</v>
      </c>
      <c r="G527" s="53">
        <v>258</v>
      </c>
      <c r="H527" s="53">
        <v>417</v>
      </c>
      <c r="I527" s="53">
        <v>498</v>
      </c>
      <c r="J527" s="53">
        <v>190</v>
      </c>
      <c r="K527" s="53">
        <v>100</v>
      </c>
      <c r="L527" s="54">
        <v>0</v>
      </c>
      <c r="M527" s="53">
        <v>0</v>
      </c>
      <c r="N527" s="53">
        <f t="shared" si="8"/>
        <v>98871</v>
      </c>
    </row>
    <row r="528" spans="1:14" x14ac:dyDescent="0.25">
      <c r="A528" s="49" t="s">
        <v>1040</v>
      </c>
      <c r="B528" s="48" t="s">
        <v>1041</v>
      </c>
      <c r="C528" s="53">
        <v>162562</v>
      </c>
      <c r="D528" s="53">
        <v>148919</v>
      </c>
      <c r="E528" s="53">
        <v>3693</v>
      </c>
      <c r="F528" s="53">
        <v>7190</v>
      </c>
      <c r="G528" s="53">
        <v>7728</v>
      </c>
      <c r="H528" s="53">
        <v>1929</v>
      </c>
      <c r="I528" s="53">
        <v>5919</v>
      </c>
      <c r="J528" s="53">
        <v>492</v>
      </c>
      <c r="K528" s="53">
        <v>756</v>
      </c>
      <c r="L528" s="54">
        <v>0</v>
      </c>
      <c r="M528" s="53">
        <v>0</v>
      </c>
      <c r="N528" s="53">
        <f t="shared" si="8"/>
        <v>339188</v>
      </c>
    </row>
    <row r="529" spans="1:14" x14ac:dyDescent="0.25">
      <c r="A529" s="49" t="s">
        <v>1042</v>
      </c>
      <c r="B529" s="48" t="s">
        <v>1043</v>
      </c>
      <c r="C529" s="53">
        <v>374133</v>
      </c>
      <c r="D529" s="53">
        <v>302777</v>
      </c>
      <c r="E529" s="53">
        <v>7565</v>
      </c>
      <c r="F529" s="53">
        <v>16664</v>
      </c>
      <c r="G529" s="53">
        <v>16774</v>
      </c>
      <c r="H529" s="53">
        <v>3736</v>
      </c>
      <c r="I529" s="53">
        <v>11563</v>
      </c>
      <c r="J529" s="53">
        <v>1150</v>
      </c>
      <c r="K529" s="53">
        <v>1313</v>
      </c>
      <c r="L529" s="54">
        <v>0</v>
      </c>
      <c r="M529" s="53">
        <v>0</v>
      </c>
      <c r="N529" s="53">
        <f t="shared" si="8"/>
        <v>735675</v>
      </c>
    </row>
    <row r="530" spans="1:14" x14ac:dyDescent="0.25">
      <c r="A530" s="49" t="s">
        <v>1044</v>
      </c>
      <c r="B530" s="48" t="s">
        <v>1045</v>
      </c>
      <c r="C530" s="53">
        <v>73649</v>
      </c>
      <c r="D530" s="53">
        <v>40461</v>
      </c>
      <c r="E530" s="53">
        <v>1396</v>
      </c>
      <c r="F530" s="53">
        <v>4025</v>
      </c>
      <c r="G530" s="53">
        <v>568</v>
      </c>
      <c r="H530" s="53">
        <v>431</v>
      </c>
      <c r="I530" s="53">
        <v>468</v>
      </c>
      <c r="J530" s="53">
        <v>262</v>
      </c>
      <c r="K530" s="53">
        <v>63</v>
      </c>
      <c r="L530" s="54">
        <v>0</v>
      </c>
      <c r="M530" s="53">
        <v>0</v>
      </c>
      <c r="N530" s="53">
        <f t="shared" si="8"/>
        <v>121323</v>
      </c>
    </row>
    <row r="531" spans="1:14" x14ac:dyDescent="0.25">
      <c r="A531" s="49" t="s">
        <v>1046</v>
      </c>
      <c r="B531" s="48" t="s">
        <v>1047</v>
      </c>
      <c r="C531" s="53">
        <v>95203</v>
      </c>
      <c r="D531" s="53">
        <v>41078</v>
      </c>
      <c r="E531" s="53">
        <v>1907</v>
      </c>
      <c r="F531" s="53">
        <v>4865</v>
      </c>
      <c r="G531" s="53">
        <v>2712</v>
      </c>
      <c r="H531" s="53">
        <v>739</v>
      </c>
      <c r="I531" s="53">
        <v>1814</v>
      </c>
      <c r="J531" s="53">
        <v>323</v>
      </c>
      <c r="K531" s="53">
        <v>196</v>
      </c>
      <c r="L531" s="54">
        <v>2882</v>
      </c>
      <c r="M531" s="53">
        <v>0</v>
      </c>
      <c r="N531" s="53">
        <f t="shared" si="8"/>
        <v>151719</v>
      </c>
    </row>
    <row r="532" spans="1:14" x14ac:dyDescent="0.25">
      <c r="A532" s="49" t="s">
        <v>1048</v>
      </c>
      <c r="B532" s="48" t="s">
        <v>1049</v>
      </c>
      <c r="C532" s="53">
        <v>179346</v>
      </c>
      <c r="D532" s="53">
        <v>83494</v>
      </c>
      <c r="E532" s="53">
        <v>3731</v>
      </c>
      <c r="F532" s="53">
        <v>7448</v>
      </c>
      <c r="G532" s="53">
        <v>3727</v>
      </c>
      <c r="H532" s="53">
        <v>2021</v>
      </c>
      <c r="I532" s="53">
        <v>4507</v>
      </c>
      <c r="J532" s="53">
        <v>592</v>
      </c>
      <c r="K532" s="53">
        <v>773</v>
      </c>
      <c r="L532" s="54">
        <v>0</v>
      </c>
      <c r="M532" s="53">
        <v>0</v>
      </c>
      <c r="N532" s="53">
        <f t="shared" si="8"/>
        <v>285639</v>
      </c>
    </row>
    <row r="533" spans="1:14" x14ac:dyDescent="0.25">
      <c r="A533" s="49" t="s">
        <v>1050</v>
      </c>
      <c r="B533" s="48" t="s">
        <v>1051</v>
      </c>
      <c r="C533" s="53">
        <v>69088</v>
      </c>
      <c r="D533" s="53">
        <v>36013</v>
      </c>
      <c r="E533" s="53">
        <v>1256</v>
      </c>
      <c r="F533" s="53">
        <v>3599</v>
      </c>
      <c r="G533" s="53">
        <v>748</v>
      </c>
      <c r="H533" s="53">
        <v>427</v>
      </c>
      <c r="I533" s="53">
        <v>582</v>
      </c>
      <c r="J533" s="53">
        <v>229</v>
      </c>
      <c r="K533" s="53">
        <v>76</v>
      </c>
      <c r="L533" s="54">
        <v>3871</v>
      </c>
      <c r="M533" s="53">
        <v>0</v>
      </c>
      <c r="N533" s="53">
        <f t="shared" si="8"/>
        <v>115889</v>
      </c>
    </row>
    <row r="534" spans="1:14" x14ac:dyDescent="0.25">
      <c r="A534" s="49" t="s">
        <v>1052</v>
      </c>
      <c r="B534" s="48" t="s">
        <v>1053</v>
      </c>
      <c r="C534" s="53">
        <v>668464</v>
      </c>
      <c r="D534" s="53">
        <v>297227</v>
      </c>
      <c r="E534" s="53">
        <v>12040</v>
      </c>
      <c r="F534" s="53">
        <v>22802</v>
      </c>
      <c r="G534" s="53">
        <v>28431</v>
      </c>
      <c r="H534" s="53">
        <v>7726</v>
      </c>
      <c r="I534" s="53">
        <v>22766</v>
      </c>
      <c r="J534" s="53">
        <v>1821</v>
      </c>
      <c r="K534" s="53">
        <v>3019</v>
      </c>
      <c r="L534" s="54">
        <v>38280</v>
      </c>
      <c r="M534" s="53">
        <v>0</v>
      </c>
      <c r="N534" s="53">
        <f t="shared" si="8"/>
        <v>1102576</v>
      </c>
    </row>
    <row r="535" spans="1:14" x14ac:dyDescent="0.25">
      <c r="A535" s="49" t="s">
        <v>1054</v>
      </c>
      <c r="B535" s="48" t="s">
        <v>1055</v>
      </c>
      <c r="C535" s="53">
        <v>589162</v>
      </c>
      <c r="D535" s="53">
        <v>511018</v>
      </c>
      <c r="E535" s="53">
        <v>13255</v>
      </c>
      <c r="F535" s="53">
        <v>24824</v>
      </c>
      <c r="G535" s="53">
        <v>37741</v>
      </c>
      <c r="H535" s="53">
        <v>7317</v>
      </c>
      <c r="I535" s="53">
        <v>26078</v>
      </c>
      <c r="J535" s="53">
        <v>1639</v>
      </c>
      <c r="K535" s="53">
        <v>2958</v>
      </c>
      <c r="L535" s="54">
        <v>0</v>
      </c>
      <c r="M535" s="53">
        <v>0</v>
      </c>
      <c r="N535" s="53">
        <f t="shared" si="8"/>
        <v>1213992</v>
      </c>
    </row>
    <row r="536" spans="1:14" x14ac:dyDescent="0.25">
      <c r="A536" s="49" t="s">
        <v>1056</v>
      </c>
      <c r="B536" s="48" t="s">
        <v>1057</v>
      </c>
      <c r="C536" s="53">
        <v>178763</v>
      </c>
      <c r="D536" s="53">
        <v>136852</v>
      </c>
      <c r="E536" s="53">
        <v>3890</v>
      </c>
      <c r="F536" s="53">
        <v>8232</v>
      </c>
      <c r="G536" s="53">
        <v>5616</v>
      </c>
      <c r="H536" s="53">
        <v>1893</v>
      </c>
      <c r="I536" s="53">
        <v>4882</v>
      </c>
      <c r="J536" s="53">
        <v>575</v>
      </c>
      <c r="K536" s="53">
        <v>687</v>
      </c>
      <c r="L536" s="54">
        <v>0</v>
      </c>
      <c r="M536" s="53">
        <v>0</v>
      </c>
      <c r="N536" s="53">
        <f t="shared" si="8"/>
        <v>341390</v>
      </c>
    </row>
    <row r="537" spans="1:14" x14ac:dyDescent="0.25">
      <c r="A537" s="49" t="s">
        <v>1058</v>
      </c>
      <c r="B537" s="48" t="s">
        <v>1059</v>
      </c>
      <c r="C537" s="53">
        <v>107815</v>
      </c>
      <c r="D537" s="53">
        <v>54708</v>
      </c>
      <c r="E537" s="53">
        <v>2218</v>
      </c>
      <c r="F537" s="53">
        <v>5246</v>
      </c>
      <c r="G537" s="53">
        <v>2039</v>
      </c>
      <c r="H537" s="53">
        <v>958</v>
      </c>
      <c r="I537" s="53">
        <v>1973</v>
      </c>
      <c r="J537" s="53">
        <v>369</v>
      </c>
      <c r="K537" s="53">
        <v>299</v>
      </c>
      <c r="L537" s="54">
        <v>7115</v>
      </c>
      <c r="M537" s="53">
        <v>0</v>
      </c>
      <c r="N537" s="53">
        <f t="shared" si="8"/>
        <v>182740</v>
      </c>
    </row>
    <row r="538" spans="1:14" x14ac:dyDescent="0.25">
      <c r="A538" s="49" t="s">
        <v>1060</v>
      </c>
      <c r="B538" s="48" t="s">
        <v>1061</v>
      </c>
      <c r="C538" s="53">
        <v>116811</v>
      </c>
      <c r="D538" s="53">
        <v>48124</v>
      </c>
      <c r="E538" s="53">
        <v>2352</v>
      </c>
      <c r="F538" s="53">
        <v>6013</v>
      </c>
      <c r="G538" s="53">
        <v>3288</v>
      </c>
      <c r="H538" s="53">
        <v>901</v>
      </c>
      <c r="I538" s="53">
        <v>2206</v>
      </c>
      <c r="J538" s="53">
        <v>397</v>
      </c>
      <c r="K538" s="53">
        <v>237</v>
      </c>
      <c r="L538" s="54">
        <v>0</v>
      </c>
      <c r="M538" s="53">
        <v>0</v>
      </c>
      <c r="N538" s="53">
        <f t="shared" si="8"/>
        <v>180329</v>
      </c>
    </row>
    <row r="539" spans="1:14" x14ac:dyDescent="0.25">
      <c r="A539" s="49" t="s">
        <v>1062</v>
      </c>
      <c r="B539" s="48" t="s">
        <v>1063</v>
      </c>
      <c r="C539" s="53">
        <v>220399</v>
      </c>
      <c r="D539" s="53">
        <v>159777</v>
      </c>
      <c r="E539" s="53">
        <v>4639</v>
      </c>
      <c r="F539" s="53">
        <v>9548</v>
      </c>
      <c r="G539" s="53">
        <v>8816</v>
      </c>
      <c r="H539" s="53">
        <v>2413</v>
      </c>
      <c r="I539" s="53">
        <v>6977</v>
      </c>
      <c r="J539" s="53">
        <v>675</v>
      </c>
      <c r="K539" s="53">
        <v>905</v>
      </c>
      <c r="L539" s="54">
        <v>12864</v>
      </c>
      <c r="M539" s="53">
        <v>0</v>
      </c>
      <c r="N539" s="53">
        <f t="shared" si="8"/>
        <v>427013</v>
      </c>
    </row>
    <row r="540" spans="1:14" x14ac:dyDescent="0.25">
      <c r="A540" s="49" t="s">
        <v>1064</v>
      </c>
      <c r="B540" s="48" t="s">
        <v>1065</v>
      </c>
      <c r="C540" s="53">
        <v>135367</v>
      </c>
      <c r="D540" s="53">
        <v>48458</v>
      </c>
      <c r="E540" s="53">
        <v>2817</v>
      </c>
      <c r="F540" s="53">
        <v>6478</v>
      </c>
      <c r="G540" s="53">
        <v>5962</v>
      </c>
      <c r="H540" s="53">
        <v>1269</v>
      </c>
      <c r="I540" s="53">
        <v>3900</v>
      </c>
      <c r="J540" s="53">
        <v>427</v>
      </c>
      <c r="K540" s="53">
        <v>418</v>
      </c>
      <c r="L540" s="54">
        <v>4278</v>
      </c>
      <c r="M540" s="53">
        <v>0</v>
      </c>
      <c r="N540" s="53">
        <f t="shared" si="8"/>
        <v>209374</v>
      </c>
    </row>
    <row r="541" spans="1:14" x14ac:dyDescent="0.25">
      <c r="A541" s="49" t="s">
        <v>1066</v>
      </c>
      <c r="B541" s="48" t="s">
        <v>1067</v>
      </c>
      <c r="C541" s="53">
        <v>196933</v>
      </c>
      <c r="D541" s="53">
        <v>112423</v>
      </c>
      <c r="E541" s="53">
        <v>4234</v>
      </c>
      <c r="F541" s="53">
        <v>9112</v>
      </c>
      <c r="G541" s="53">
        <v>9150</v>
      </c>
      <c r="H541" s="53">
        <v>2042</v>
      </c>
      <c r="I541" s="53">
        <v>6398</v>
      </c>
      <c r="J541" s="53">
        <v>604</v>
      </c>
      <c r="K541" s="53">
        <v>732</v>
      </c>
      <c r="L541" s="54">
        <v>0</v>
      </c>
      <c r="M541" s="53">
        <v>0</v>
      </c>
      <c r="N541" s="53">
        <f t="shared" si="8"/>
        <v>341628</v>
      </c>
    </row>
    <row r="542" spans="1:14" x14ac:dyDescent="0.25">
      <c r="A542" s="49" t="s">
        <v>1068</v>
      </c>
      <c r="B542" s="48" t="s">
        <v>1069</v>
      </c>
      <c r="C542" s="53">
        <v>163427</v>
      </c>
      <c r="D542" s="53">
        <v>112585</v>
      </c>
      <c r="E542" s="53">
        <v>3474</v>
      </c>
      <c r="F542" s="53">
        <v>7483</v>
      </c>
      <c r="G542" s="53">
        <v>6195</v>
      </c>
      <c r="H542" s="53">
        <v>1695</v>
      </c>
      <c r="I542" s="53">
        <v>4768</v>
      </c>
      <c r="J542" s="53">
        <v>487</v>
      </c>
      <c r="K542" s="53">
        <v>609</v>
      </c>
      <c r="L542" s="54">
        <v>0</v>
      </c>
      <c r="M542" s="53">
        <v>0</v>
      </c>
      <c r="N542" s="53">
        <f t="shared" si="8"/>
        <v>300723</v>
      </c>
    </row>
    <row r="543" spans="1:14" x14ac:dyDescent="0.25">
      <c r="A543" s="49" t="s">
        <v>1070</v>
      </c>
      <c r="B543" s="48" t="s">
        <v>1071</v>
      </c>
      <c r="C543" s="53">
        <v>207432</v>
      </c>
      <c r="D543" s="53">
        <v>109211</v>
      </c>
      <c r="E543" s="53">
        <v>4523</v>
      </c>
      <c r="F543" s="53">
        <v>9048</v>
      </c>
      <c r="G543" s="53">
        <v>7868</v>
      </c>
      <c r="H543" s="53">
        <v>2372</v>
      </c>
      <c r="I543" s="53">
        <v>6659</v>
      </c>
      <c r="J543" s="53">
        <v>610</v>
      </c>
      <c r="K543" s="53">
        <v>912</v>
      </c>
      <c r="L543" s="54">
        <v>0</v>
      </c>
      <c r="M543" s="53">
        <v>0</v>
      </c>
      <c r="N543" s="53">
        <f t="shared" si="8"/>
        <v>348635</v>
      </c>
    </row>
    <row r="544" spans="1:14" x14ac:dyDescent="0.25">
      <c r="A544" s="49" t="s">
        <v>1072</v>
      </c>
      <c r="B544" s="48" t="s">
        <v>1073</v>
      </c>
      <c r="C544" s="53">
        <v>202345</v>
      </c>
      <c r="D544" s="53">
        <v>55242</v>
      </c>
      <c r="E544" s="53">
        <v>4136</v>
      </c>
      <c r="F544" s="53">
        <v>9119</v>
      </c>
      <c r="G544" s="53">
        <v>7285</v>
      </c>
      <c r="H544" s="53">
        <v>2035</v>
      </c>
      <c r="I544" s="53">
        <v>5638</v>
      </c>
      <c r="J544" s="53">
        <v>566</v>
      </c>
      <c r="K544" s="53">
        <v>719</v>
      </c>
      <c r="L544" s="54">
        <v>6037</v>
      </c>
      <c r="M544" s="53">
        <v>0</v>
      </c>
      <c r="N544" s="53">
        <f t="shared" si="8"/>
        <v>293122</v>
      </c>
    </row>
    <row r="545" spans="1:14" x14ac:dyDescent="0.25">
      <c r="A545" s="49" t="s">
        <v>1074</v>
      </c>
      <c r="B545" s="48" t="s">
        <v>1075</v>
      </c>
      <c r="C545" s="53">
        <v>77563</v>
      </c>
      <c r="D545" s="53">
        <v>47376</v>
      </c>
      <c r="E545" s="53">
        <v>1730</v>
      </c>
      <c r="F545" s="53">
        <v>4001</v>
      </c>
      <c r="G545" s="53">
        <v>1026</v>
      </c>
      <c r="H545" s="53">
        <v>708</v>
      </c>
      <c r="I545" s="53">
        <v>1276</v>
      </c>
      <c r="J545" s="53">
        <v>293</v>
      </c>
      <c r="K545" s="53">
        <v>222</v>
      </c>
      <c r="L545" s="54">
        <v>1525</v>
      </c>
      <c r="M545" s="53">
        <v>0</v>
      </c>
      <c r="N545" s="53">
        <f t="shared" si="8"/>
        <v>135720</v>
      </c>
    </row>
    <row r="546" spans="1:14" x14ac:dyDescent="0.25">
      <c r="A546" s="49" t="s">
        <v>1076</v>
      </c>
      <c r="B546" s="48" t="s">
        <v>1077</v>
      </c>
      <c r="C546" s="53">
        <v>422578</v>
      </c>
      <c r="D546" s="53">
        <v>259721</v>
      </c>
      <c r="E546" s="53">
        <v>8326</v>
      </c>
      <c r="F546" s="53">
        <v>19157</v>
      </c>
      <c r="G546" s="53">
        <v>15208</v>
      </c>
      <c r="H546" s="53">
        <v>3971</v>
      </c>
      <c r="I546" s="53">
        <v>11051</v>
      </c>
      <c r="J546" s="53">
        <v>1265</v>
      </c>
      <c r="K546" s="53">
        <v>1329</v>
      </c>
      <c r="L546" s="54">
        <v>47819</v>
      </c>
      <c r="M546" s="53">
        <v>0</v>
      </c>
      <c r="N546" s="53">
        <f t="shared" si="8"/>
        <v>790425</v>
      </c>
    </row>
    <row r="547" spans="1:14" x14ac:dyDescent="0.25">
      <c r="A547" s="49" t="s">
        <v>1078</v>
      </c>
      <c r="B547" s="48" t="s">
        <v>1079</v>
      </c>
      <c r="C547" s="53">
        <v>93395</v>
      </c>
      <c r="D547" s="53">
        <v>56329</v>
      </c>
      <c r="E547" s="53">
        <v>1836</v>
      </c>
      <c r="F547" s="53">
        <v>4962</v>
      </c>
      <c r="G547" s="53">
        <v>1621</v>
      </c>
      <c r="H547" s="53">
        <v>640</v>
      </c>
      <c r="I547" s="53">
        <v>1163</v>
      </c>
      <c r="J547" s="53">
        <v>327</v>
      </c>
      <c r="K547" s="53">
        <v>138</v>
      </c>
      <c r="L547" s="54">
        <v>4256</v>
      </c>
      <c r="M547" s="53">
        <v>0</v>
      </c>
      <c r="N547" s="53">
        <f t="shared" si="8"/>
        <v>164667</v>
      </c>
    </row>
    <row r="548" spans="1:14" x14ac:dyDescent="0.25">
      <c r="A548" s="49" t="s">
        <v>1080</v>
      </c>
      <c r="B548" s="48" t="s">
        <v>1081</v>
      </c>
      <c r="C548" s="53">
        <v>201942</v>
      </c>
      <c r="D548" s="53">
        <v>105599</v>
      </c>
      <c r="E548" s="53">
        <v>4502</v>
      </c>
      <c r="F548" s="53">
        <v>8510</v>
      </c>
      <c r="G548" s="53">
        <v>14514</v>
      </c>
      <c r="H548" s="53">
        <v>2481</v>
      </c>
      <c r="I548" s="53">
        <v>9405</v>
      </c>
      <c r="J548" s="53">
        <v>552</v>
      </c>
      <c r="K548" s="53">
        <v>998</v>
      </c>
      <c r="L548" s="54">
        <v>0</v>
      </c>
      <c r="M548" s="53">
        <v>0</v>
      </c>
      <c r="N548" s="53">
        <f t="shared" si="8"/>
        <v>348503</v>
      </c>
    </row>
    <row r="549" spans="1:14" ht="25.5" x14ac:dyDescent="0.25">
      <c r="A549" s="49" t="s">
        <v>1082</v>
      </c>
      <c r="B549" s="48" t="s">
        <v>1083</v>
      </c>
      <c r="C549" s="53">
        <v>399647</v>
      </c>
      <c r="D549" s="53">
        <v>263361</v>
      </c>
      <c r="E549" s="53">
        <v>9308</v>
      </c>
      <c r="F549" s="53">
        <v>15553</v>
      </c>
      <c r="G549" s="53">
        <v>19127</v>
      </c>
      <c r="H549" s="53">
        <v>5566</v>
      </c>
      <c r="I549" s="53">
        <v>16682</v>
      </c>
      <c r="J549" s="53">
        <v>1176</v>
      </c>
      <c r="K549" s="53">
        <v>2385</v>
      </c>
      <c r="L549" s="54">
        <v>0</v>
      </c>
      <c r="M549" s="53">
        <v>0</v>
      </c>
      <c r="N549" s="53">
        <f t="shared" si="8"/>
        <v>732805</v>
      </c>
    </row>
    <row r="550" spans="1:14" x14ac:dyDescent="0.25">
      <c r="A550" s="49" t="s">
        <v>1084</v>
      </c>
      <c r="B550" s="48" t="s">
        <v>1085</v>
      </c>
      <c r="C550" s="53">
        <v>117651</v>
      </c>
      <c r="D550" s="53">
        <v>58916</v>
      </c>
      <c r="E550" s="53">
        <v>2261</v>
      </c>
      <c r="F550" s="53">
        <v>5748</v>
      </c>
      <c r="G550" s="53">
        <v>3547</v>
      </c>
      <c r="H550" s="53">
        <v>933</v>
      </c>
      <c r="I550" s="53">
        <v>2365</v>
      </c>
      <c r="J550" s="53">
        <v>375</v>
      </c>
      <c r="K550" s="53">
        <v>259</v>
      </c>
      <c r="L550" s="54">
        <v>0</v>
      </c>
      <c r="M550" s="53">
        <v>0</v>
      </c>
      <c r="N550" s="53">
        <f t="shared" si="8"/>
        <v>192055</v>
      </c>
    </row>
    <row r="551" spans="1:14" x14ac:dyDescent="0.25">
      <c r="A551" s="49" t="s">
        <v>1086</v>
      </c>
      <c r="B551" s="48" t="s">
        <v>1087</v>
      </c>
      <c r="C551" s="53">
        <v>98221</v>
      </c>
      <c r="D551" s="53">
        <v>65201</v>
      </c>
      <c r="E551" s="53">
        <v>1931</v>
      </c>
      <c r="F551" s="53">
        <v>5128</v>
      </c>
      <c r="G551" s="53">
        <v>2014</v>
      </c>
      <c r="H551" s="53">
        <v>703</v>
      </c>
      <c r="I551" s="53">
        <v>1418</v>
      </c>
      <c r="J551" s="53">
        <v>335</v>
      </c>
      <c r="K551" s="53">
        <v>165</v>
      </c>
      <c r="L551" s="54">
        <v>0</v>
      </c>
      <c r="M551" s="53">
        <v>0</v>
      </c>
      <c r="N551" s="53">
        <f t="shared" si="8"/>
        <v>175116</v>
      </c>
    </row>
    <row r="552" spans="1:14" x14ac:dyDescent="0.25">
      <c r="A552" s="49" t="s">
        <v>1088</v>
      </c>
      <c r="B552" s="48" t="s">
        <v>1089</v>
      </c>
      <c r="C552" s="53">
        <v>251653</v>
      </c>
      <c r="D552" s="53">
        <v>110025</v>
      </c>
      <c r="E552" s="53">
        <v>5857</v>
      </c>
      <c r="F552" s="53">
        <v>11139</v>
      </c>
      <c r="G552" s="53">
        <v>14331</v>
      </c>
      <c r="H552" s="53">
        <v>3079</v>
      </c>
      <c r="I552" s="53">
        <v>10351</v>
      </c>
      <c r="J552" s="53">
        <v>783</v>
      </c>
      <c r="K552" s="53">
        <v>1224</v>
      </c>
      <c r="L552" s="54">
        <v>0</v>
      </c>
      <c r="M552" s="53">
        <v>0</v>
      </c>
      <c r="N552" s="53">
        <f t="shared" si="8"/>
        <v>408442</v>
      </c>
    </row>
    <row r="553" spans="1:14" x14ac:dyDescent="0.25">
      <c r="A553" s="49" t="s">
        <v>1090</v>
      </c>
      <c r="B553" s="48" t="s">
        <v>1091</v>
      </c>
      <c r="C553" s="53">
        <v>119085</v>
      </c>
      <c r="D553" s="53">
        <v>70061</v>
      </c>
      <c r="E553" s="53">
        <v>2944</v>
      </c>
      <c r="F553" s="53">
        <v>5158</v>
      </c>
      <c r="G553" s="53">
        <v>2341</v>
      </c>
      <c r="H553" s="53">
        <v>1625</v>
      </c>
      <c r="I553" s="53">
        <v>3636</v>
      </c>
      <c r="J553" s="53">
        <v>329</v>
      </c>
      <c r="K553" s="53">
        <v>684</v>
      </c>
      <c r="L553" s="54">
        <v>9582</v>
      </c>
      <c r="M553" s="53">
        <v>0</v>
      </c>
      <c r="N553" s="53">
        <f t="shared" si="8"/>
        <v>215445</v>
      </c>
    </row>
    <row r="554" spans="1:14" x14ac:dyDescent="0.25">
      <c r="A554" s="49" t="s">
        <v>1092</v>
      </c>
      <c r="B554" s="48" t="s">
        <v>1093</v>
      </c>
      <c r="C554" s="53">
        <v>748747</v>
      </c>
      <c r="D554" s="53">
        <v>476123</v>
      </c>
      <c r="E554" s="53">
        <v>17808</v>
      </c>
      <c r="F554" s="53">
        <v>33874</v>
      </c>
      <c r="G554" s="53">
        <v>23136</v>
      </c>
      <c r="H554" s="53">
        <v>9255</v>
      </c>
      <c r="I554" s="53">
        <v>23480</v>
      </c>
      <c r="J554" s="53">
        <v>2153</v>
      </c>
      <c r="K554" s="53">
        <v>3696</v>
      </c>
      <c r="L554" s="54">
        <v>0</v>
      </c>
      <c r="M554" s="53">
        <v>0</v>
      </c>
      <c r="N554" s="53">
        <f t="shared" si="8"/>
        <v>1338272</v>
      </c>
    </row>
    <row r="555" spans="1:14" x14ac:dyDescent="0.25">
      <c r="A555" s="49" t="s">
        <v>1094</v>
      </c>
      <c r="B555" s="48" t="s">
        <v>1095</v>
      </c>
      <c r="C555" s="53">
        <v>268088</v>
      </c>
      <c r="D555" s="53">
        <v>162887</v>
      </c>
      <c r="E555" s="53">
        <v>6207</v>
      </c>
      <c r="F555" s="53">
        <v>11696</v>
      </c>
      <c r="G555" s="53">
        <v>14472</v>
      </c>
      <c r="H555" s="53">
        <v>3284</v>
      </c>
      <c r="I555" s="53">
        <v>10684</v>
      </c>
      <c r="J555" s="53">
        <v>929</v>
      </c>
      <c r="K555" s="53">
        <v>1305</v>
      </c>
      <c r="L555" s="54">
        <v>0</v>
      </c>
      <c r="M555" s="53">
        <v>0</v>
      </c>
      <c r="N555" s="53">
        <f t="shared" si="8"/>
        <v>479552</v>
      </c>
    </row>
    <row r="556" spans="1:14" x14ac:dyDescent="0.25">
      <c r="A556" s="49" t="s">
        <v>1096</v>
      </c>
      <c r="B556" s="48" t="s">
        <v>1097</v>
      </c>
      <c r="C556" s="53">
        <v>108376</v>
      </c>
      <c r="D556" s="53">
        <v>73648</v>
      </c>
      <c r="E556" s="53">
        <v>2096</v>
      </c>
      <c r="F556" s="53">
        <v>5294</v>
      </c>
      <c r="G556" s="53">
        <v>2292</v>
      </c>
      <c r="H556" s="53">
        <v>870</v>
      </c>
      <c r="I556" s="53">
        <v>1843</v>
      </c>
      <c r="J556" s="53">
        <v>340</v>
      </c>
      <c r="K556" s="53">
        <v>246</v>
      </c>
      <c r="L556" s="54">
        <v>14382</v>
      </c>
      <c r="M556" s="53">
        <v>0</v>
      </c>
      <c r="N556" s="53">
        <f t="shared" si="8"/>
        <v>209387</v>
      </c>
    </row>
    <row r="557" spans="1:14" x14ac:dyDescent="0.25">
      <c r="A557" s="49" t="s">
        <v>1098</v>
      </c>
      <c r="B557" s="48" t="s">
        <v>1099</v>
      </c>
      <c r="C557" s="53">
        <v>185947</v>
      </c>
      <c r="D557" s="53">
        <v>99991</v>
      </c>
      <c r="E557" s="53">
        <v>3610</v>
      </c>
      <c r="F557" s="53">
        <v>8141</v>
      </c>
      <c r="G557" s="53">
        <v>4403</v>
      </c>
      <c r="H557" s="53">
        <v>1765</v>
      </c>
      <c r="I557" s="53">
        <v>4062</v>
      </c>
      <c r="J557" s="53">
        <v>681</v>
      </c>
      <c r="K557" s="53">
        <v>595</v>
      </c>
      <c r="L557" s="54">
        <v>30671</v>
      </c>
      <c r="M557" s="53">
        <v>0</v>
      </c>
      <c r="N557" s="53">
        <f t="shared" si="8"/>
        <v>339866</v>
      </c>
    </row>
    <row r="558" spans="1:14" ht="38.25" x14ac:dyDescent="0.25">
      <c r="A558" s="49" t="s">
        <v>1100</v>
      </c>
      <c r="B558" s="48" t="s">
        <v>1101</v>
      </c>
      <c r="C558" s="53">
        <v>602412</v>
      </c>
      <c r="D558" s="53">
        <v>268180</v>
      </c>
      <c r="E558" s="53">
        <v>11647</v>
      </c>
      <c r="F558" s="53">
        <v>27373</v>
      </c>
      <c r="G558" s="53">
        <v>25926</v>
      </c>
      <c r="H558" s="53">
        <v>5501</v>
      </c>
      <c r="I558" s="53">
        <v>16987</v>
      </c>
      <c r="J558" s="53">
        <v>1730</v>
      </c>
      <c r="K558" s="53">
        <v>1802</v>
      </c>
      <c r="L558" s="54">
        <v>0</v>
      </c>
      <c r="M558" s="53">
        <v>0</v>
      </c>
      <c r="N558" s="53">
        <f t="shared" si="8"/>
        <v>961558</v>
      </c>
    </row>
    <row r="559" spans="1:14" x14ac:dyDescent="0.25">
      <c r="A559" s="49" t="s">
        <v>1102</v>
      </c>
      <c r="B559" s="48" t="s">
        <v>1103</v>
      </c>
      <c r="C559" s="53">
        <v>360685</v>
      </c>
      <c r="D559" s="53">
        <v>204474</v>
      </c>
      <c r="E559" s="53">
        <v>7379</v>
      </c>
      <c r="F559" s="53">
        <v>14228</v>
      </c>
      <c r="G559" s="53">
        <v>13119</v>
      </c>
      <c r="H559" s="53">
        <v>4253</v>
      </c>
      <c r="I559" s="53">
        <v>11701</v>
      </c>
      <c r="J559" s="53">
        <v>1001</v>
      </c>
      <c r="K559" s="53">
        <v>1689</v>
      </c>
      <c r="L559" s="54">
        <v>23242</v>
      </c>
      <c r="M559" s="53">
        <v>0</v>
      </c>
      <c r="N559" s="53">
        <f t="shared" si="8"/>
        <v>641771</v>
      </c>
    </row>
    <row r="560" spans="1:14" x14ac:dyDescent="0.25">
      <c r="A560" s="49" t="s">
        <v>1104</v>
      </c>
      <c r="B560" s="48" t="s">
        <v>1105</v>
      </c>
      <c r="C560" s="53">
        <v>1540919</v>
      </c>
      <c r="D560" s="53">
        <v>1015045</v>
      </c>
      <c r="E560" s="53">
        <v>40042</v>
      </c>
      <c r="F560" s="53">
        <v>50370</v>
      </c>
      <c r="G560" s="53">
        <v>69374</v>
      </c>
      <c r="H560" s="53">
        <v>27621</v>
      </c>
      <c r="I560" s="53">
        <v>78432</v>
      </c>
      <c r="J560" s="53">
        <v>3464</v>
      </c>
      <c r="K560" s="53">
        <v>13074</v>
      </c>
      <c r="L560" s="54">
        <v>0</v>
      </c>
      <c r="M560" s="53">
        <v>0</v>
      </c>
      <c r="N560" s="53">
        <f t="shared" si="8"/>
        <v>2838341</v>
      </c>
    </row>
    <row r="561" spans="1:14" x14ac:dyDescent="0.25">
      <c r="A561" s="49" t="s">
        <v>1106</v>
      </c>
      <c r="B561" s="48" t="s">
        <v>1107</v>
      </c>
      <c r="C561" s="53">
        <v>66096</v>
      </c>
      <c r="D561" s="53">
        <v>58948</v>
      </c>
      <c r="E561" s="53">
        <v>1370</v>
      </c>
      <c r="F561" s="53">
        <v>3309</v>
      </c>
      <c r="G561" s="53">
        <v>936</v>
      </c>
      <c r="H561" s="53">
        <v>560</v>
      </c>
      <c r="I561" s="53">
        <v>1012</v>
      </c>
      <c r="J561" s="53">
        <v>250</v>
      </c>
      <c r="K561" s="53">
        <v>165</v>
      </c>
      <c r="L561" s="54">
        <v>0</v>
      </c>
      <c r="M561" s="53">
        <v>0</v>
      </c>
      <c r="N561" s="53">
        <f t="shared" si="8"/>
        <v>132646</v>
      </c>
    </row>
    <row r="562" spans="1:14" x14ac:dyDescent="0.25">
      <c r="A562" s="49" t="s">
        <v>1108</v>
      </c>
      <c r="B562" s="48" t="s">
        <v>1109</v>
      </c>
      <c r="C562" s="53">
        <v>791324</v>
      </c>
      <c r="D562" s="53">
        <v>361108</v>
      </c>
      <c r="E562" s="53">
        <v>20485</v>
      </c>
      <c r="F562" s="53">
        <v>26765</v>
      </c>
      <c r="G562" s="53">
        <v>27768</v>
      </c>
      <c r="H562" s="53">
        <v>13811</v>
      </c>
      <c r="I562" s="53">
        <v>36363</v>
      </c>
      <c r="J562" s="53">
        <v>1970</v>
      </c>
      <c r="K562" s="53">
        <v>6472</v>
      </c>
      <c r="L562" s="54">
        <v>0</v>
      </c>
      <c r="M562" s="53">
        <v>0</v>
      </c>
      <c r="N562" s="53">
        <f t="shared" si="8"/>
        <v>1286066</v>
      </c>
    </row>
    <row r="563" spans="1:14" x14ac:dyDescent="0.25">
      <c r="A563" s="49" t="s">
        <v>1110</v>
      </c>
      <c r="B563" s="48" t="s">
        <v>1111</v>
      </c>
      <c r="C563" s="53">
        <v>300714</v>
      </c>
      <c r="D563" s="53">
        <v>116602</v>
      </c>
      <c r="E563" s="53">
        <v>5854</v>
      </c>
      <c r="F563" s="53">
        <v>13376</v>
      </c>
      <c r="G563" s="53">
        <v>13309</v>
      </c>
      <c r="H563" s="53">
        <v>2841</v>
      </c>
      <c r="I563" s="53">
        <v>8865</v>
      </c>
      <c r="J563" s="53">
        <v>950</v>
      </c>
      <c r="K563" s="53">
        <v>957</v>
      </c>
      <c r="L563" s="54">
        <v>13022</v>
      </c>
      <c r="M563" s="53">
        <v>0</v>
      </c>
      <c r="N563" s="53">
        <f t="shared" si="8"/>
        <v>476490</v>
      </c>
    </row>
    <row r="564" spans="1:14" x14ac:dyDescent="0.25">
      <c r="A564" s="49" t="s">
        <v>1112</v>
      </c>
      <c r="B564" s="48" t="s">
        <v>1113</v>
      </c>
      <c r="C564" s="53">
        <v>153531</v>
      </c>
      <c r="D564" s="53">
        <v>76522</v>
      </c>
      <c r="E564" s="53">
        <v>3327</v>
      </c>
      <c r="F564" s="53">
        <v>7121</v>
      </c>
      <c r="G564" s="53">
        <v>7770</v>
      </c>
      <c r="H564" s="53">
        <v>1607</v>
      </c>
      <c r="I564" s="53">
        <v>5235</v>
      </c>
      <c r="J564" s="53">
        <v>465</v>
      </c>
      <c r="K564" s="53">
        <v>579</v>
      </c>
      <c r="L564" s="54">
        <v>0</v>
      </c>
      <c r="M564" s="53">
        <v>0</v>
      </c>
      <c r="N564" s="53">
        <f t="shared" si="8"/>
        <v>256157</v>
      </c>
    </row>
    <row r="565" spans="1:14" x14ac:dyDescent="0.25">
      <c r="A565" s="49" t="s">
        <v>1114</v>
      </c>
      <c r="B565" s="48" t="s">
        <v>1115</v>
      </c>
      <c r="C565" s="53">
        <v>67111</v>
      </c>
      <c r="D565" s="53">
        <v>42818</v>
      </c>
      <c r="E565" s="53">
        <v>1421</v>
      </c>
      <c r="F565" s="53">
        <v>3600</v>
      </c>
      <c r="G565" s="53">
        <v>697</v>
      </c>
      <c r="H565" s="53">
        <v>517</v>
      </c>
      <c r="I565" s="53">
        <v>794</v>
      </c>
      <c r="J565" s="53">
        <v>252</v>
      </c>
      <c r="K565" s="53">
        <v>132</v>
      </c>
      <c r="L565" s="54">
        <v>0</v>
      </c>
      <c r="M565" s="53">
        <v>0</v>
      </c>
      <c r="N565" s="53">
        <f t="shared" si="8"/>
        <v>117342</v>
      </c>
    </row>
    <row r="566" spans="1:14" x14ac:dyDescent="0.25">
      <c r="A566" s="49" t="s">
        <v>1116</v>
      </c>
      <c r="B566" s="48" t="s">
        <v>1117</v>
      </c>
      <c r="C566" s="53">
        <v>798130</v>
      </c>
      <c r="D566" s="53">
        <v>698983</v>
      </c>
      <c r="E566" s="53">
        <v>18068</v>
      </c>
      <c r="F566" s="53">
        <v>33105</v>
      </c>
      <c r="G566" s="53">
        <v>33499</v>
      </c>
      <c r="H566" s="53">
        <v>10044</v>
      </c>
      <c r="I566" s="53">
        <v>28779</v>
      </c>
      <c r="J566" s="53">
        <v>2631</v>
      </c>
      <c r="K566" s="53">
        <v>4076</v>
      </c>
      <c r="L566" s="54">
        <v>0</v>
      </c>
      <c r="M566" s="53">
        <v>0</v>
      </c>
      <c r="N566" s="53">
        <f t="shared" si="8"/>
        <v>1627315</v>
      </c>
    </row>
    <row r="567" spans="1:14" x14ac:dyDescent="0.25">
      <c r="A567" s="49" t="s">
        <v>1118</v>
      </c>
      <c r="B567" s="48" t="s">
        <v>1119</v>
      </c>
      <c r="C567" s="53">
        <v>91466</v>
      </c>
      <c r="D567" s="53">
        <v>32000</v>
      </c>
      <c r="E567" s="53">
        <v>1827</v>
      </c>
      <c r="F567" s="53">
        <v>4533</v>
      </c>
      <c r="G567" s="53">
        <v>3134</v>
      </c>
      <c r="H567" s="53">
        <v>752</v>
      </c>
      <c r="I567" s="53">
        <v>2039</v>
      </c>
      <c r="J567" s="53">
        <v>301</v>
      </c>
      <c r="K567" s="53">
        <v>216</v>
      </c>
      <c r="L567" s="54">
        <v>0</v>
      </c>
      <c r="M567" s="53">
        <v>0</v>
      </c>
      <c r="N567" s="53">
        <f t="shared" si="8"/>
        <v>136268</v>
      </c>
    </row>
    <row r="568" spans="1:14" x14ac:dyDescent="0.25">
      <c r="A568" s="49" t="s">
        <v>1120</v>
      </c>
      <c r="B568" s="48" t="s">
        <v>1121</v>
      </c>
      <c r="C568" s="53">
        <v>846904</v>
      </c>
      <c r="D568" s="53">
        <v>353376</v>
      </c>
      <c r="E568" s="53">
        <v>18989</v>
      </c>
      <c r="F568" s="53">
        <v>36695</v>
      </c>
      <c r="G568" s="53">
        <v>52490</v>
      </c>
      <c r="H568" s="53">
        <v>10125</v>
      </c>
      <c r="I568" s="53">
        <v>35666</v>
      </c>
      <c r="J568" s="53">
        <v>2501</v>
      </c>
      <c r="K568" s="53">
        <v>3995</v>
      </c>
      <c r="L568" s="54">
        <v>0</v>
      </c>
      <c r="M568" s="53">
        <v>0</v>
      </c>
      <c r="N568" s="53">
        <f t="shared" si="8"/>
        <v>1360741</v>
      </c>
    </row>
    <row r="569" spans="1:14" x14ac:dyDescent="0.25">
      <c r="A569" s="49" t="s">
        <v>1122</v>
      </c>
      <c r="B569" s="48" t="s">
        <v>1123</v>
      </c>
      <c r="C569" s="53">
        <v>367169</v>
      </c>
      <c r="D569" s="53">
        <v>201946</v>
      </c>
      <c r="E569" s="53">
        <v>9596</v>
      </c>
      <c r="F569" s="53">
        <v>14619</v>
      </c>
      <c r="G569" s="53">
        <v>14640</v>
      </c>
      <c r="H569" s="53">
        <v>5757</v>
      </c>
      <c r="I569" s="53">
        <v>15871</v>
      </c>
      <c r="J569" s="53">
        <v>1075</v>
      </c>
      <c r="K569" s="53">
        <v>2573</v>
      </c>
      <c r="L569" s="54">
        <v>32354</v>
      </c>
      <c r="M569" s="53">
        <v>0</v>
      </c>
      <c r="N569" s="53">
        <f t="shared" si="8"/>
        <v>665600</v>
      </c>
    </row>
    <row r="570" spans="1:14" x14ac:dyDescent="0.25">
      <c r="A570" s="49" t="s">
        <v>1124</v>
      </c>
      <c r="B570" s="48" t="s">
        <v>1125</v>
      </c>
      <c r="C570" s="53">
        <v>324339</v>
      </c>
      <c r="D570" s="53">
        <v>201527</v>
      </c>
      <c r="E570" s="53">
        <v>6457</v>
      </c>
      <c r="F570" s="53">
        <v>16431</v>
      </c>
      <c r="G570" s="53">
        <v>6639</v>
      </c>
      <c r="H570" s="53">
        <v>2541</v>
      </c>
      <c r="I570" s="53">
        <v>5274</v>
      </c>
      <c r="J570" s="53">
        <v>1069</v>
      </c>
      <c r="K570" s="53">
        <v>687</v>
      </c>
      <c r="L570" s="54">
        <v>0</v>
      </c>
      <c r="M570" s="53">
        <v>0</v>
      </c>
      <c r="N570" s="53">
        <f t="shared" si="8"/>
        <v>564964</v>
      </c>
    </row>
    <row r="571" spans="1:14" ht="25.5" x14ac:dyDescent="0.25">
      <c r="A571" s="49" t="s">
        <v>1126</v>
      </c>
      <c r="B571" s="48" t="s">
        <v>1127</v>
      </c>
      <c r="C571" s="53">
        <v>115961</v>
      </c>
      <c r="D571" s="53">
        <v>70628</v>
      </c>
      <c r="E571" s="53">
        <v>2463</v>
      </c>
      <c r="F571" s="53">
        <v>5260</v>
      </c>
      <c r="G571" s="53">
        <v>3832</v>
      </c>
      <c r="H571" s="53">
        <v>1211</v>
      </c>
      <c r="I571" s="53">
        <v>3190</v>
      </c>
      <c r="J571" s="53">
        <v>362</v>
      </c>
      <c r="K571" s="53">
        <v>437</v>
      </c>
      <c r="L571" s="54">
        <v>5123</v>
      </c>
      <c r="M571" s="53">
        <v>0</v>
      </c>
      <c r="N571" s="53">
        <f t="shared" si="8"/>
        <v>208467</v>
      </c>
    </row>
    <row r="572" spans="1:14" x14ac:dyDescent="0.25">
      <c r="A572" s="49" t="s">
        <v>1128</v>
      </c>
      <c r="B572" s="48" t="s">
        <v>1129</v>
      </c>
      <c r="C572" s="53">
        <v>107325</v>
      </c>
      <c r="D572" s="53">
        <v>72016</v>
      </c>
      <c r="E572" s="53">
        <v>2168</v>
      </c>
      <c r="F572" s="53">
        <v>5495</v>
      </c>
      <c r="G572" s="53">
        <v>2772</v>
      </c>
      <c r="H572" s="53">
        <v>841</v>
      </c>
      <c r="I572" s="53">
        <v>1965</v>
      </c>
      <c r="J572" s="53">
        <v>371</v>
      </c>
      <c r="K572" s="53">
        <v>226</v>
      </c>
      <c r="L572" s="54">
        <v>0</v>
      </c>
      <c r="M572" s="53">
        <v>0</v>
      </c>
      <c r="N572" s="53">
        <f t="shared" si="8"/>
        <v>193179</v>
      </c>
    </row>
    <row r="573" spans="1:14" x14ac:dyDescent="0.25">
      <c r="A573" s="49" t="s">
        <v>1130</v>
      </c>
      <c r="B573" s="48" t="s">
        <v>1131</v>
      </c>
      <c r="C573" s="53">
        <v>144801</v>
      </c>
      <c r="D573" s="53">
        <v>84419</v>
      </c>
      <c r="E573" s="53">
        <v>2589</v>
      </c>
      <c r="F573" s="53">
        <v>6835</v>
      </c>
      <c r="G573" s="53">
        <v>2693</v>
      </c>
      <c r="H573" s="53">
        <v>1090</v>
      </c>
      <c r="I573" s="53">
        <v>2179</v>
      </c>
      <c r="J573" s="53">
        <v>433</v>
      </c>
      <c r="K573" s="53">
        <v>289</v>
      </c>
      <c r="L573" s="54">
        <v>0</v>
      </c>
      <c r="M573" s="53">
        <v>0</v>
      </c>
      <c r="N573" s="53">
        <f t="shared" si="8"/>
        <v>245328</v>
      </c>
    </row>
    <row r="574" spans="1:14" x14ac:dyDescent="0.25">
      <c r="A574" s="49" t="s">
        <v>1132</v>
      </c>
      <c r="B574" s="48" t="s">
        <v>1133</v>
      </c>
      <c r="C574" s="53">
        <v>1921900</v>
      </c>
      <c r="D574" s="53">
        <v>1252570</v>
      </c>
      <c r="E574" s="53">
        <v>46596</v>
      </c>
      <c r="F574" s="53">
        <v>66663</v>
      </c>
      <c r="G574" s="53">
        <v>105135</v>
      </c>
      <c r="H574" s="53">
        <v>30980</v>
      </c>
      <c r="I574" s="53">
        <v>96649</v>
      </c>
      <c r="J574" s="53">
        <v>4046</v>
      </c>
      <c r="K574" s="53">
        <v>14187</v>
      </c>
      <c r="L574" s="54">
        <v>0</v>
      </c>
      <c r="M574" s="53">
        <v>0</v>
      </c>
      <c r="N574" s="53">
        <f t="shared" si="8"/>
        <v>3538726</v>
      </c>
    </row>
    <row r="575" spans="1:14" x14ac:dyDescent="0.25">
      <c r="A575" s="49" t="s">
        <v>1134</v>
      </c>
      <c r="B575" s="48" t="s">
        <v>1135</v>
      </c>
      <c r="C575" s="53">
        <v>187044</v>
      </c>
      <c r="D575" s="53">
        <v>62365</v>
      </c>
      <c r="E575" s="53">
        <v>3772</v>
      </c>
      <c r="F575" s="53">
        <v>8861</v>
      </c>
      <c r="G575" s="53">
        <v>7062</v>
      </c>
      <c r="H575" s="53">
        <v>1699</v>
      </c>
      <c r="I575" s="53">
        <v>4874</v>
      </c>
      <c r="J575" s="53">
        <v>572</v>
      </c>
      <c r="K575" s="53">
        <v>547</v>
      </c>
      <c r="L575" s="54">
        <v>9375</v>
      </c>
      <c r="M575" s="53">
        <v>0</v>
      </c>
      <c r="N575" s="53">
        <f t="shared" si="8"/>
        <v>286171</v>
      </c>
    </row>
    <row r="576" spans="1:14" x14ac:dyDescent="0.25">
      <c r="A576" s="49" t="s">
        <v>1136</v>
      </c>
      <c r="B576" s="48" t="s">
        <v>1137</v>
      </c>
      <c r="C576" s="53">
        <v>176928</v>
      </c>
      <c r="D576" s="53">
        <v>55174</v>
      </c>
      <c r="E576" s="53">
        <v>3672</v>
      </c>
      <c r="F576" s="53">
        <v>8462</v>
      </c>
      <c r="G576" s="53">
        <v>7558</v>
      </c>
      <c r="H576" s="53">
        <v>1647</v>
      </c>
      <c r="I576" s="53">
        <v>5039</v>
      </c>
      <c r="J576" s="53">
        <v>580</v>
      </c>
      <c r="K576" s="53">
        <v>539</v>
      </c>
      <c r="L576" s="54">
        <v>0</v>
      </c>
      <c r="M576" s="53">
        <v>0</v>
      </c>
      <c r="N576" s="53">
        <f t="shared" si="8"/>
        <v>259599</v>
      </c>
    </row>
    <row r="577" spans="1:14" x14ac:dyDescent="0.25">
      <c r="A577" s="49" t="s">
        <v>1138</v>
      </c>
      <c r="B577" s="48" t="s">
        <v>1139</v>
      </c>
      <c r="C577" s="53">
        <v>104653</v>
      </c>
      <c r="D577" s="53">
        <v>77607</v>
      </c>
      <c r="E577" s="53">
        <v>2241</v>
      </c>
      <c r="F577" s="53">
        <v>4916</v>
      </c>
      <c r="G577" s="53">
        <v>3846</v>
      </c>
      <c r="H577" s="53">
        <v>1056</v>
      </c>
      <c r="I577" s="53">
        <v>2931</v>
      </c>
      <c r="J577" s="53">
        <v>322</v>
      </c>
      <c r="K577" s="53">
        <v>370</v>
      </c>
      <c r="L577" s="54">
        <v>8803</v>
      </c>
      <c r="M577" s="53">
        <v>0</v>
      </c>
      <c r="N577" s="53">
        <f t="shared" si="8"/>
        <v>206745</v>
      </c>
    </row>
    <row r="578" spans="1:14" x14ac:dyDescent="0.25">
      <c r="A578" s="49" t="s">
        <v>1140</v>
      </c>
      <c r="B578" s="48" t="s">
        <v>1141</v>
      </c>
      <c r="C578" s="53">
        <v>127258</v>
      </c>
      <c r="D578" s="53">
        <v>74390</v>
      </c>
      <c r="E578" s="53">
        <v>2465</v>
      </c>
      <c r="F578" s="53">
        <v>6363</v>
      </c>
      <c r="G578" s="53">
        <v>3268</v>
      </c>
      <c r="H578" s="53">
        <v>973</v>
      </c>
      <c r="I578" s="53">
        <v>2266</v>
      </c>
      <c r="J578" s="53">
        <v>423</v>
      </c>
      <c r="K578" s="53">
        <v>256</v>
      </c>
      <c r="L578" s="54">
        <v>0</v>
      </c>
      <c r="M578" s="53">
        <v>0</v>
      </c>
      <c r="N578" s="53">
        <f t="shared" si="8"/>
        <v>217662</v>
      </c>
    </row>
    <row r="579" spans="1:14" x14ac:dyDescent="0.25">
      <c r="A579" s="49" t="s">
        <v>1142</v>
      </c>
      <c r="B579" s="48" t="s">
        <v>1143</v>
      </c>
      <c r="C579" s="53">
        <v>989395</v>
      </c>
      <c r="D579" s="53">
        <v>554207</v>
      </c>
      <c r="E579" s="53">
        <v>23284</v>
      </c>
      <c r="F579" s="53">
        <v>37531</v>
      </c>
      <c r="G579" s="53">
        <v>50359</v>
      </c>
      <c r="H579" s="53">
        <v>14287</v>
      </c>
      <c r="I579" s="53">
        <v>43828</v>
      </c>
      <c r="J579" s="53">
        <v>2689</v>
      </c>
      <c r="K579" s="53">
        <v>6219</v>
      </c>
      <c r="L579" s="54">
        <v>0</v>
      </c>
      <c r="M579" s="53">
        <v>0</v>
      </c>
      <c r="N579" s="53">
        <f>SUM(C579:M579)</f>
        <v>1721799</v>
      </c>
    </row>
    <row r="580" spans="1:14" x14ac:dyDescent="0.25">
      <c r="A580" s="9"/>
      <c r="B580" s="10"/>
      <c r="C580" s="55">
        <f>SUM(C10:C579)</f>
        <v>244375217.52000004</v>
      </c>
      <c r="D580" s="55">
        <f t="shared" ref="D580:M580" si="9">SUM(D10:D579)</f>
        <v>138237390</v>
      </c>
      <c r="E580" s="55">
        <f t="shared" si="9"/>
        <v>5543781.5999999996</v>
      </c>
      <c r="F580" s="55">
        <f t="shared" si="9"/>
        <v>9973830</v>
      </c>
      <c r="G580" s="55">
        <f t="shared" si="9"/>
        <v>9386143.1999999993</v>
      </c>
      <c r="H580" s="55">
        <f t="shared" si="9"/>
        <v>3132927.2</v>
      </c>
      <c r="I580" s="55">
        <f t="shared" si="9"/>
        <v>8746155</v>
      </c>
      <c r="J580" s="55">
        <f t="shared" si="9"/>
        <v>664368.80000000005</v>
      </c>
      <c r="K580" s="55">
        <f t="shared" si="9"/>
        <v>1299025.4000000001</v>
      </c>
      <c r="L580" s="55">
        <f t="shared" si="9"/>
        <v>15827577</v>
      </c>
      <c r="M580" s="55">
        <f t="shared" si="9"/>
        <v>1155965.68</v>
      </c>
      <c r="N580" s="55">
        <f>SUM(N10:N579)</f>
        <v>438342381.40000004</v>
      </c>
    </row>
    <row r="581" spans="1:14" x14ac:dyDescent="0.25">
      <c r="A581" s="61" t="s">
        <v>1161</v>
      </c>
      <c r="B581" s="61"/>
      <c r="C581" s="61"/>
      <c r="D581" s="61"/>
      <c r="E581" s="61"/>
      <c r="F581" s="61"/>
      <c r="G581" s="61"/>
      <c r="H581" s="61"/>
      <c r="I581" s="61"/>
      <c r="J581" s="61"/>
      <c r="K581" s="37"/>
      <c r="L581" s="38"/>
      <c r="M581" s="39"/>
      <c r="N581" s="40"/>
    </row>
    <row r="582" spans="1:14" ht="16.5" customHeight="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37"/>
      <c r="L582" s="38"/>
      <c r="M582" s="39"/>
      <c r="N582" s="40"/>
    </row>
    <row r="583" spans="1:14" ht="16.5" customHeight="1" x14ac:dyDescent="0.25">
      <c r="A583" s="42"/>
      <c r="B583" s="42"/>
      <c r="C583" s="42"/>
      <c r="D583" s="43"/>
      <c r="E583" s="43"/>
      <c r="F583" s="43"/>
      <c r="G583" s="41"/>
      <c r="H583" s="41"/>
      <c r="I583" s="41"/>
      <c r="J583" s="41"/>
      <c r="K583" s="37"/>
      <c r="L583" s="38"/>
      <c r="M583" s="39"/>
      <c r="N583" s="40"/>
    </row>
    <row r="584" spans="1:14" x14ac:dyDescent="0.25">
      <c r="A584" s="42"/>
      <c r="B584" s="42"/>
      <c r="C584" s="42"/>
      <c r="D584" s="43"/>
      <c r="E584" s="43"/>
      <c r="F584" s="43"/>
      <c r="G584" s="41"/>
      <c r="H584" s="41"/>
      <c r="I584" s="41"/>
      <c r="J584" s="41"/>
      <c r="K584" s="37"/>
      <c r="L584" s="38"/>
      <c r="M584" s="39"/>
      <c r="N584" s="40"/>
    </row>
    <row r="585" spans="1:14" x14ac:dyDescent="0.25">
      <c r="A585" s="62" t="s">
        <v>1164</v>
      </c>
      <c r="B585" s="62"/>
      <c r="C585" s="62"/>
      <c r="D585" s="62"/>
      <c r="E585" s="62"/>
      <c r="F585" s="62"/>
      <c r="G585" s="62"/>
      <c r="H585" s="62"/>
      <c r="I585" s="62"/>
      <c r="J585" s="62"/>
      <c r="K585" s="37"/>
      <c r="L585" s="38"/>
      <c r="M585" s="39"/>
      <c r="N585" s="40"/>
    </row>
    <row r="586" spans="1:14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37"/>
      <c r="L586" s="38"/>
      <c r="M586" s="39"/>
      <c r="N586" s="40"/>
    </row>
    <row r="587" spans="1:14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37"/>
      <c r="L587" s="38"/>
      <c r="M587" s="39"/>
      <c r="N587" s="40"/>
    </row>
    <row r="588" spans="1:14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37"/>
      <c r="L588" s="38"/>
      <c r="M588" s="39"/>
      <c r="N588" s="40"/>
    </row>
    <row r="589" spans="1:14" x14ac:dyDescent="0.25">
      <c r="A589" s="63" t="s">
        <v>1159</v>
      </c>
      <c r="B589" s="63"/>
      <c r="C589" s="63"/>
      <c r="D589" s="63"/>
      <c r="E589" s="63"/>
      <c r="F589" s="63"/>
      <c r="G589" s="63"/>
      <c r="H589" s="63"/>
      <c r="I589" s="63"/>
      <c r="J589" s="63"/>
      <c r="K589" s="37"/>
      <c r="L589" s="38"/>
      <c r="M589" s="39"/>
      <c r="N589" s="40"/>
    </row>
    <row r="590" spans="1:14" x14ac:dyDescent="0.25">
      <c r="A590" s="63" t="s">
        <v>1160</v>
      </c>
      <c r="B590" s="63"/>
      <c r="C590" s="63"/>
      <c r="D590" s="63"/>
      <c r="E590" s="63"/>
      <c r="F590" s="63"/>
      <c r="G590" s="63"/>
      <c r="H590" s="63"/>
      <c r="I590" s="63"/>
      <c r="J590" s="63"/>
      <c r="K590" s="37"/>
      <c r="L590" s="38"/>
      <c r="M590" s="39"/>
      <c r="N590" s="40"/>
    </row>
    <row r="591" spans="1:14" x14ac:dyDescent="0.25">
      <c r="A591" s="42"/>
      <c r="B591" s="42"/>
      <c r="C591" s="42"/>
      <c r="D591" s="45"/>
      <c r="E591" s="43"/>
      <c r="F591" s="43"/>
      <c r="G591" s="41"/>
      <c r="H591" s="41"/>
      <c r="I591" s="41"/>
      <c r="J591" s="41"/>
      <c r="K591" s="37"/>
      <c r="L591" s="38"/>
      <c r="M591" s="39"/>
      <c r="N591" s="40"/>
    </row>
    <row r="592" spans="1:14" x14ac:dyDescent="0.25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3"/>
      <c r="L593" s="4"/>
      <c r="M593" s="5"/>
      <c r="N593" s="2"/>
    </row>
    <row r="594" spans="1:14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3"/>
      <c r="L594" s="4"/>
      <c r="M594" s="5"/>
      <c r="N594" s="2"/>
    </row>
    <row r="595" spans="1:14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3"/>
      <c r="L595" s="4"/>
      <c r="M595" s="5"/>
    </row>
    <row r="596" spans="1:14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54" firstPageNumber="24" fitToHeight="0" orientation="landscape" useFirstPageNumber="1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5"/>
  <sheetViews>
    <sheetView tabSelected="1" zoomScaleNormal="100" workbookViewId="0">
      <pane ySplit="10" topLeftCell="A536" activePane="bottomLeft" state="frozen"/>
      <selection pane="bottomLeft" activeCell="E536" sqref="E535:E536"/>
    </sheetView>
  </sheetViews>
  <sheetFormatPr baseColWidth="10" defaultColWidth="11.42578125" defaultRowHeight="15" x14ac:dyDescent="0.25"/>
  <cols>
    <col min="1" max="1" width="9.140625" style="1" customWidth="1"/>
    <col min="2" max="2" width="32.28515625" style="1" customWidth="1"/>
    <col min="3" max="3" width="15.42578125" style="1" customWidth="1"/>
    <col min="4" max="4" width="14.42578125" style="1" bestFit="1" customWidth="1"/>
    <col min="5" max="5" width="12.42578125" style="1" bestFit="1" customWidth="1"/>
    <col min="6" max="6" width="13.42578125" style="1" bestFit="1" customWidth="1"/>
    <col min="7" max="7" width="14.42578125" style="1" customWidth="1"/>
    <col min="8" max="8" width="13.42578125" style="1" customWidth="1"/>
    <col min="9" max="9" width="13.42578125" style="1" bestFit="1" customWidth="1"/>
    <col min="10" max="10" width="14.42578125" style="1" customWidth="1"/>
    <col min="11" max="11" width="12.42578125" style="1" bestFit="1" customWidth="1"/>
    <col min="12" max="12" width="14.42578125" style="1" bestFit="1" customWidth="1"/>
    <col min="13" max="13" width="12.42578125" style="1" bestFit="1" customWidth="1"/>
    <col min="14" max="14" width="15.42578125" style="1" bestFit="1" customWidth="1"/>
    <col min="15" max="16384" width="11.42578125" style="1"/>
  </cols>
  <sheetData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21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ht="24" customHeight="1" x14ac:dyDescent="0.25">
      <c r="A8" s="67" t="s">
        <v>1163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76.5" x14ac:dyDescent="0.25">
      <c r="A10" s="19" t="s">
        <v>0</v>
      </c>
      <c r="B10" s="19" t="s">
        <v>1</v>
      </c>
      <c r="C10" s="19" t="s">
        <v>1145</v>
      </c>
      <c r="D10" s="19" t="s">
        <v>1146</v>
      </c>
      <c r="E10" s="19" t="s">
        <v>1147</v>
      </c>
      <c r="F10" s="19" t="s">
        <v>1148</v>
      </c>
      <c r="G10" s="19" t="s">
        <v>1149</v>
      </c>
      <c r="H10" s="19" t="s">
        <v>1150</v>
      </c>
      <c r="I10" s="19" t="s">
        <v>1151</v>
      </c>
      <c r="J10" s="19" t="s">
        <v>1158</v>
      </c>
      <c r="K10" s="19" t="s">
        <v>1153</v>
      </c>
      <c r="L10" s="19" t="s">
        <v>1154</v>
      </c>
      <c r="M10" s="19" t="s">
        <v>2</v>
      </c>
      <c r="N10" s="19" t="s">
        <v>3</v>
      </c>
    </row>
    <row r="11" spans="1:14" x14ac:dyDescent="0.25">
      <c r="A11" s="36" t="s">
        <v>4</v>
      </c>
      <c r="B11" s="7" t="s">
        <v>5</v>
      </c>
      <c r="C11" s="50">
        <v>131257</v>
      </c>
      <c r="D11" s="50">
        <v>53142</v>
      </c>
      <c r="E11" s="50">
        <v>2154</v>
      </c>
      <c r="F11" s="50">
        <v>6015</v>
      </c>
      <c r="G11" s="50">
        <v>1958</v>
      </c>
      <c r="H11" s="50">
        <v>772</v>
      </c>
      <c r="I11" s="50">
        <v>1292</v>
      </c>
      <c r="J11" s="50">
        <v>399</v>
      </c>
      <c r="K11" s="50">
        <v>100</v>
      </c>
      <c r="L11" s="51">
        <v>0</v>
      </c>
      <c r="M11" s="50">
        <v>0</v>
      </c>
      <c r="N11" s="24">
        <f>SUM(C11:M11)</f>
        <v>197089</v>
      </c>
    </row>
    <row r="12" spans="1:14" x14ac:dyDescent="0.25">
      <c r="A12" s="8" t="s">
        <v>6</v>
      </c>
      <c r="B12" s="7" t="s">
        <v>7</v>
      </c>
      <c r="C12" s="50">
        <v>2946148</v>
      </c>
      <c r="D12" s="50">
        <v>1447661</v>
      </c>
      <c r="E12" s="50">
        <v>39700</v>
      </c>
      <c r="F12" s="50">
        <v>78118</v>
      </c>
      <c r="G12" s="50">
        <v>105474</v>
      </c>
      <c r="H12" s="50">
        <v>24412</v>
      </c>
      <c r="I12" s="50">
        <v>73721</v>
      </c>
      <c r="J12" s="50">
        <v>5229</v>
      </c>
      <c r="K12" s="50">
        <v>6153</v>
      </c>
      <c r="L12" s="51">
        <v>0</v>
      </c>
      <c r="M12" s="50">
        <v>34824.32</v>
      </c>
      <c r="N12" s="24">
        <f t="shared" ref="N12:N75" si="0">SUM(C12:M12)</f>
        <v>4761440.32</v>
      </c>
    </row>
    <row r="13" spans="1:14" x14ac:dyDescent="0.25">
      <c r="A13" s="8" t="s">
        <v>8</v>
      </c>
      <c r="B13" s="7" t="s">
        <v>9</v>
      </c>
      <c r="C13" s="50">
        <v>202850</v>
      </c>
      <c r="D13" s="50">
        <v>49566</v>
      </c>
      <c r="E13" s="50">
        <v>3021</v>
      </c>
      <c r="F13" s="50">
        <v>7114</v>
      </c>
      <c r="G13" s="50">
        <v>5889</v>
      </c>
      <c r="H13" s="50">
        <v>1476</v>
      </c>
      <c r="I13" s="50">
        <v>3948</v>
      </c>
      <c r="J13" s="50">
        <v>472</v>
      </c>
      <c r="K13" s="50">
        <v>309</v>
      </c>
      <c r="L13" s="51">
        <v>0</v>
      </c>
      <c r="M13" s="50">
        <v>0</v>
      </c>
      <c r="N13" s="24">
        <f t="shared" si="0"/>
        <v>274645</v>
      </c>
    </row>
    <row r="14" spans="1:14" x14ac:dyDescent="0.25">
      <c r="A14" s="8" t="s">
        <v>10</v>
      </c>
      <c r="B14" s="7" t="s">
        <v>11</v>
      </c>
      <c r="C14" s="50">
        <v>105998</v>
      </c>
      <c r="D14" s="50">
        <v>37465</v>
      </c>
      <c r="E14" s="50">
        <v>1592</v>
      </c>
      <c r="F14" s="50">
        <v>3977</v>
      </c>
      <c r="G14" s="50">
        <v>2599</v>
      </c>
      <c r="H14" s="50">
        <v>724</v>
      </c>
      <c r="I14" s="50">
        <v>1726</v>
      </c>
      <c r="J14" s="50">
        <v>290</v>
      </c>
      <c r="K14" s="50">
        <v>136</v>
      </c>
      <c r="L14" s="51">
        <v>0</v>
      </c>
      <c r="M14" s="50">
        <v>0</v>
      </c>
      <c r="N14" s="24">
        <f t="shared" si="0"/>
        <v>154507</v>
      </c>
    </row>
    <row r="15" spans="1:14" x14ac:dyDescent="0.25">
      <c r="A15" s="8" t="s">
        <v>12</v>
      </c>
      <c r="B15" s="7" t="s">
        <v>13</v>
      </c>
      <c r="C15" s="50">
        <v>2065234</v>
      </c>
      <c r="D15" s="50">
        <v>471479</v>
      </c>
      <c r="E15" s="50">
        <v>26594</v>
      </c>
      <c r="F15" s="50">
        <v>42994</v>
      </c>
      <c r="G15" s="50">
        <v>35992</v>
      </c>
      <c r="H15" s="50">
        <v>18824</v>
      </c>
      <c r="I15" s="50">
        <v>42588</v>
      </c>
      <c r="J15" s="50">
        <v>2665</v>
      </c>
      <c r="K15" s="50">
        <v>5244</v>
      </c>
      <c r="L15" s="51">
        <v>0</v>
      </c>
      <c r="M15" s="50">
        <v>0</v>
      </c>
      <c r="N15" s="24">
        <f t="shared" si="0"/>
        <v>2711614</v>
      </c>
    </row>
    <row r="16" spans="1:14" x14ac:dyDescent="0.25">
      <c r="A16" s="8" t="s">
        <v>14</v>
      </c>
      <c r="B16" s="7" t="s">
        <v>15</v>
      </c>
      <c r="C16" s="50">
        <v>1989223</v>
      </c>
      <c r="D16" s="50">
        <v>814277</v>
      </c>
      <c r="E16" s="50">
        <v>24124</v>
      </c>
      <c r="F16" s="50">
        <v>40499</v>
      </c>
      <c r="G16" s="50">
        <v>48017</v>
      </c>
      <c r="H16" s="50">
        <v>17651</v>
      </c>
      <c r="I16" s="50">
        <v>44847</v>
      </c>
      <c r="J16" s="50">
        <v>2655</v>
      </c>
      <c r="K16" s="50">
        <v>4837</v>
      </c>
      <c r="L16" s="51">
        <v>0</v>
      </c>
      <c r="M16" s="50">
        <v>0</v>
      </c>
      <c r="N16" s="24">
        <f t="shared" si="0"/>
        <v>2986130</v>
      </c>
    </row>
    <row r="17" spans="1:14" x14ac:dyDescent="0.25">
      <c r="A17" s="8" t="s">
        <v>16</v>
      </c>
      <c r="B17" s="7" t="s">
        <v>17</v>
      </c>
      <c r="C17" s="50">
        <v>262579</v>
      </c>
      <c r="D17" s="50">
        <v>106612</v>
      </c>
      <c r="E17" s="50">
        <v>3969</v>
      </c>
      <c r="F17" s="50">
        <v>10136</v>
      </c>
      <c r="G17" s="50">
        <v>5471</v>
      </c>
      <c r="H17" s="50">
        <v>1757</v>
      </c>
      <c r="I17" s="50">
        <v>3873</v>
      </c>
      <c r="J17" s="50">
        <v>677</v>
      </c>
      <c r="K17" s="50">
        <v>320</v>
      </c>
      <c r="L17" s="51">
        <v>0</v>
      </c>
      <c r="M17" s="50">
        <v>0</v>
      </c>
      <c r="N17" s="24">
        <f t="shared" si="0"/>
        <v>395394</v>
      </c>
    </row>
    <row r="18" spans="1:14" x14ac:dyDescent="0.25">
      <c r="A18" s="8" t="s">
        <v>18</v>
      </c>
      <c r="B18" s="7" t="s">
        <v>19</v>
      </c>
      <c r="C18" s="50">
        <v>125058</v>
      </c>
      <c r="D18" s="50">
        <v>60867</v>
      </c>
      <c r="E18" s="50">
        <v>1837</v>
      </c>
      <c r="F18" s="50">
        <v>4608</v>
      </c>
      <c r="G18" s="50">
        <v>1714</v>
      </c>
      <c r="H18" s="50">
        <v>858</v>
      </c>
      <c r="I18" s="50">
        <v>1564</v>
      </c>
      <c r="J18" s="50">
        <v>287</v>
      </c>
      <c r="K18" s="50">
        <v>165</v>
      </c>
      <c r="L18" s="51">
        <v>15538</v>
      </c>
      <c r="M18" s="50">
        <v>0</v>
      </c>
      <c r="N18" s="24">
        <f t="shared" si="0"/>
        <v>212496</v>
      </c>
    </row>
    <row r="19" spans="1:14" x14ac:dyDescent="0.25">
      <c r="A19" s="8" t="s">
        <v>20</v>
      </c>
      <c r="B19" s="7" t="s">
        <v>21</v>
      </c>
      <c r="C19" s="50">
        <v>444744</v>
      </c>
      <c r="D19" s="50">
        <v>167023</v>
      </c>
      <c r="E19" s="50">
        <v>5890</v>
      </c>
      <c r="F19" s="50">
        <v>12812</v>
      </c>
      <c r="G19" s="50">
        <v>15982</v>
      </c>
      <c r="H19" s="50">
        <v>3436</v>
      </c>
      <c r="I19" s="50">
        <v>10455</v>
      </c>
      <c r="J19" s="50">
        <v>907</v>
      </c>
      <c r="K19" s="50">
        <v>802</v>
      </c>
      <c r="L19" s="51">
        <v>0</v>
      </c>
      <c r="M19" s="50">
        <v>0</v>
      </c>
      <c r="N19" s="24">
        <f t="shared" si="0"/>
        <v>662051</v>
      </c>
    </row>
    <row r="20" spans="1:14" x14ac:dyDescent="0.25">
      <c r="A20" s="8" t="s">
        <v>22</v>
      </c>
      <c r="B20" s="7" t="s">
        <v>23</v>
      </c>
      <c r="C20" s="50">
        <v>1100295</v>
      </c>
      <c r="D20" s="50">
        <v>370453</v>
      </c>
      <c r="E20" s="50">
        <v>14513</v>
      </c>
      <c r="F20" s="50">
        <v>24585</v>
      </c>
      <c r="G20" s="50">
        <v>31817</v>
      </c>
      <c r="H20" s="50">
        <v>9862</v>
      </c>
      <c r="I20" s="50">
        <v>26767</v>
      </c>
      <c r="J20" s="50">
        <v>1645</v>
      </c>
      <c r="K20" s="50">
        <v>2690</v>
      </c>
      <c r="L20" s="51">
        <v>0</v>
      </c>
      <c r="M20" s="50">
        <v>0</v>
      </c>
      <c r="N20" s="24">
        <f t="shared" si="0"/>
        <v>1582627</v>
      </c>
    </row>
    <row r="21" spans="1:14" x14ac:dyDescent="0.25">
      <c r="A21" s="8" t="s">
        <v>24</v>
      </c>
      <c r="B21" s="7" t="s">
        <v>25</v>
      </c>
      <c r="C21" s="50">
        <v>130954</v>
      </c>
      <c r="D21" s="50">
        <v>43170</v>
      </c>
      <c r="E21" s="50">
        <v>2029</v>
      </c>
      <c r="F21" s="50">
        <v>5012</v>
      </c>
      <c r="G21" s="50">
        <v>3236</v>
      </c>
      <c r="H21" s="50">
        <v>907</v>
      </c>
      <c r="I21" s="50">
        <v>2195</v>
      </c>
      <c r="J21" s="50">
        <v>331</v>
      </c>
      <c r="K21" s="50">
        <v>174</v>
      </c>
      <c r="L21" s="51">
        <v>0</v>
      </c>
      <c r="M21" s="50">
        <v>0</v>
      </c>
      <c r="N21" s="24">
        <f t="shared" si="0"/>
        <v>188008</v>
      </c>
    </row>
    <row r="22" spans="1:14" x14ac:dyDescent="0.25">
      <c r="A22" s="8" t="s">
        <v>26</v>
      </c>
      <c r="B22" s="7" t="s">
        <v>27</v>
      </c>
      <c r="C22" s="50">
        <v>664245</v>
      </c>
      <c r="D22" s="50">
        <v>196128</v>
      </c>
      <c r="E22" s="50">
        <v>9131</v>
      </c>
      <c r="F22" s="50">
        <v>17726</v>
      </c>
      <c r="G22" s="50">
        <v>25521</v>
      </c>
      <c r="H22" s="50">
        <v>5564</v>
      </c>
      <c r="I22" s="50">
        <v>17622</v>
      </c>
      <c r="J22" s="50">
        <v>1177</v>
      </c>
      <c r="K22" s="50">
        <v>1413</v>
      </c>
      <c r="L22" s="51">
        <v>0</v>
      </c>
      <c r="M22" s="50">
        <v>0</v>
      </c>
      <c r="N22" s="24">
        <f t="shared" si="0"/>
        <v>938527</v>
      </c>
    </row>
    <row r="23" spans="1:14" x14ac:dyDescent="0.25">
      <c r="A23" s="8" t="s">
        <v>28</v>
      </c>
      <c r="B23" s="7" t="s">
        <v>29</v>
      </c>
      <c r="C23" s="50">
        <v>421482</v>
      </c>
      <c r="D23" s="50">
        <v>197097</v>
      </c>
      <c r="E23" s="50">
        <v>5783</v>
      </c>
      <c r="F23" s="50">
        <v>13291</v>
      </c>
      <c r="G23" s="50">
        <v>7158</v>
      </c>
      <c r="H23" s="50">
        <v>3126</v>
      </c>
      <c r="I23" s="50">
        <v>6491</v>
      </c>
      <c r="J23" s="50">
        <v>930</v>
      </c>
      <c r="K23" s="50">
        <v>687</v>
      </c>
      <c r="L23" s="51">
        <v>0</v>
      </c>
      <c r="M23" s="50">
        <v>0</v>
      </c>
      <c r="N23" s="24">
        <f t="shared" si="0"/>
        <v>656045</v>
      </c>
    </row>
    <row r="24" spans="1:14" x14ac:dyDescent="0.25">
      <c r="A24" s="8" t="s">
        <v>30</v>
      </c>
      <c r="B24" s="7" t="s">
        <v>31</v>
      </c>
      <c r="C24" s="50">
        <v>3674040</v>
      </c>
      <c r="D24" s="50">
        <v>912808</v>
      </c>
      <c r="E24" s="50">
        <v>47107</v>
      </c>
      <c r="F24" s="50">
        <v>74400</v>
      </c>
      <c r="G24" s="50">
        <v>66558</v>
      </c>
      <c r="H24" s="50">
        <v>33585</v>
      </c>
      <c r="I24" s="50">
        <v>76096</v>
      </c>
      <c r="J24" s="50">
        <v>6375</v>
      </c>
      <c r="K24" s="50">
        <v>9243</v>
      </c>
      <c r="L24" s="51">
        <v>0</v>
      </c>
      <c r="M24" s="50">
        <v>0</v>
      </c>
      <c r="N24" s="24">
        <f t="shared" si="0"/>
        <v>4900212</v>
      </c>
    </row>
    <row r="25" spans="1:14" x14ac:dyDescent="0.25">
      <c r="A25" s="8" t="s">
        <v>32</v>
      </c>
      <c r="B25" s="7" t="s">
        <v>33</v>
      </c>
      <c r="C25" s="50">
        <v>365651</v>
      </c>
      <c r="D25" s="50">
        <v>81180</v>
      </c>
      <c r="E25" s="50">
        <v>5315</v>
      </c>
      <c r="F25" s="50">
        <v>11866</v>
      </c>
      <c r="G25" s="50">
        <v>12257</v>
      </c>
      <c r="H25" s="50">
        <v>2786</v>
      </c>
      <c r="I25" s="50">
        <v>8167</v>
      </c>
      <c r="J25" s="50">
        <v>787</v>
      </c>
      <c r="K25" s="50">
        <v>627</v>
      </c>
      <c r="L25" s="51">
        <v>0</v>
      </c>
      <c r="M25" s="50">
        <v>0</v>
      </c>
      <c r="N25" s="24">
        <f t="shared" si="0"/>
        <v>488636</v>
      </c>
    </row>
    <row r="26" spans="1:14" x14ac:dyDescent="0.25">
      <c r="A26" s="8" t="s">
        <v>34</v>
      </c>
      <c r="B26" s="7" t="s">
        <v>35</v>
      </c>
      <c r="C26" s="50">
        <v>568607</v>
      </c>
      <c r="D26" s="50">
        <v>74357</v>
      </c>
      <c r="E26" s="50">
        <v>7938</v>
      </c>
      <c r="F26" s="50">
        <v>16289</v>
      </c>
      <c r="G26" s="50">
        <v>21585</v>
      </c>
      <c r="H26" s="50">
        <v>4602</v>
      </c>
      <c r="I26" s="50">
        <v>14606</v>
      </c>
      <c r="J26" s="50">
        <v>1084</v>
      </c>
      <c r="K26" s="50">
        <v>1123</v>
      </c>
      <c r="L26" s="51">
        <v>0</v>
      </c>
      <c r="M26" s="50">
        <v>0</v>
      </c>
      <c r="N26" s="24">
        <f t="shared" si="0"/>
        <v>710191</v>
      </c>
    </row>
    <row r="27" spans="1:14" x14ac:dyDescent="0.25">
      <c r="A27" s="8" t="s">
        <v>36</v>
      </c>
      <c r="B27" s="7" t="s">
        <v>37</v>
      </c>
      <c r="C27" s="50">
        <v>275202</v>
      </c>
      <c r="D27" s="50">
        <v>69703</v>
      </c>
      <c r="E27" s="50">
        <v>4001</v>
      </c>
      <c r="F27" s="50">
        <v>9047</v>
      </c>
      <c r="G27" s="50">
        <v>8330</v>
      </c>
      <c r="H27" s="50">
        <v>2075</v>
      </c>
      <c r="I27" s="50">
        <v>5714</v>
      </c>
      <c r="J27" s="50">
        <v>598</v>
      </c>
      <c r="K27" s="50">
        <v>460</v>
      </c>
      <c r="L27" s="51">
        <v>65075</v>
      </c>
      <c r="M27" s="50">
        <v>0</v>
      </c>
      <c r="N27" s="24">
        <f t="shared" si="0"/>
        <v>440205</v>
      </c>
    </row>
    <row r="28" spans="1:14" x14ac:dyDescent="0.25">
      <c r="A28" s="8" t="s">
        <v>38</v>
      </c>
      <c r="B28" s="7" t="s">
        <v>39</v>
      </c>
      <c r="C28" s="50">
        <v>120730</v>
      </c>
      <c r="D28" s="50">
        <v>59078</v>
      </c>
      <c r="E28" s="50">
        <v>1925</v>
      </c>
      <c r="F28" s="50">
        <v>4715</v>
      </c>
      <c r="G28" s="50">
        <v>1752</v>
      </c>
      <c r="H28" s="50">
        <v>840</v>
      </c>
      <c r="I28" s="50">
        <v>1550</v>
      </c>
      <c r="J28" s="50">
        <v>333</v>
      </c>
      <c r="K28" s="50">
        <v>160</v>
      </c>
      <c r="L28" s="51">
        <v>2810</v>
      </c>
      <c r="M28" s="50">
        <v>0</v>
      </c>
      <c r="N28" s="24">
        <f t="shared" si="0"/>
        <v>193893</v>
      </c>
    </row>
    <row r="29" spans="1:14" x14ac:dyDescent="0.25">
      <c r="A29" s="8" t="s">
        <v>40</v>
      </c>
      <c r="B29" s="7" t="s">
        <v>41</v>
      </c>
      <c r="C29" s="50">
        <v>223259</v>
      </c>
      <c r="D29" s="50">
        <v>47629</v>
      </c>
      <c r="E29" s="50">
        <v>3309</v>
      </c>
      <c r="F29" s="50">
        <v>7979</v>
      </c>
      <c r="G29" s="50">
        <v>6397</v>
      </c>
      <c r="H29" s="50">
        <v>1588</v>
      </c>
      <c r="I29" s="50">
        <v>4201</v>
      </c>
      <c r="J29" s="50">
        <v>531</v>
      </c>
      <c r="K29" s="50">
        <v>322</v>
      </c>
      <c r="L29" s="51">
        <v>0</v>
      </c>
      <c r="M29" s="50">
        <v>0</v>
      </c>
      <c r="N29" s="24">
        <f t="shared" si="0"/>
        <v>295215</v>
      </c>
    </row>
    <row r="30" spans="1:14" x14ac:dyDescent="0.25">
      <c r="A30" s="8" t="s">
        <v>42</v>
      </c>
      <c r="B30" s="7" t="s">
        <v>43</v>
      </c>
      <c r="C30" s="50">
        <v>370857</v>
      </c>
      <c r="D30" s="50">
        <v>234903</v>
      </c>
      <c r="E30" s="50">
        <v>5129</v>
      </c>
      <c r="F30" s="50">
        <v>9605</v>
      </c>
      <c r="G30" s="50">
        <v>11191</v>
      </c>
      <c r="H30" s="50">
        <v>3179</v>
      </c>
      <c r="I30" s="50">
        <v>8833</v>
      </c>
      <c r="J30" s="50">
        <v>624</v>
      </c>
      <c r="K30" s="50">
        <v>825</v>
      </c>
      <c r="L30" s="51">
        <v>31686</v>
      </c>
      <c r="M30" s="50">
        <v>0</v>
      </c>
      <c r="N30" s="24">
        <f t="shared" si="0"/>
        <v>676832</v>
      </c>
    </row>
    <row r="31" spans="1:14" x14ac:dyDescent="0.25">
      <c r="A31" s="8" t="s">
        <v>44</v>
      </c>
      <c r="B31" s="7" t="s">
        <v>45</v>
      </c>
      <c r="C31" s="50">
        <v>954622</v>
      </c>
      <c r="D31" s="50">
        <v>283745</v>
      </c>
      <c r="E31" s="50">
        <v>13276</v>
      </c>
      <c r="F31" s="50">
        <v>26335</v>
      </c>
      <c r="G31" s="50">
        <v>34010</v>
      </c>
      <c r="H31" s="50">
        <v>7878</v>
      </c>
      <c r="I31" s="50">
        <v>23580</v>
      </c>
      <c r="J31" s="50">
        <v>1903</v>
      </c>
      <c r="K31" s="50">
        <v>1962</v>
      </c>
      <c r="L31" s="51">
        <v>0</v>
      </c>
      <c r="M31" s="50">
        <v>0</v>
      </c>
      <c r="N31" s="24">
        <f t="shared" si="0"/>
        <v>1347311</v>
      </c>
    </row>
    <row r="32" spans="1:14" x14ac:dyDescent="0.25">
      <c r="A32" s="8" t="s">
        <v>46</v>
      </c>
      <c r="B32" s="7" t="s">
        <v>47</v>
      </c>
      <c r="C32" s="50">
        <v>140994</v>
      </c>
      <c r="D32" s="50">
        <v>51812</v>
      </c>
      <c r="E32" s="50">
        <v>1985</v>
      </c>
      <c r="F32" s="50">
        <v>4317</v>
      </c>
      <c r="G32" s="50">
        <v>1879</v>
      </c>
      <c r="H32" s="50">
        <v>1093</v>
      </c>
      <c r="I32" s="50">
        <v>2111</v>
      </c>
      <c r="J32" s="50">
        <v>306</v>
      </c>
      <c r="K32" s="50">
        <v>253</v>
      </c>
      <c r="L32" s="51">
        <v>0</v>
      </c>
      <c r="M32" s="50">
        <v>0</v>
      </c>
      <c r="N32" s="24">
        <f t="shared" si="0"/>
        <v>204750</v>
      </c>
    </row>
    <row r="33" spans="1:14" x14ac:dyDescent="0.25">
      <c r="A33" s="8" t="s">
        <v>48</v>
      </c>
      <c r="B33" s="7" t="s">
        <v>49</v>
      </c>
      <c r="C33" s="50">
        <v>1446809</v>
      </c>
      <c r="D33" s="50">
        <v>565265</v>
      </c>
      <c r="E33" s="50">
        <v>18212</v>
      </c>
      <c r="F33" s="50">
        <v>25239</v>
      </c>
      <c r="G33" s="50">
        <v>62630</v>
      </c>
      <c r="H33" s="50">
        <v>13958</v>
      </c>
      <c r="I33" s="50">
        <v>46193</v>
      </c>
      <c r="J33" s="50">
        <v>1577</v>
      </c>
      <c r="K33" s="50">
        <v>4077</v>
      </c>
      <c r="L33" s="51">
        <v>0</v>
      </c>
      <c r="M33" s="50">
        <v>0</v>
      </c>
      <c r="N33" s="24">
        <f t="shared" si="0"/>
        <v>2183960</v>
      </c>
    </row>
    <row r="34" spans="1:14" x14ac:dyDescent="0.25">
      <c r="A34" s="8" t="s">
        <v>50</v>
      </c>
      <c r="B34" s="7" t="s">
        <v>51</v>
      </c>
      <c r="C34" s="50">
        <v>421305</v>
      </c>
      <c r="D34" s="50">
        <v>194833</v>
      </c>
      <c r="E34" s="50">
        <v>5291</v>
      </c>
      <c r="F34" s="50">
        <v>15117</v>
      </c>
      <c r="G34" s="50">
        <v>8403</v>
      </c>
      <c r="H34" s="50">
        <v>2581</v>
      </c>
      <c r="I34" s="50">
        <v>5556</v>
      </c>
      <c r="J34" s="50">
        <v>847</v>
      </c>
      <c r="K34" s="50">
        <v>426</v>
      </c>
      <c r="L34" s="51">
        <v>0</v>
      </c>
      <c r="M34" s="50">
        <v>0</v>
      </c>
      <c r="N34" s="24">
        <f t="shared" si="0"/>
        <v>654359</v>
      </c>
    </row>
    <row r="35" spans="1:14" x14ac:dyDescent="0.25">
      <c r="A35" s="8" t="s">
        <v>52</v>
      </c>
      <c r="B35" s="7" t="s">
        <v>53</v>
      </c>
      <c r="C35" s="50">
        <v>840056</v>
      </c>
      <c r="D35" s="50">
        <v>315936</v>
      </c>
      <c r="E35" s="50">
        <v>9272</v>
      </c>
      <c r="F35" s="50">
        <v>17524</v>
      </c>
      <c r="G35" s="50">
        <v>26582</v>
      </c>
      <c r="H35" s="50">
        <v>6951</v>
      </c>
      <c r="I35" s="50">
        <v>19867</v>
      </c>
      <c r="J35" s="50">
        <v>1186</v>
      </c>
      <c r="K35" s="50">
        <v>1785</v>
      </c>
      <c r="L35" s="51">
        <v>0</v>
      </c>
      <c r="M35" s="50">
        <v>0</v>
      </c>
      <c r="N35" s="24">
        <f t="shared" si="0"/>
        <v>1239159</v>
      </c>
    </row>
    <row r="36" spans="1:14" x14ac:dyDescent="0.25">
      <c r="A36" s="8" t="s">
        <v>54</v>
      </c>
      <c r="B36" s="7" t="s">
        <v>55</v>
      </c>
      <c r="C36" s="50">
        <v>709953</v>
      </c>
      <c r="D36" s="50">
        <v>241709</v>
      </c>
      <c r="E36" s="50">
        <v>9976</v>
      </c>
      <c r="F36" s="50">
        <v>18893</v>
      </c>
      <c r="G36" s="50">
        <v>21048</v>
      </c>
      <c r="H36" s="50">
        <v>6054</v>
      </c>
      <c r="I36" s="50">
        <v>16583</v>
      </c>
      <c r="J36" s="50">
        <v>1248</v>
      </c>
      <c r="K36" s="50">
        <v>1559</v>
      </c>
      <c r="L36" s="51">
        <v>0</v>
      </c>
      <c r="M36" s="50">
        <v>0</v>
      </c>
      <c r="N36" s="24">
        <f t="shared" si="0"/>
        <v>1027023</v>
      </c>
    </row>
    <row r="37" spans="1:14" x14ac:dyDescent="0.25">
      <c r="A37" s="8" t="s">
        <v>56</v>
      </c>
      <c r="B37" s="7" t="s">
        <v>57</v>
      </c>
      <c r="C37" s="50">
        <v>225271</v>
      </c>
      <c r="D37" s="50">
        <v>133370</v>
      </c>
      <c r="E37" s="50">
        <v>3375</v>
      </c>
      <c r="F37" s="50">
        <v>7793</v>
      </c>
      <c r="G37" s="50">
        <v>5024</v>
      </c>
      <c r="H37" s="50">
        <v>1669</v>
      </c>
      <c r="I37" s="50">
        <v>3901</v>
      </c>
      <c r="J37" s="50">
        <v>516</v>
      </c>
      <c r="K37" s="50">
        <v>358</v>
      </c>
      <c r="L37" s="51">
        <v>0</v>
      </c>
      <c r="M37" s="50">
        <v>0</v>
      </c>
      <c r="N37" s="24">
        <f t="shared" si="0"/>
        <v>381277</v>
      </c>
    </row>
    <row r="38" spans="1:14" x14ac:dyDescent="0.25">
      <c r="A38" s="8" t="s">
        <v>58</v>
      </c>
      <c r="B38" s="7" t="s">
        <v>59</v>
      </c>
      <c r="C38" s="50">
        <v>1539908</v>
      </c>
      <c r="D38" s="50">
        <v>472037</v>
      </c>
      <c r="E38" s="50">
        <v>21138</v>
      </c>
      <c r="F38" s="50">
        <v>38641</v>
      </c>
      <c r="G38" s="50">
        <v>53838</v>
      </c>
      <c r="H38" s="50">
        <v>13361</v>
      </c>
      <c r="I38" s="50">
        <v>39804</v>
      </c>
      <c r="J38" s="50">
        <v>2539</v>
      </c>
      <c r="K38" s="50">
        <v>3515</v>
      </c>
      <c r="L38" s="51">
        <v>0</v>
      </c>
      <c r="M38" s="50">
        <v>0</v>
      </c>
      <c r="N38" s="24">
        <f t="shared" si="0"/>
        <v>2184781</v>
      </c>
    </row>
    <row r="39" spans="1:14" x14ac:dyDescent="0.25">
      <c r="A39" s="8" t="s">
        <v>60</v>
      </c>
      <c r="B39" s="7" t="s">
        <v>61</v>
      </c>
      <c r="C39" s="50">
        <v>347844</v>
      </c>
      <c r="D39" s="50">
        <v>170222</v>
      </c>
      <c r="E39" s="50">
        <v>4874</v>
      </c>
      <c r="F39" s="50">
        <v>11671</v>
      </c>
      <c r="G39" s="50">
        <v>9681</v>
      </c>
      <c r="H39" s="50">
        <v>2501</v>
      </c>
      <c r="I39" s="50">
        <v>6604</v>
      </c>
      <c r="J39" s="50">
        <v>740</v>
      </c>
      <c r="K39" s="50">
        <v>525</v>
      </c>
      <c r="L39" s="51">
        <v>0</v>
      </c>
      <c r="M39" s="50">
        <v>0</v>
      </c>
      <c r="N39" s="24">
        <f t="shared" si="0"/>
        <v>554662</v>
      </c>
    </row>
    <row r="40" spans="1:14" x14ac:dyDescent="0.25">
      <c r="A40" s="8" t="s">
        <v>62</v>
      </c>
      <c r="B40" s="7" t="s">
        <v>63</v>
      </c>
      <c r="C40" s="50">
        <v>1582097</v>
      </c>
      <c r="D40" s="50">
        <v>201682</v>
      </c>
      <c r="E40" s="50">
        <v>15846</v>
      </c>
      <c r="F40" s="50">
        <v>46731</v>
      </c>
      <c r="G40" s="50">
        <v>20786</v>
      </c>
      <c r="H40" s="50">
        <v>9877</v>
      </c>
      <c r="I40" s="50">
        <v>17801</v>
      </c>
      <c r="J40" s="50">
        <v>2128</v>
      </c>
      <c r="K40" s="50">
        <v>1825</v>
      </c>
      <c r="L40" s="51">
        <v>0</v>
      </c>
      <c r="M40" s="50">
        <v>0</v>
      </c>
      <c r="N40" s="24">
        <f t="shared" si="0"/>
        <v>1898773</v>
      </c>
    </row>
    <row r="41" spans="1:14" x14ac:dyDescent="0.25">
      <c r="A41" s="8" t="s">
        <v>64</v>
      </c>
      <c r="B41" s="7" t="s">
        <v>65</v>
      </c>
      <c r="C41" s="50">
        <v>721264</v>
      </c>
      <c r="D41" s="50">
        <v>94659</v>
      </c>
      <c r="E41" s="50">
        <v>8414</v>
      </c>
      <c r="F41" s="50">
        <v>21352</v>
      </c>
      <c r="G41" s="50">
        <v>16661</v>
      </c>
      <c r="H41" s="50">
        <v>4998</v>
      </c>
      <c r="I41" s="50">
        <v>12105</v>
      </c>
      <c r="J41" s="50">
        <v>1183</v>
      </c>
      <c r="K41" s="50">
        <v>1046</v>
      </c>
      <c r="L41" s="51">
        <v>0</v>
      </c>
      <c r="M41" s="50">
        <v>0</v>
      </c>
      <c r="N41" s="24">
        <f t="shared" si="0"/>
        <v>881682</v>
      </c>
    </row>
    <row r="42" spans="1:14" x14ac:dyDescent="0.25">
      <c r="A42" s="8" t="s">
        <v>66</v>
      </c>
      <c r="B42" s="7" t="s">
        <v>67</v>
      </c>
      <c r="C42" s="50">
        <v>124926</v>
      </c>
      <c r="D42" s="50">
        <v>55383</v>
      </c>
      <c r="E42" s="50">
        <v>1975</v>
      </c>
      <c r="F42" s="50">
        <v>5235</v>
      </c>
      <c r="G42" s="50">
        <v>2488</v>
      </c>
      <c r="H42" s="50">
        <v>796</v>
      </c>
      <c r="I42" s="50">
        <v>1657</v>
      </c>
      <c r="J42" s="50">
        <v>348</v>
      </c>
      <c r="K42" s="50">
        <v>129</v>
      </c>
      <c r="L42" s="51">
        <v>0</v>
      </c>
      <c r="M42" s="50">
        <v>0</v>
      </c>
      <c r="N42" s="24">
        <f t="shared" si="0"/>
        <v>192937</v>
      </c>
    </row>
    <row r="43" spans="1:14" x14ac:dyDescent="0.25">
      <c r="A43" s="8" t="s">
        <v>68</v>
      </c>
      <c r="B43" s="7" t="s">
        <v>69</v>
      </c>
      <c r="C43" s="50">
        <v>235289</v>
      </c>
      <c r="D43" s="50">
        <v>83229</v>
      </c>
      <c r="E43" s="50">
        <v>3279</v>
      </c>
      <c r="F43" s="50">
        <v>5148</v>
      </c>
      <c r="G43" s="50">
        <v>6931</v>
      </c>
      <c r="H43" s="50">
        <v>2197</v>
      </c>
      <c r="I43" s="50">
        <v>5981</v>
      </c>
      <c r="J43" s="50">
        <v>425</v>
      </c>
      <c r="K43" s="50">
        <v>614</v>
      </c>
      <c r="L43" s="51">
        <v>0</v>
      </c>
      <c r="M43" s="50">
        <v>0</v>
      </c>
      <c r="N43" s="24">
        <f t="shared" si="0"/>
        <v>343093</v>
      </c>
    </row>
    <row r="44" spans="1:14" x14ac:dyDescent="0.25">
      <c r="A44" s="8" t="s">
        <v>70</v>
      </c>
      <c r="B44" s="7" t="s">
        <v>71</v>
      </c>
      <c r="C44" s="50">
        <v>149340</v>
      </c>
      <c r="D44" s="50">
        <v>71784</v>
      </c>
      <c r="E44" s="50">
        <v>2177</v>
      </c>
      <c r="F44" s="50">
        <v>5272</v>
      </c>
      <c r="G44" s="50">
        <v>3014</v>
      </c>
      <c r="H44" s="50">
        <v>1060</v>
      </c>
      <c r="I44" s="50">
        <v>2327</v>
      </c>
      <c r="J44" s="50">
        <v>341</v>
      </c>
      <c r="K44" s="50">
        <v>216</v>
      </c>
      <c r="L44" s="51">
        <v>0</v>
      </c>
      <c r="M44" s="50">
        <v>0</v>
      </c>
      <c r="N44" s="24">
        <f t="shared" si="0"/>
        <v>235531</v>
      </c>
    </row>
    <row r="45" spans="1:14" x14ac:dyDescent="0.25">
      <c r="A45" s="8" t="s">
        <v>72</v>
      </c>
      <c r="B45" s="7" t="s">
        <v>73</v>
      </c>
      <c r="C45" s="50">
        <v>85875</v>
      </c>
      <c r="D45" s="50">
        <v>57958</v>
      </c>
      <c r="E45" s="50">
        <v>1256</v>
      </c>
      <c r="F45" s="50">
        <v>2569</v>
      </c>
      <c r="G45" s="50">
        <v>1561</v>
      </c>
      <c r="H45" s="50">
        <v>697</v>
      </c>
      <c r="I45" s="50">
        <v>1514</v>
      </c>
      <c r="J45" s="50">
        <v>188</v>
      </c>
      <c r="K45" s="50">
        <v>169</v>
      </c>
      <c r="L45" s="51">
        <v>21769</v>
      </c>
      <c r="M45" s="50">
        <v>0</v>
      </c>
      <c r="N45" s="24">
        <f t="shared" si="0"/>
        <v>173556</v>
      </c>
    </row>
    <row r="46" spans="1:14" x14ac:dyDescent="0.25">
      <c r="A46" s="8" t="s">
        <v>74</v>
      </c>
      <c r="B46" s="7" t="s">
        <v>75</v>
      </c>
      <c r="C46" s="50">
        <v>366346</v>
      </c>
      <c r="D46" s="50">
        <v>62627</v>
      </c>
      <c r="E46" s="50">
        <v>4977</v>
      </c>
      <c r="F46" s="50">
        <v>11344</v>
      </c>
      <c r="G46" s="50">
        <v>12214</v>
      </c>
      <c r="H46" s="50">
        <v>2745</v>
      </c>
      <c r="I46" s="50">
        <v>8014</v>
      </c>
      <c r="J46" s="50">
        <v>722</v>
      </c>
      <c r="K46" s="50">
        <v>615</v>
      </c>
      <c r="L46" s="51">
        <v>0</v>
      </c>
      <c r="M46" s="50">
        <v>0</v>
      </c>
      <c r="N46" s="24">
        <f t="shared" si="0"/>
        <v>469604</v>
      </c>
    </row>
    <row r="47" spans="1:14" x14ac:dyDescent="0.25">
      <c r="A47" s="8" t="s">
        <v>76</v>
      </c>
      <c r="B47" s="7" t="s">
        <v>77</v>
      </c>
      <c r="C47" s="50">
        <v>318131</v>
      </c>
      <c r="D47" s="50">
        <v>136335</v>
      </c>
      <c r="E47" s="50">
        <v>4577</v>
      </c>
      <c r="F47" s="50">
        <v>10142</v>
      </c>
      <c r="G47" s="50">
        <v>10211</v>
      </c>
      <c r="H47" s="50">
        <v>2437</v>
      </c>
      <c r="I47" s="50">
        <v>6944</v>
      </c>
      <c r="J47" s="50">
        <v>679</v>
      </c>
      <c r="K47" s="50">
        <v>553</v>
      </c>
      <c r="L47" s="51">
        <v>0</v>
      </c>
      <c r="M47" s="50">
        <v>0</v>
      </c>
      <c r="N47" s="24">
        <f t="shared" si="0"/>
        <v>490009</v>
      </c>
    </row>
    <row r="48" spans="1:14" x14ac:dyDescent="0.25">
      <c r="A48" s="8" t="s">
        <v>78</v>
      </c>
      <c r="B48" s="7" t="s">
        <v>79</v>
      </c>
      <c r="C48" s="50">
        <v>167743</v>
      </c>
      <c r="D48" s="50">
        <v>67649</v>
      </c>
      <c r="E48" s="50">
        <v>2455</v>
      </c>
      <c r="F48" s="50">
        <v>6059</v>
      </c>
      <c r="G48" s="50">
        <v>4380</v>
      </c>
      <c r="H48" s="50">
        <v>1167</v>
      </c>
      <c r="I48" s="50">
        <v>2926</v>
      </c>
      <c r="J48" s="50">
        <v>402</v>
      </c>
      <c r="K48" s="50">
        <v>230</v>
      </c>
      <c r="L48" s="51">
        <v>13950</v>
      </c>
      <c r="M48" s="50">
        <v>0</v>
      </c>
      <c r="N48" s="24">
        <f t="shared" si="0"/>
        <v>266961</v>
      </c>
    </row>
    <row r="49" spans="1:14" ht="25.5" x14ac:dyDescent="0.25">
      <c r="A49" s="8" t="s">
        <v>80</v>
      </c>
      <c r="B49" s="7" t="s">
        <v>81</v>
      </c>
      <c r="C49" s="50">
        <v>10224109</v>
      </c>
      <c r="D49" s="50">
        <v>3042723</v>
      </c>
      <c r="E49" s="50">
        <v>123977</v>
      </c>
      <c r="F49" s="50">
        <v>194599</v>
      </c>
      <c r="G49" s="50">
        <v>185202</v>
      </c>
      <c r="H49" s="50">
        <v>93159</v>
      </c>
      <c r="I49" s="50">
        <v>213950</v>
      </c>
      <c r="J49" s="50">
        <v>13967</v>
      </c>
      <c r="K49" s="50">
        <v>26087</v>
      </c>
      <c r="L49" s="51">
        <v>0</v>
      </c>
      <c r="M49" s="50">
        <v>0</v>
      </c>
      <c r="N49" s="24">
        <f t="shared" si="0"/>
        <v>14117773</v>
      </c>
    </row>
    <row r="50" spans="1:14" x14ac:dyDescent="0.25">
      <c r="A50" s="8" t="s">
        <v>82</v>
      </c>
      <c r="B50" s="7" t="s">
        <v>83</v>
      </c>
      <c r="C50" s="50">
        <v>405589</v>
      </c>
      <c r="D50" s="50">
        <v>65007</v>
      </c>
      <c r="E50" s="50">
        <v>5743</v>
      </c>
      <c r="F50" s="50">
        <v>12308</v>
      </c>
      <c r="G50" s="50">
        <v>14452</v>
      </c>
      <c r="H50" s="50">
        <v>3186</v>
      </c>
      <c r="I50" s="50">
        <v>9746</v>
      </c>
      <c r="J50" s="50">
        <v>819</v>
      </c>
      <c r="K50" s="50">
        <v>749</v>
      </c>
      <c r="L50" s="51">
        <v>0</v>
      </c>
      <c r="M50" s="50">
        <v>0</v>
      </c>
      <c r="N50" s="24">
        <f t="shared" si="0"/>
        <v>517599</v>
      </c>
    </row>
    <row r="51" spans="1:14" x14ac:dyDescent="0.25">
      <c r="A51" s="8" t="s">
        <v>84</v>
      </c>
      <c r="B51" s="7" t="s">
        <v>85</v>
      </c>
      <c r="C51" s="50">
        <v>2089713</v>
      </c>
      <c r="D51" s="50">
        <v>669936</v>
      </c>
      <c r="E51" s="50">
        <v>29521</v>
      </c>
      <c r="F51" s="50">
        <v>64819</v>
      </c>
      <c r="G51" s="50">
        <v>72788</v>
      </c>
      <c r="H51" s="50">
        <v>16120</v>
      </c>
      <c r="I51" s="50">
        <v>48350</v>
      </c>
      <c r="J51" s="50">
        <v>4272</v>
      </c>
      <c r="K51" s="50">
        <v>3710</v>
      </c>
      <c r="L51" s="51">
        <v>0</v>
      </c>
      <c r="M51" s="50">
        <v>0</v>
      </c>
      <c r="N51" s="24">
        <f t="shared" si="0"/>
        <v>2999229</v>
      </c>
    </row>
    <row r="52" spans="1:14" x14ac:dyDescent="0.25">
      <c r="A52" s="8" t="s">
        <v>86</v>
      </c>
      <c r="B52" s="7" t="s">
        <v>87</v>
      </c>
      <c r="C52" s="50">
        <v>846887</v>
      </c>
      <c r="D52" s="50">
        <v>183782</v>
      </c>
      <c r="E52" s="50">
        <v>11018</v>
      </c>
      <c r="F52" s="50">
        <v>18932</v>
      </c>
      <c r="G52" s="50">
        <v>19673</v>
      </c>
      <c r="H52" s="50">
        <v>7514</v>
      </c>
      <c r="I52" s="50">
        <v>18673</v>
      </c>
      <c r="J52" s="50">
        <v>1312</v>
      </c>
      <c r="K52" s="50">
        <v>2035</v>
      </c>
      <c r="L52" s="51">
        <v>0</v>
      </c>
      <c r="M52" s="50">
        <v>0</v>
      </c>
      <c r="N52" s="24">
        <f t="shared" si="0"/>
        <v>1109826</v>
      </c>
    </row>
    <row r="53" spans="1:14" ht="25.5" x14ac:dyDescent="0.25">
      <c r="A53" s="8" t="s">
        <v>88</v>
      </c>
      <c r="B53" s="7" t="s">
        <v>89</v>
      </c>
      <c r="C53" s="50">
        <v>10643949</v>
      </c>
      <c r="D53" s="50">
        <v>2931294</v>
      </c>
      <c r="E53" s="50">
        <v>137131</v>
      </c>
      <c r="F53" s="50">
        <v>231285</v>
      </c>
      <c r="G53" s="50">
        <v>268104</v>
      </c>
      <c r="H53" s="50">
        <v>95393</v>
      </c>
      <c r="I53" s="50">
        <v>245050</v>
      </c>
      <c r="J53" s="50">
        <v>14032</v>
      </c>
      <c r="K53" s="50">
        <v>26156</v>
      </c>
      <c r="L53" s="51">
        <v>0</v>
      </c>
      <c r="M53" s="50">
        <v>0</v>
      </c>
      <c r="N53" s="24">
        <f t="shared" si="0"/>
        <v>14592394</v>
      </c>
    </row>
    <row r="54" spans="1:14" x14ac:dyDescent="0.25">
      <c r="A54" s="8" t="s">
        <v>90</v>
      </c>
      <c r="B54" s="7" t="s">
        <v>91</v>
      </c>
      <c r="C54" s="50">
        <v>4080214</v>
      </c>
      <c r="D54" s="50">
        <v>1732335</v>
      </c>
      <c r="E54" s="50">
        <v>52980</v>
      </c>
      <c r="F54" s="50">
        <v>110847</v>
      </c>
      <c r="G54" s="50">
        <v>96296</v>
      </c>
      <c r="H54" s="50">
        <v>32455</v>
      </c>
      <c r="I54" s="50">
        <v>79746</v>
      </c>
      <c r="J54" s="50">
        <v>7033</v>
      </c>
      <c r="K54" s="50">
        <v>7892</v>
      </c>
      <c r="L54" s="51">
        <v>0</v>
      </c>
      <c r="M54" s="50">
        <v>184867.68</v>
      </c>
      <c r="N54" s="24">
        <f t="shared" si="0"/>
        <v>6384665.6799999997</v>
      </c>
    </row>
    <row r="55" spans="1:14" x14ac:dyDescent="0.25">
      <c r="A55" s="8" t="s">
        <v>92</v>
      </c>
      <c r="B55" s="7" t="s">
        <v>93</v>
      </c>
      <c r="C55" s="50">
        <v>690061</v>
      </c>
      <c r="D55" s="50">
        <v>268688</v>
      </c>
      <c r="E55" s="50">
        <v>8649</v>
      </c>
      <c r="F55" s="50">
        <v>11463</v>
      </c>
      <c r="G55" s="50">
        <v>18690</v>
      </c>
      <c r="H55" s="50">
        <v>6751</v>
      </c>
      <c r="I55" s="50">
        <v>18007</v>
      </c>
      <c r="J55" s="50">
        <v>720</v>
      </c>
      <c r="K55" s="50">
        <v>1993</v>
      </c>
      <c r="L55" s="51">
        <v>0</v>
      </c>
      <c r="M55" s="50">
        <v>0</v>
      </c>
      <c r="N55" s="24">
        <f t="shared" si="0"/>
        <v>1025022</v>
      </c>
    </row>
    <row r="56" spans="1:14" x14ac:dyDescent="0.25">
      <c r="A56" s="8" t="s">
        <v>94</v>
      </c>
      <c r="B56" s="7" t="s">
        <v>95</v>
      </c>
      <c r="C56" s="50">
        <v>433498</v>
      </c>
      <c r="D56" s="50">
        <v>138144</v>
      </c>
      <c r="E56" s="50">
        <v>5682</v>
      </c>
      <c r="F56" s="50">
        <v>11011</v>
      </c>
      <c r="G56" s="50">
        <v>6857</v>
      </c>
      <c r="H56" s="50">
        <v>3604</v>
      </c>
      <c r="I56" s="50">
        <v>7673</v>
      </c>
      <c r="J56" s="50">
        <v>809</v>
      </c>
      <c r="K56" s="50">
        <v>915</v>
      </c>
      <c r="L56" s="51">
        <v>0</v>
      </c>
      <c r="M56" s="50">
        <v>0</v>
      </c>
      <c r="N56" s="24">
        <f t="shared" si="0"/>
        <v>608193</v>
      </c>
    </row>
    <row r="57" spans="1:14" x14ac:dyDescent="0.25">
      <c r="A57" s="8" t="s">
        <v>96</v>
      </c>
      <c r="B57" s="7" t="s">
        <v>97</v>
      </c>
      <c r="C57" s="50">
        <v>56213</v>
      </c>
      <c r="D57" s="50">
        <v>30791</v>
      </c>
      <c r="E57" s="50">
        <v>969</v>
      </c>
      <c r="F57" s="50">
        <v>2595</v>
      </c>
      <c r="G57" s="50">
        <v>191</v>
      </c>
      <c r="H57" s="50">
        <v>346</v>
      </c>
      <c r="I57" s="50">
        <v>346</v>
      </c>
      <c r="J57" s="50">
        <v>184</v>
      </c>
      <c r="K57" s="50">
        <v>49</v>
      </c>
      <c r="L57" s="51">
        <v>0</v>
      </c>
      <c r="M57" s="50">
        <v>0</v>
      </c>
      <c r="N57" s="24">
        <f t="shared" si="0"/>
        <v>91684</v>
      </c>
    </row>
    <row r="58" spans="1:14" x14ac:dyDescent="0.25">
      <c r="A58" s="8" t="s">
        <v>98</v>
      </c>
      <c r="B58" s="7" t="s">
        <v>99</v>
      </c>
      <c r="C58" s="50">
        <v>155266</v>
      </c>
      <c r="D58" s="50">
        <v>56611</v>
      </c>
      <c r="E58" s="50">
        <v>2400</v>
      </c>
      <c r="F58" s="50">
        <v>5932</v>
      </c>
      <c r="G58" s="50">
        <v>3305</v>
      </c>
      <c r="H58" s="50">
        <v>1075</v>
      </c>
      <c r="I58" s="50">
        <v>2401</v>
      </c>
      <c r="J58" s="50">
        <v>391</v>
      </c>
      <c r="K58" s="50">
        <v>206</v>
      </c>
      <c r="L58" s="51">
        <v>0</v>
      </c>
      <c r="M58" s="50">
        <v>0</v>
      </c>
      <c r="N58" s="24">
        <f t="shared" si="0"/>
        <v>227587</v>
      </c>
    </row>
    <row r="59" spans="1:14" x14ac:dyDescent="0.25">
      <c r="A59" s="8" t="s">
        <v>100</v>
      </c>
      <c r="B59" s="7" t="s">
        <v>101</v>
      </c>
      <c r="C59" s="50">
        <v>120294</v>
      </c>
      <c r="D59" s="50">
        <v>44541</v>
      </c>
      <c r="E59" s="50">
        <v>1886</v>
      </c>
      <c r="F59" s="50">
        <v>4863</v>
      </c>
      <c r="G59" s="50">
        <v>2753</v>
      </c>
      <c r="H59" s="50">
        <v>793</v>
      </c>
      <c r="I59" s="50">
        <v>1805</v>
      </c>
      <c r="J59" s="50">
        <v>322</v>
      </c>
      <c r="K59" s="50">
        <v>139</v>
      </c>
      <c r="L59" s="51">
        <v>0</v>
      </c>
      <c r="M59" s="50">
        <v>0</v>
      </c>
      <c r="N59" s="24">
        <f t="shared" si="0"/>
        <v>177396</v>
      </c>
    </row>
    <row r="60" spans="1:14" x14ac:dyDescent="0.25">
      <c r="A60" s="8" t="s">
        <v>102</v>
      </c>
      <c r="B60" s="7" t="s">
        <v>103</v>
      </c>
      <c r="C60" s="50">
        <v>312657</v>
      </c>
      <c r="D60" s="50">
        <v>77567</v>
      </c>
      <c r="E60" s="50">
        <v>4359</v>
      </c>
      <c r="F60" s="50">
        <v>9713</v>
      </c>
      <c r="G60" s="50">
        <v>8660</v>
      </c>
      <c r="H60" s="50">
        <v>2380</v>
      </c>
      <c r="I60" s="50">
        <v>6286</v>
      </c>
      <c r="J60" s="50">
        <v>656</v>
      </c>
      <c r="K60" s="50">
        <v>540</v>
      </c>
      <c r="L60" s="51">
        <v>0</v>
      </c>
      <c r="M60" s="50">
        <v>0</v>
      </c>
      <c r="N60" s="24">
        <f t="shared" si="0"/>
        <v>422818</v>
      </c>
    </row>
    <row r="61" spans="1:14" x14ac:dyDescent="0.25">
      <c r="A61" s="8" t="s">
        <v>104</v>
      </c>
      <c r="B61" s="7" t="s">
        <v>105</v>
      </c>
      <c r="C61" s="50">
        <v>406226</v>
      </c>
      <c r="D61" s="50">
        <v>177427</v>
      </c>
      <c r="E61" s="50">
        <v>5694</v>
      </c>
      <c r="F61" s="50">
        <v>10994</v>
      </c>
      <c r="G61" s="50">
        <v>10827</v>
      </c>
      <c r="H61" s="50">
        <v>3423</v>
      </c>
      <c r="I61" s="50">
        <v>9020</v>
      </c>
      <c r="J61" s="50">
        <v>722</v>
      </c>
      <c r="K61" s="50">
        <v>872</v>
      </c>
      <c r="L61" s="51">
        <v>45512</v>
      </c>
      <c r="M61" s="50">
        <v>0</v>
      </c>
      <c r="N61" s="24">
        <f t="shared" si="0"/>
        <v>670717</v>
      </c>
    </row>
    <row r="62" spans="1:14" x14ac:dyDescent="0.25">
      <c r="A62" s="8" t="s">
        <v>106</v>
      </c>
      <c r="B62" s="7" t="s">
        <v>107</v>
      </c>
      <c r="C62" s="50">
        <v>518878</v>
      </c>
      <c r="D62" s="50">
        <v>186436</v>
      </c>
      <c r="E62" s="50">
        <v>5787</v>
      </c>
      <c r="F62" s="50">
        <v>11896</v>
      </c>
      <c r="G62" s="50">
        <v>14014</v>
      </c>
      <c r="H62" s="50">
        <v>4096</v>
      </c>
      <c r="I62" s="50">
        <v>10764</v>
      </c>
      <c r="J62" s="50">
        <v>919</v>
      </c>
      <c r="K62" s="50">
        <v>992</v>
      </c>
      <c r="L62" s="51">
        <v>0</v>
      </c>
      <c r="M62" s="50">
        <v>0</v>
      </c>
      <c r="N62" s="24">
        <f t="shared" si="0"/>
        <v>753782</v>
      </c>
    </row>
    <row r="63" spans="1:14" x14ac:dyDescent="0.25">
      <c r="A63" s="8" t="s">
        <v>108</v>
      </c>
      <c r="B63" s="7" t="s">
        <v>109</v>
      </c>
      <c r="C63" s="50">
        <v>356552</v>
      </c>
      <c r="D63" s="50">
        <v>186593</v>
      </c>
      <c r="E63" s="50">
        <v>6113</v>
      </c>
      <c r="F63" s="50">
        <v>17225</v>
      </c>
      <c r="G63" s="50">
        <v>3052</v>
      </c>
      <c r="H63" s="50">
        <v>2045</v>
      </c>
      <c r="I63" s="50">
        <v>2457</v>
      </c>
      <c r="J63" s="50">
        <v>1133</v>
      </c>
      <c r="K63" s="50">
        <v>238</v>
      </c>
      <c r="L63" s="51">
        <v>23014</v>
      </c>
      <c r="M63" s="50">
        <v>0</v>
      </c>
      <c r="N63" s="24">
        <f t="shared" si="0"/>
        <v>598422</v>
      </c>
    </row>
    <row r="64" spans="1:14" x14ac:dyDescent="0.25">
      <c r="A64" s="8" t="s">
        <v>110</v>
      </c>
      <c r="B64" s="7" t="s">
        <v>111</v>
      </c>
      <c r="C64" s="50">
        <v>94308</v>
      </c>
      <c r="D64" s="50">
        <v>45162</v>
      </c>
      <c r="E64" s="50">
        <v>1425</v>
      </c>
      <c r="F64" s="50">
        <v>3623</v>
      </c>
      <c r="G64" s="50">
        <v>946</v>
      </c>
      <c r="H64" s="50">
        <v>634</v>
      </c>
      <c r="I64" s="50">
        <v>1000</v>
      </c>
      <c r="J64" s="50">
        <v>247</v>
      </c>
      <c r="K64" s="50">
        <v>116</v>
      </c>
      <c r="L64" s="51">
        <v>0</v>
      </c>
      <c r="M64" s="50">
        <v>0</v>
      </c>
      <c r="N64" s="24">
        <f t="shared" si="0"/>
        <v>147461</v>
      </c>
    </row>
    <row r="65" spans="1:14" x14ac:dyDescent="0.25">
      <c r="A65" s="8" t="s">
        <v>112</v>
      </c>
      <c r="B65" s="7" t="s">
        <v>113</v>
      </c>
      <c r="C65" s="50">
        <v>293154</v>
      </c>
      <c r="D65" s="50">
        <v>125657</v>
      </c>
      <c r="E65" s="50">
        <v>4029</v>
      </c>
      <c r="F65" s="50">
        <v>9040</v>
      </c>
      <c r="G65" s="50">
        <v>8751</v>
      </c>
      <c r="H65" s="50">
        <v>2223</v>
      </c>
      <c r="I65" s="50">
        <v>6074</v>
      </c>
      <c r="J65" s="50">
        <v>585</v>
      </c>
      <c r="K65" s="50">
        <v>504</v>
      </c>
      <c r="L65" s="51">
        <v>0</v>
      </c>
      <c r="M65" s="50">
        <v>0</v>
      </c>
      <c r="N65" s="24">
        <f t="shared" si="0"/>
        <v>450017</v>
      </c>
    </row>
    <row r="66" spans="1:14" x14ac:dyDescent="0.25">
      <c r="A66" s="8" t="s">
        <v>114</v>
      </c>
      <c r="B66" s="7" t="s">
        <v>115</v>
      </c>
      <c r="C66" s="50">
        <v>132021</v>
      </c>
      <c r="D66" s="50">
        <v>39322</v>
      </c>
      <c r="E66" s="50">
        <v>2025</v>
      </c>
      <c r="F66" s="50">
        <v>5025</v>
      </c>
      <c r="G66" s="50">
        <v>3357</v>
      </c>
      <c r="H66" s="50">
        <v>910</v>
      </c>
      <c r="I66" s="50">
        <v>2232</v>
      </c>
      <c r="J66" s="50">
        <v>335</v>
      </c>
      <c r="K66" s="50">
        <v>174</v>
      </c>
      <c r="L66" s="51">
        <v>0</v>
      </c>
      <c r="M66" s="50">
        <v>0</v>
      </c>
      <c r="N66" s="24">
        <f t="shared" si="0"/>
        <v>185401</v>
      </c>
    </row>
    <row r="67" spans="1:14" x14ac:dyDescent="0.25">
      <c r="A67" s="8" t="s">
        <v>116</v>
      </c>
      <c r="B67" s="7" t="s">
        <v>117</v>
      </c>
      <c r="C67" s="50">
        <v>3798594</v>
      </c>
      <c r="D67" s="50">
        <v>1362545</v>
      </c>
      <c r="E67" s="50">
        <v>46311</v>
      </c>
      <c r="F67" s="50">
        <v>91056</v>
      </c>
      <c r="G67" s="50">
        <v>89634</v>
      </c>
      <c r="H67" s="50">
        <v>31249</v>
      </c>
      <c r="I67" s="50">
        <v>77752</v>
      </c>
      <c r="J67" s="50">
        <v>5649</v>
      </c>
      <c r="K67" s="50">
        <v>7964</v>
      </c>
      <c r="L67" s="51">
        <v>0</v>
      </c>
      <c r="M67" s="50">
        <v>57272.18</v>
      </c>
      <c r="N67" s="24">
        <f t="shared" si="0"/>
        <v>5568026.1799999997</v>
      </c>
    </row>
    <row r="68" spans="1:14" x14ac:dyDescent="0.25">
      <c r="A68" s="8" t="s">
        <v>118</v>
      </c>
      <c r="B68" s="7" t="s">
        <v>119</v>
      </c>
      <c r="C68" s="50">
        <v>1236584</v>
      </c>
      <c r="D68" s="50">
        <v>98433</v>
      </c>
      <c r="E68" s="50">
        <v>16735</v>
      </c>
      <c r="F68" s="50">
        <v>25457</v>
      </c>
      <c r="G68" s="50">
        <v>29029</v>
      </c>
      <c r="H68" s="50">
        <v>11697</v>
      </c>
      <c r="I68" s="50">
        <v>29672</v>
      </c>
      <c r="J68" s="50">
        <v>1670</v>
      </c>
      <c r="K68" s="50">
        <v>3328</v>
      </c>
      <c r="L68" s="51">
        <v>0</v>
      </c>
      <c r="M68" s="50">
        <v>0</v>
      </c>
      <c r="N68" s="24">
        <f t="shared" si="0"/>
        <v>1452605</v>
      </c>
    </row>
    <row r="69" spans="1:14" x14ac:dyDescent="0.25">
      <c r="A69" s="8" t="s">
        <v>120</v>
      </c>
      <c r="B69" s="7" t="s">
        <v>121</v>
      </c>
      <c r="C69" s="50">
        <v>3776565</v>
      </c>
      <c r="D69" s="50">
        <v>1336804</v>
      </c>
      <c r="E69" s="50">
        <v>49007</v>
      </c>
      <c r="F69" s="50">
        <v>91310</v>
      </c>
      <c r="G69" s="50">
        <v>117979</v>
      </c>
      <c r="H69" s="50">
        <v>31823</v>
      </c>
      <c r="I69" s="50">
        <v>90373</v>
      </c>
      <c r="J69" s="50">
        <v>5640</v>
      </c>
      <c r="K69" s="50">
        <v>8322</v>
      </c>
      <c r="L69" s="51">
        <v>0</v>
      </c>
      <c r="M69" s="50">
        <v>0</v>
      </c>
      <c r="N69" s="24">
        <f t="shared" si="0"/>
        <v>5507823</v>
      </c>
    </row>
    <row r="70" spans="1:14" x14ac:dyDescent="0.25">
      <c r="A70" s="8" t="s">
        <v>122</v>
      </c>
      <c r="B70" s="7" t="s">
        <v>123</v>
      </c>
      <c r="C70" s="50">
        <v>223257</v>
      </c>
      <c r="D70" s="50">
        <v>67517</v>
      </c>
      <c r="E70" s="50">
        <v>3128</v>
      </c>
      <c r="F70" s="50">
        <v>7768</v>
      </c>
      <c r="G70" s="50">
        <v>5765</v>
      </c>
      <c r="H70" s="50">
        <v>1550</v>
      </c>
      <c r="I70" s="50">
        <v>3892</v>
      </c>
      <c r="J70" s="50">
        <v>499</v>
      </c>
      <c r="K70" s="50">
        <v>309</v>
      </c>
      <c r="L70" s="51">
        <v>0</v>
      </c>
      <c r="M70" s="50">
        <v>0</v>
      </c>
      <c r="N70" s="24">
        <f t="shared" si="0"/>
        <v>313685</v>
      </c>
    </row>
    <row r="71" spans="1:14" x14ac:dyDescent="0.25">
      <c r="A71" s="8" t="s">
        <v>124</v>
      </c>
      <c r="B71" s="7" t="s">
        <v>125</v>
      </c>
      <c r="C71" s="50">
        <v>310685</v>
      </c>
      <c r="D71" s="50">
        <v>109658</v>
      </c>
      <c r="E71" s="50">
        <v>4329</v>
      </c>
      <c r="F71" s="50">
        <v>10342</v>
      </c>
      <c r="G71" s="50">
        <v>6650</v>
      </c>
      <c r="H71" s="50">
        <v>2240</v>
      </c>
      <c r="I71" s="50">
        <v>5167</v>
      </c>
      <c r="J71" s="50">
        <v>637</v>
      </c>
      <c r="K71" s="50">
        <v>474</v>
      </c>
      <c r="L71" s="51">
        <v>0</v>
      </c>
      <c r="M71" s="50">
        <v>0</v>
      </c>
      <c r="N71" s="24">
        <f t="shared" si="0"/>
        <v>450182</v>
      </c>
    </row>
    <row r="72" spans="1:14" x14ac:dyDescent="0.25">
      <c r="A72" s="8" t="s">
        <v>126</v>
      </c>
      <c r="B72" s="7" t="s">
        <v>127</v>
      </c>
      <c r="C72" s="50">
        <v>100118</v>
      </c>
      <c r="D72" s="50">
        <v>43956</v>
      </c>
      <c r="E72" s="50">
        <v>1550</v>
      </c>
      <c r="F72" s="50">
        <v>3879</v>
      </c>
      <c r="G72" s="50">
        <v>1173</v>
      </c>
      <c r="H72" s="50">
        <v>684</v>
      </c>
      <c r="I72" s="50">
        <v>1148</v>
      </c>
      <c r="J72" s="50">
        <v>261</v>
      </c>
      <c r="K72" s="50">
        <v>128</v>
      </c>
      <c r="L72" s="51">
        <v>0</v>
      </c>
      <c r="M72" s="50">
        <v>0</v>
      </c>
      <c r="N72" s="24">
        <f t="shared" si="0"/>
        <v>152897</v>
      </c>
    </row>
    <row r="73" spans="1:14" x14ac:dyDescent="0.25">
      <c r="A73" s="8" t="s">
        <v>128</v>
      </c>
      <c r="B73" s="7" t="s">
        <v>129</v>
      </c>
      <c r="C73" s="50">
        <v>274163</v>
      </c>
      <c r="D73" s="50">
        <v>109571</v>
      </c>
      <c r="E73" s="50">
        <v>3707</v>
      </c>
      <c r="F73" s="50">
        <v>6230</v>
      </c>
      <c r="G73" s="50">
        <v>10153</v>
      </c>
      <c r="H73" s="50">
        <v>2472</v>
      </c>
      <c r="I73" s="50">
        <v>7509</v>
      </c>
      <c r="J73" s="50">
        <v>456</v>
      </c>
      <c r="K73" s="50">
        <v>675</v>
      </c>
      <c r="L73" s="51">
        <v>0</v>
      </c>
      <c r="M73" s="50">
        <v>0</v>
      </c>
      <c r="N73" s="24">
        <f t="shared" si="0"/>
        <v>414936</v>
      </c>
    </row>
    <row r="74" spans="1:14" x14ac:dyDescent="0.25">
      <c r="A74" s="8" t="s">
        <v>130</v>
      </c>
      <c r="B74" s="7" t="s">
        <v>131</v>
      </c>
      <c r="C74" s="50">
        <v>523548</v>
      </c>
      <c r="D74" s="50">
        <v>103624</v>
      </c>
      <c r="E74" s="50">
        <v>7124</v>
      </c>
      <c r="F74" s="50">
        <v>14998</v>
      </c>
      <c r="G74" s="50">
        <v>19834</v>
      </c>
      <c r="H74" s="50">
        <v>4150</v>
      </c>
      <c r="I74" s="50">
        <v>12951</v>
      </c>
      <c r="J74" s="50">
        <v>1032</v>
      </c>
      <c r="K74" s="50">
        <v>994</v>
      </c>
      <c r="L74" s="51">
        <v>0</v>
      </c>
      <c r="M74" s="50">
        <v>0</v>
      </c>
      <c r="N74" s="24">
        <f t="shared" si="0"/>
        <v>688255</v>
      </c>
    </row>
    <row r="75" spans="1:14" x14ac:dyDescent="0.25">
      <c r="A75" s="8" t="s">
        <v>132</v>
      </c>
      <c r="B75" s="7" t="s">
        <v>133</v>
      </c>
      <c r="C75" s="50">
        <v>152332</v>
      </c>
      <c r="D75" s="50">
        <v>81243</v>
      </c>
      <c r="E75" s="50">
        <v>2328</v>
      </c>
      <c r="F75" s="50">
        <v>5976</v>
      </c>
      <c r="G75" s="50">
        <v>2495</v>
      </c>
      <c r="H75" s="50">
        <v>1013</v>
      </c>
      <c r="I75" s="50">
        <v>1955</v>
      </c>
      <c r="J75" s="50">
        <v>394</v>
      </c>
      <c r="K75" s="50">
        <v>182</v>
      </c>
      <c r="L75" s="51">
        <v>7544</v>
      </c>
      <c r="M75" s="50">
        <v>0</v>
      </c>
      <c r="N75" s="24">
        <f t="shared" si="0"/>
        <v>255462</v>
      </c>
    </row>
    <row r="76" spans="1:14" x14ac:dyDescent="0.25">
      <c r="A76" s="8" t="s">
        <v>134</v>
      </c>
      <c r="B76" s="7" t="s">
        <v>135</v>
      </c>
      <c r="C76" s="50">
        <v>536145</v>
      </c>
      <c r="D76" s="50">
        <v>274353</v>
      </c>
      <c r="E76" s="50">
        <v>6747</v>
      </c>
      <c r="F76" s="50">
        <v>15834</v>
      </c>
      <c r="G76" s="50">
        <v>12505</v>
      </c>
      <c r="H76" s="50">
        <v>3901</v>
      </c>
      <c r="I76" s="50">
        <v>9332</v>
      </c>
      <c r="J76" s="50">
        <v>1134</v>
      </c>
      <c r="K76" s="50">
        <v>837</v>
      </c>
      <c r="L76" s="51">
        <v>0</v>
      </c>
      <c r="M76" s="50">
        <v>0</v>
      </c>
      <c r="N76" s="24">
        <f t="shared" ref="N76:N139" si="1">SUM(C76:M76)</f>
        <v>860788</v>
      </c>
    </row>
    <row r="77" spans="1:14" x14ac:dyDescent="0.25">
      <c r="A77" s="8" t="s">
        <v>136</v>
      </c>
      <c r="B77" s="7" t="s">
        <v>137</v>
      </c>
      <c r="C77" s="50">
        <v>60677299.959999979</v>
      </c>
      <c r="D77" s="50">
        <v>18319479</v>
      </c>
      <c r="E77" s="50">
        <v>796249</v>
      </c>
      <c r="F77" s="50">
        <v>1310068</v>
      </c>
      <c r="G77" s="50">
        <v>644565.19999999995</v>
      </c>
      <c r="H77" s="50">
        <v>525468.80000000028</v>
      </c>
      <c r="I77" s="50">
        <v>1059296.8</v>
      </c>
      <c r="J77" s="50">
        <v>81673.800000000047</v>
      </c>
      <c r="K77" s="50">
        <v>147373.80000000005</v>
      </c>
      <c r="L77" s="51">
        <v>133163</v>
      </c>
      <c r="M77" s="50">
        <v>0</v>
      </c>
      <c r="N77" s="24">
        <f t="shared" si="1"/>
        <v>83694637.35999997</v>
      </c>
    </row>
    <row r="78" spans="1:14" x14ac:dyDescent="0.25">
      <c r="A78" s="8" t="s">
        <v>138</v>
      </c>
      <c r="B78" s="7" t="s">
        <v>139</v>
      </c>
      <c r="C78" s="50">
        <v>2191439</v>
      </c>
      <c r="D78" s="50">
        <v>744572</v>
      </c>
      <c r="E78" s="50">
        <v>28852</v>
      </c>
      <c r="F78" s="50">
        <v>44881</v>
      </c>
      <c r="G78" s="50">
        <v>55602</v>
      </c>
      <c r="H78" s="50">
        <v>20392</v>
      </c>
      <c r="I78" s="50">
        <v>52785</v>
      </c>
      <c r="J78" s="50">
        <v>3086</v>
      </c>
      <c r="K78" s="50">
        <v>5745</v>
      </c>
      <c r="L78" s="51">
        <v>0</v>
      </c>
      <c r="M78" s="50">
        <v>0</v>
      </c>
      <c r="N78" s="24">
        <f t="shared" si="1"/>
        <v>3147354</v>
      </c>
    </row>
    <row r="79" spans="1:14" x14ac:dyDescent="0.25">
      <c r="A79" s="8" t="s">
        <v>140</v>
      </c>
      <c r="B79" s="7" t="s">
        <v>141</v>
      </c>
      <c r="C79" s="50">
        <v>221188</v>
      </c>
      <c r="D79" s="50">
        <v>71606</v>
      </c>
      <c r="E79" s="50">
        <v>3264</v>
      </c>
      <c r="F79" s="50">
        <v>7274</v>
      </c>
      <c r="G79" s="50">
        <v>7083</v>
      </c>
      <c r="H79" s="50">
        <v>1689</v>
      </c>
      <c r="I79" s="50">
        <v>4779</v>
      </c>
      <c r="J79" s="50">
        <v>480</v>
      </c>
      <c r="K79" s="50">
        <v>379</v>
      </c>
      <c r="L79" s="51">
        <v>0</v>
      </c>
      <c r="M79" s="50">
        <v>0</v>
      </c>
      <c r="N79" s="24">
        <f t="shared" si="1"/>
        <v>317742</v>
      </c>
    </row>
    <row r="80" spans="1:14" x14ac:dyDescent="0.25">
      <c r="A80" s="8" t="s">
        <v>142</v>
      </c>
      <c r="B80" s="7" t="s">
        <v>143</v>
      </c>
      <c r="C80" s="50">
        <v>452046</v>
      </c>
      <c r="D80" s="50">
        <v>158730</v>
      </c>
      <c r="E80" s="50">
        <v>6173</v>
      </c>
      <c r="F80" s="50">
        <v>12104</v>
      </c>
      <c r="G80" s="50">
        <v>14899</v>
      </c>
      <c r="H80" s="50">
        <v>3762</v>
      </c>
      <c r="I80" s="50">
        <v>10897</v>
      </c>
      <c r="J80" s="50">
        <v>796</v>
      </c>
      <c r="K80" s="50">
        <v>950</v>
      </c>
      <c r="L80" s="51">
        <v>0</v>
      </c>
      <c r="M80" s="50">
        <v>0</v>
      </c>
      <c r="N80" s="24">
        <f t="shared" si="1"/>
        <v>660357</v>
      </c>
    </row>
    <row r="81" spans="1:14" x14ac:dyDescent="0.25">
      <c r="A81" s="8" t="s">
        <v>144</v>
      </c>
      <c r="B81" s="7" t="s">
        <v>145</v>
      </c>
      <c r="C81" s="50">
        <v>371383</v>
      </c>
      <c r="D81" s="50">
        <v>210756</v>
      </c>
      <c r="E81" s="50">
        <v>5774</v>
      </c>
      <c r="F81" s="50">
        <v>14847</v>
      </c>
      <c r="G81" s="50">
        <v>7502</v>
      </c>
      <c r="H81" s="50">
        <v>2462</v>
      </c>
      <c r="I81" s="50">
        <v>5273</v>
      </c>
      <c r="J81" s="50">
        <v>967</v>
      </c>
      <c r="K81" s="50">
        <v>436</v>
      </c>
      <c r="L81" s="51">
        <v>50158</v>
      </c>
      <c r="M81" s="50">
        <v>0</v>
      </c>
      <c r="N81" s="24">
        <f t="shared" si="1"/>
        <v>669558</v>
      </c>
    </row>
    <row r="82" spans="1:14" x14ac:dyDescent="0.25">
      <c r="A82" s="8" t="s">
        <v>146</v>
      </c>
      <c r="B82" s="7" t="s">
        <v>147</v>
      </c>
      <c r="C82" s="50">
        <v>2232388</v>
      </c>
      <c r="D82" s="50">
        <v>161184</v>
      </c>
      <c r="E82" s="50">
        <v>28618</v>
      </c>
      <c r="F82" s="50">
        <v>14001</v>
      </c>
      <c r="G82" s="50">
        <v>18684</v>
      </c>
      <c r="H82" s="50">
        <v>26569</v>
      </c>
      <c r="I82" s="50">
        <v>56544</v>
      </c>
      <c r="J82" s="50">
        <v>799</v>
      </c>
      <c r="K82" s="50">
        <v>8866</v>
      </c>
      <c r="L82" s="51">
        <v>0</v>
      </c>
      <c r="M82" s="50">
        <v>0</v>
      </c>
      <c r="N82" s="24">
        <f t="shared" si="1"/>
        <v>2547653</v>
      </c>
    </row>
    <row r="83" spans="1:14" x14ac:dyDescent="0.25">
      <c r="A83" s="8" t="s">
        <v>148</v>
      </c>
      <c r="B83" s="7" t="s">
        <v>149</v>
      </c>
      <c r="C83" s="50">
        <v>2400285</v>
      </c>
      <c r="D83" s="50">
        <v>884182</v>
      </c>
      <c r="E83" s="50">
        <v>31593</v>
      </c>
      <c r="F83" s="50">
        <v>57821</v>
      </c>
      <c r="G83" s="50">
        <v>81120</v>
      </c>
      <c r="H83" s="50">
        <v>20662</v>
      </c>
      <c r="I83" s="50">
        <v>60528</v>
      </c>
      <c r="J83" s="50">
        <v>3965</v>
      </c>
      <c r="K83" s="50">
        <v>5431</v>
      </c>
      <c r="L83" s="51">
        <v>0</v>
      </c>
      <c r="M83" s="50">
        <v>0</v>
      </c>
      <c r="N83" s="24">
        <f t="shared" si="1"/>
        <v>3545587</v>
      </c>
    </row>
    <row r="84" spans="1:14" x14ac:dyDescent="0.25">
      <c r="A84" s="8" t="s">
        <v>150</v>
      </c>
      <c r="B84" s="7" t="s">
        <v>151</v>
      </c>
      <c r="C84" s="50">
        <v>117388</v>
      </c>
      <c r="D84" s="50">
        <v>60090</v>
      </c>
      <c r="E84" s="50">
        <v>1950</v>
      </c>
      <c r="F84" s="50">
        <v>5223</v>
      </c>
      <c r="G84" s="50">
        <v>1068</v>
      </c>
      <c r="H84" s="50">
        <v>731</v>
      </c>
      <c r="I84" s="50">
        <v>1012</v>
      </c>
      <c r="J84" s="50">
        <v>343</v>
      </c>
      <c r="K84" s="50">
        <v>110</v>
      </c>
      <c r="L84" s="51">
        <v>0</v>
      </c>
      <c r="M84" s="50">
        <v>0</v>
      </c>
      <c r="N84" s="24">
        <f t="shared" si="1"/>
        <v>187915</v>
      </c>
    </row>
    <row r="85" spans="1:14" x14ac:dyDescent="0.25">
      <c r="A85" s="8" t="s">
        <v>152</v>
      </c>
      <c r="B85" s="7" t="s">
        <v>153</v>
      </c>
      <c r="C85" s="50">
        <v>393683</v>
      </c>
      <c r="D85" s="50">
        <v>157222</v>
      </c>
      <c r="E85" s="50">
        <v>4615</v>
      </c>
      <c r="F85" s="50">
        <v>13233</v>
      </c>
      <c r="G85" s="50">
        <v>6248</v>
      </c>
      <c r="H85" s="50">
        <v>2421</v>
      </c>
      <c r="I85" s="50">
        <v>4558</v>
      </c>
      <c r="J85" s="50">
        <v>817</v>
      </c>
      <c r="K85" s="50">
        <v>401</v>
      </c>
      <c r="L85" s="51">
        <v>0</v>
      </c>
      <c r="M85" s="50">
        <v>0</v>
      </c>
      <c r="N85" s="24">
        <f t="shared" si="1"/>
        <v>583198</v>
      </c>
    </row>
    <row r="86" spans="1:14" x14ac:dyDescent="0.25">
      <c r="A86" s="8" t="s">
        <v>154</v>
      </c>
      <c r="B86" s="7" t="s">
        <v>155</v>
      </c>
      <c r="C86" s="50">
        <v>275933</v>
      </c>
      <c r="D86" s="50">
        <v>125023</v>
      </c>
      <c r="E86" s="50">
        <v>3800</v>
      </c>
      <c r="F86" s="50">
        <v>8207</v>
      </c>
      <c r="G86" s="50">
        <v>7967</v>
      </c>
      <c r="H86" s="50">
        <v>2152</v>
      </c>
      <c r="I86" s="50">
        <v>5789</v>
      </c>
      <c r="J86" s="50">
        <v>548</v>
      </c>
      <c r="K86" s="50">
        <v>504</v>
      </c>
      <c r="L86" s="51">
        <v>0</v>
      </c>
      <c r="M86" s="50">
        <v>0</v>
      </c>
      <c r="N86" s="24">
        <f t="shared" si="1"/>
        <v>429923</v>
      </c>
    </row>
    <row r="87" spans="1:14" x14ac:dyDescent="0.25">
      <c r="A87" s="8" t="s">
        <v>156</v>
      </c>
      <c r="B87" s="7" t="s">
        <v>157</v>
      </c>
      <c r="C87" s="50">
        <v>339444</v>
      </c>
      <c r="D87" s="50">
        <v>120480</v>
      </c>
      <c r="E87" s="50">
        <v>4485</v>
      </c>
      <c r="F87" s="50">
        <v>8097</v>
      </c>
      <c r="G87" s="50">
        <v>10265</v>
      </c>
      <c r="H87" s="50">
        <v>2948</v>
      </c>
      <c r="I87" s="50">
        <v>8171</v>
      </c>
      <c r="J87" s="50">
        <v>538</v>
      </c>
      <c r="K87" s="50">
        <v>781</v>
      </c>
      <c r="L87" s="51">
        <v>0</v>
      </c>
      <c r="M87" s="50">
        <v>0</v>
      </c>
      <c r="N87" s="24">
        <f t="shared" si="1"/>
        <v>495209</v>
      </c>
    </row>
    <row r="88" spans="1:14" x14ac:dyDescent="0.25">
      <c r="A88" s="8" t="s">
        <v>158</v>
      </c>
      <c r="B88" s="7" t="s">
        <v>159</v>
      </c>
      <c r="C88" s="50">
        <v>179624</v>
      </c>
      <c r="D88" s="50">
        <v>59023</v>
      </c>
      <c r="E88" s="50">
        <v>2392</v>
      </c>
      <c r="F88" s="50">
        <v>5082</v>
      </c>
      <c r="G88" s="50">
        <v>3072</v>
      </c>
      <c r="H88" s="50">
        <v>1420</v>
      </c>
      <c r="I88" s="50">
        <v>3042</v>
      </c>
      <c r="J88" s="50">
        <v>299</v>
      </c>
      <c r="K88" s="50">
        <v>342</v>
      </c>
      <c r="L88" s="51">
        <v>0</v>
      </c>
      <c r="M88" s="50">
        <v>0</v>
      </c>
      <c r="N88" s="24">
        <f t="shared" si="1"/>
        <v>254296</v>
      </c>
    </row>
    <row r="89" spans="1:14" x14ac:dyDescent="0.25">
      <c r="A89" s="8" t="s">
        <v>160</v>
      </c>
      <c r="B89" s="7" t="s">
        <v>161</v>
      </c>
      <c r="C89" s="50">
        <v>11076962</v>
      </c>
      <c r="D89" s="50">
        <v>2655114</v>
      </c>
      <c r="E89" s="50">
        <v>134307</v>
      </c>
      <c r="F89" s="50">
        <v>199396</v>
      </c>
      <c r="G89" s="50">
        <v>200055</v>
      </c>
      <c r="H89" s="50">
        <v>102892</v>
      </c>
      <c r="I89" s="50">
        <v>236259</v>
      </c>
      <c r="J89" s="50">
        <v>15811</v>
      </c>
      <c r="K89" s="50">
        <v>29126</v>
      </c>
      <c r="L89" s="51">
        <v>5535127</v>
      </c>
      <c r="M89" s="50">
        <v>0</v>
      </c>
      <c r="N89" s="24">
        <f t="shared" si="1"/>
        <v>20185049</v>
      </c>
    </row>
    <row r="90" spans="1:14" x14ac:dyDescent="0.25">
      <c r="A90" s="8" t="s">
        <v>162</v>
      </c>
      <c r="B90" s="7" t="s">
        <v>163</v>
      </c>
      <c r="C90" s="50">
        <v>145472</v>
      </c>
      <c r="D90" s="50">
        <v>78367</v>
      </c>
      <c r="E90" s="50">
        <v>2243</v>
      </c>
      <c r="F90" s="50">
        <v>5504</v>
      </c>
      <c r="G90" s="50">
        <v>3693</v>
      </c>
      <c r="H90" s="50">
        <v>1015</v>
      </c>
      <c r="I90" s="50">
        <v>2490</v>
      </c>
      <c r="J90" s="50">
        <v>366</v>
      </c>
      <c r="K90" s="50">
        <v>197</v>
      </c>
      <c r="L90" s="51">
        <v>0</v>
      </c>
      <c r="M90" s="50">
        <v>0</v>
      </c>
      <c r="N90" s="24">
        <f t="shared" si="1"/>
        <v>239347</v>
      </c>
    </row>
    <row r="91" spans="1:14" x14ac:dyDescent="0.25">
      <c r="A91" s="8" t="s">
        <v>164</v>
      </c>
      <c r="B91" s="7" t="s">
        <v>165</v>
      </c>
      <c r="C91" s="50">
        <v>160261</v>
      </c>
      <c r="D91" s="50">
        <v>52788</v>
      </c>
      <c r="E91" s="50">
        <v>2359</v>
      </c>
      <c r="F91" s="50">
        <v>5723</v>
      </c>
      <c r="G91" s="50">
        <v>4344</v>
      </c>
      <c r="H91" s="50">
        <v>1134</v>
      </c>
      <c r="I91" s="50">
        <v>2909</v>
      </c>
      <c r="J91" s="50">
        <v>379</v>
      </c>
      <c r="K91" s="50">
        <v>229</v>
      </c>
      <c r="L91" s="51">
        <v>0</v>
      </c>
      <c r="M91" s="50">
        <v>0</v>
      </c>
      <c r="N91" s="24">
        <f t="shared" si="1"/>
        <v>230126</v>
      </c>
    </row>
    <row r="92" spans="1:14" x14ac:dyDescent="0.25">
      <c r="A92" s="8" t="s">
        <v>166</v>
      </c>
      <c r="B92" s="7" t="s">
        <v>167</v>
      </c>
      <c r="C92" s="50">
        <v>303294</v>
      </c>
      <c r="D92" s="50">
        <v>90427</v>
      </c>
      <c r="E92" s="50">
        <v>4367</v>
      </c>
      <c r="F92" s="50">
        <v>9652</v>
      </c>
      <c r="G92" s="50">
        <v>9690</v>
      </c>
      <c r="H92" s="50">
        <v>2329</v>
      </c>
      <c r="I92" s="50">
        <v>6590</v>
      </c>
      <c r="J92" s="50">
        <v>637</v>
      </c>
      <c r="K92" s="50">
        <v>530</v>
      </c>
      <c r="L92" s="51">
        <v>0</v>
      </c>
      <c r="M92" s="50">
        <v>0</v>
      </c>
      <c r="N92" s="24">
        <f t="shared" si="1"/>
        <v>427516</v>
      </c>
    </row>
    <row r="93" spans="1:14" x14ac:dyDescent="0.25">
      <c r="A93" s="8" t="s">
        <v>168</v>
      </c>
      <c r="B93" s="7" t="s">
        <v>169</v>
      </c>
      <c r="C93" s="50">
        <v>658604</v>
      </c>
      <c r="D93" s="50">
        <v>159788</v>
      </c>
      <c r="E93" s="50">
        <v>8452</v>
      </c>
      <c r="F93" s="50">
        <v>11675</v>
      </c>
      <c r="G93" s="50">
        <v>26988</v>
      </c>
      <c r="H93" s="50">
        <v>6388</v>
      </c>
      <c r="I93" s="50">
        <v>20361</v>
      </c>
      <c r="J93" s="50">
        <v>744</v>
      </c>
      <c r="K93" s="50">
        <v>1868</v>
      </c>
      <c r="L93" s="51">
        <v>0</v>
      </c>
      <c r="M93" s="50">
        <v>0</v>
      </c>
      <c r="N93" s="24">
        <f t="shared" si="1"/>
        <v>894868</v>
      </c>
    </row>
    <row r="94" spans="1:14" x14ac:dyDescent="0.25">
      <c r="A94" s="8" t="s">
        <v>170</v>
      </c>
      <c r="B94" s="7" t="s">
        <v>171</v>
      </c>
      <c r="C94" s="50">
        <v>415154</v>
      </c>
      <c r="D94" s="50">
        <v>135415</v>
      </c>
      <c r="E94" s="50">
        <v>5223</v>
      </c>
      <c r="F94" s="50">
        <v>8287</v>
      </c>
      <c r="G94" s="50">
        <v>9886</v>
      </c>
      <c r="H94" s="50">
        <v>3801</v>
      </c>
      <c r="I94" s="50">
        <v>9578</v>
      </c>
      <c r="J94" s="50">
        <v>531</v>
      </c>
      <c r="K94" s="50">
        <v>1065</v>
      </c>
      <c r="L94" s="51">
        <v>23024</v>
      </c>
      <c r="M94" s="50">
        <v>0</v>
      </c>
      <c r="N94" s="24">
        <f t="shared" si="1"/>
        <v>611964</v>
      </c>
    </row>
    <row r="95" spans="1:14" x14ac:dyDescent="0.25">
      <c r="A95" s="8" t="s">
        <v>172</v>
      </c>
      <c r="B95" s="7" t="s">
        <v>173</v>
      </c>
      <c r="C95" s="50">
        <v>1412745</v>
      </c>
      <c r="D95" s="50">
        <v>597990</v>
      </c>
      <c r="E95" s="50">
        <v>18878</v>
      </c>
      <c r="F95" s="50">
        <v>33676</v>
      </c>
      <c r="G95" s="50">
        <v>59709</v>
      </c>
      <c r="H95" s="50">
        <v>12366</v>
      </c>
      <c r="I95" s="50">
        <v>41226</v>
      </c>
      <c r="J95" s="50">
        <v>2245</v>
      </c>
      <c r="K95" s="50">
        <v>3295</v>
      </c>
      <c r="L95" s="51">
        <v>0</v>
      </c>
      <c r="M95" s="50">
        <v>0</v>
      </c>
      <c r="N95" s="24">
        <f t="shared" si="1"/>
        <v>2182130</v>
      </c>
    </row>
    <row r="96" spans="1:14" x14ac:dyDescent="0.25">
      <c r="A96" s="8" t="s">
        <v>174</v>
      </c>
      <c r="B96" s="7" t="s">
        <v>175</v>
      </c>
      <c r="C96" s="50">
        <v>165320</v>
      </c>
      <c r="D96" s="50">
        <v>58225</v>
      </c>
      <c r="E96" s="50">
        <v>2380</v>
      </c>
      <c r="F96" s="50">
        <v>4581</v>
      </c>
      <c r="G96" s="50">
        <v>2404</v>
      </c>
      <c r="H96" s="50">
        <v>1400</v>
      </c>
      <c r="I96" s="50">
        <v>2885</v>
      </c>
      <c r="J96" s="50">
        <v>314</v>
      </c>
      <c r="K96" s="50">
        <v>356</v>
      </c>
      <c r="L96" s="51">
        <v>0</v>
      </c>
      <c r="M96" s="50">
        <v>0</v>
      </c>
      <c r="N96" s="24">
        <f t="shared" si="1"/>
        <v>237865</v>
      </c>
    </row>
    <row r="97" spans="1:14" x14ac:dyDescent="0.25">
      <c r="A97" s="8" t="s">
        <v>176</v>
      </c>
      <c r="B97" s="7" t="s">
        <v>177</v>
      </c>
      <c r="C97" s="50">
        <v>319018</v>
      </c>
      <c r="D97" s="50">
        <v>168407</v>
      </c>
      <c r="E97" s="50">
        <v>4300</v>
      </c>
      <c r="F97" s="50">
        <v>7725</v>
      </c>
      <c r="G97" s="50">
        <v>12839</v>
      </c>
      <c r="H97" s="50">
        <v>2787</v>
      </c>
      <c r="I97" s="50">
        <v>8944</v>
      </c>
      <c r="J97" s="50">
        <v>508</v>
      </c>
      <c r="K97" s="50">
        <v>740</v>
      </c>
      <c r="L97" s="51">
        <v>0</v>
      </c>
      <c r="M97" s="50">
        <v>0</v>
      </c>
      <c r="N97" s="24">
        <f t="shared" si="1"/>
        <v>525268</v>
      </c>
    </row>
    <row r="98" spans="1:14" x14ac:dyDescent="0.25">
      <c r="A98" s="8" t="s">
        <v>178</v>
      </c>
      <c r="B98" s="7" t="s">
        <v>179</v>
      </c>
      <c r="C98" s="50">
        <v>246255</v>
      </c>
      <c r="D98" s="50">
        <v>99462</v>
      </c>
      <c r="E98" s="50">
        <v>3694</v>
      </c>
      <c r="F98" s="50">
        <v>8759</v>
      </c>
      <c r="G98" s="50">
        <v>6673</v>
      </c>
      <c r="H98" s="50">
        <v>1779</v>
      </c>
      <c r="I98" s="50">
        <v>4569</v>
      </c>
      <c r="J98" s="50">
        <v>583</v>
      </c>
      <c r="K98" s="50">
        <v>369</v>
      </c>
      <c r="L98" s="51">
        <v>0</v>
      </c>
      <c r="M98" s="50">
        <v>0</v>
      </c>
      <c r="N98" s="24">
        <f t="shared" si="1"/>
        <v>372143</v>
      </c>
    </row>
    <row r="99" spans="1:14" x14ac:dyDescent="0.25">
      <c r="A99" s="8" t="s">
        <v>180</v>
      </c>
      <c r="B99" s="7" t="s">
        <v>181</v>
      </c>
      <c r="C99" s="50">
        <v>173537</v>
      </c>
      <c r="D99" s="50">
        <v>38414</v>
      </c>
      <c r="E99" s="50">
        <v>2540</v>
      </c>
      <c r="F99" s="50">
        <v>5912</v>
      </c>
      <c r="G99" s="50">
        <v>5404</v>
      </c>
      <c r="H99" s="50">
        <v>1276</v>
      </c>
      <c r="I99" s="50">
        <v>3538</v>
      </c>
      <c r="J99" s="50">
        <v>389</v>
      </c>
      <c r="K99" s="50">
        <v>273</v>
      </c>
      <c r="L99" s="51">
        <v>0</v>
      </c>
      <c r="M99" s="50">
        <v>0</v>
      </c>
      <c r="N99" s="24">
        <f t="shared" si="1"/>
        <v>231283</v>
      </c>
    </row>
    <row r="100" spans="1:14" x14ac:dyDescent="0.25">
      <c r="A100" s="8" t="s">
        <v>182</v>
      </c>
      <c r="B100" s="7" t="s">
        <v>183</v>
      </c>
      <c r="C100" s="50">
        <v>435334</v>
      </c>
      <c r="D100" s="50">
        <v>131061</v>
      </c>
      <c r="E100" s="50">
        <v>5755</v>
      </c>
      <c r="F100" s="50">
        <v>12315</v>
      </c>
      <c r="G100" s="50">
        <v>14428</v>
      </c>
      <c r="H100" s="50">
        <v>3412</v>
      </c>
      <c r="I100" s="50">
        <v>9971</v>
      </c>
      <c r="J100" s="50">
        <v>797</v>
      </c>
      <c r="K100" s="50">
        <v>813</v>
      </c>
      <c r="L100" s="51">
        <v>0</v>
      </c>
      <c r="M100" s="50">
        <v>0</v>
      </c>
      <c r="N100" s="24">
        <f t="shared" si="1"/>
        <v>613886</v>
      </c>
    </row>
    <row r="101" spans="1:14" x14ac:dyDescent="0.25">
      <c r="A101" s="8" t="s">
        <v>184</v>
      </c>
      <c r="B101" s="7" t="s">
        <v>185</v>
      </c>
      <c r="C101" s="50">
        <v>535060</v>
      </c>
      <c r="D101" s="50">
        <v>256326</v>
      </c>
      <c r="E101" s="50">
        <v>7370</v>
      </c>
      <c r="F101" s="50">
        <v>10494</v>
      </c>
      <c r="G101" s="50">
        <v>14981</v>
      </c>
      <c r="H101" s="50">
        <v>5198</v>
      </c>
      <c r="I101" s="50">
        <v>13869</v>
      </c>
      <c r="J101" s="50">
        <v>839</v>
      </c>
      <c r="K101" s="50">
        <v>1503</v>
      </c>
      <c r="L101" s="51">
        <v>0</v>
      </c>
      <c r="M101" s="50">
        <v>0</v>
      </c>
      <c r="N101" s="24">
        <f t="shared" si="1"/>
        <v>845640</v>
      </c>
    </row>
    <row r="102" spans="1:14" x14ac:dyDescent="0.25">
      <c r="A102" s="8" t="s">
        <v>186</v>
      </c>
      <c r="B102" s="7" t="s">
        <v>187</v>
      </c>
      <c r="C102" s="50">
        <v>173869</v>
      </c>
      <c r="D102" s="50">
        <v>68900</v>
      </c>
      <c r="E102" s="50">
        <v>2556</v>
      </c>
      <c r="F102" s="50">
        <v>5807</v>
      </c>
      <c r="G102" s="50">
        <v>4160</v>
      </c>
      <c r="H102" s="50">
        <v>1304</v>
      </c>
      <c r="I102" s="50">
        <v>3145</v>
      </c>
      <c r="J102" s="50">
        <v>402</v>
      </c>
      <c r="K102" s="50">
        <v>286</v>
      </c>
      <c r="L102" s="51">
        <v>0</v>
      </c>
      <c r="M102" s="50">
        <v>0</v>
      </c>
      <c r="N102" s="24">
        <f t="shared" si="1"/>
        <v>260429</v>
      </c>
    </row>
    <row r="103" spans="1:14" x14ac:dyDescent="0.25">
      <c r="A103" s="8" t="s">
        <v>188</v>
      </c>
      <c r="B103" s="7" t="s">
        <v>189</v>
      </c>
      <c r="C103" s="50">
        <v>79524</v>
      </c>
      <c r="D103" s="50">
        <v>32423</v>
      </c>
      <c r="E103" s="50">
        <v>1224</v>
      </c>
      <c r="F103" s="50">
        <v>3339</v>
      </c>
      <c r="G103" s="50">
        <v>1215</v>
      </c>
      <c r="H103" s="50">
        <v>490</v>
      </c>
      <c r="I103" s="50">
        <v>868</v>
      </c>
      <c r="J103" s="50">
        <v>224</v>
      </c>
      <c r="K103" s="50">
        <v>75</v>
      </c>
      <c r="L103" s="51">
        <v>0</v>
      </c>
      <c r="M103" s="50">
        <v>0</v>
      </c>
      <c r="N103" s="24">
        <f t="shared" si="1"/>
        <v>119382</v>
      </c>
    </row>
    <row r="104" spans="1:14" x14ac:dyDescent="0.25">
      <c r="A104" s="8" t="s">
        <v>190</v>
      </c>
      <c r="B104" s="7" t="s">
        <v>191</v>
      </c>
      <c r="C104" s="50">
        <v>166212</v>
      </c>
      <c r="D104" s="50">
        <v>47025</v>
      </c>
      <c r="E104" s="50">
        <v>2457</v>
      </c>
      <c r="F104" s="50">
        <v>6139</v>
      </c>
      <c r="G104" s="50">
        <v>4320</v>
      </c>
      <c r="H104" s="50">
        <v>1142</v>
      </c>
      <c r="I104" s="50">
        <v>2836</v>
      </c>
      <c r="J104" s="50">
        <v>408</v>
      </c>
      <c r="K104" s="50">
        <v>219</v>
      </c>
      <c r="L104" s="51">
        <v>0</v>
      </c>
      <c r="M104" s="50">
        <v>0</v>
      </c>
      <c r="N104" s="24">
        <f t="shared" si="1"/>
        <v>230758</v>
      </c>
    </row>
    <row r="105" spans="1:14" x14ac:dyDescent="0.25">
      <c r="A105" s="8" t="s">
        <v>192</v>
      </c>
      <c r="B105" s="7" t="s">
        <v>193</v>
      </c>
      <c r="C105" s="50">
        <v>329158</v>
      </c>
      <c r="D105" s="50">
        <v>129190</v>
      </c>
      <c r="E105" s="50">
        <v>4730</v>
      </c>
      <c r="F105" s="50">
        <v>10406</v>
      </c>
      <c r="G105" s="50">
        <v>10509</v>
      </c>
      <c r="H105" s="50">
        <v>2538</v>
      </c>
      <c r="I105" s="50">
        <v>7221</v>
      </c>
      <c r="J105" s="50">
        <v>685</v>
      </c>
      <c r="K105" s="50">
        <v>581</v>
      </c>
      <c r="L105" s="51">
        <v>0</v>
      </c>
      <c r="M105" s="50">
        <v>0</v>
      </c>
      <c r="N105" s="24">
        <f t="shared" si="1"/>
        <v>495018</v>
      </c>
    </row>
    <row r="106" spans="1:14" x14ac:dyDescent="0.25">
      <c r="A106" s="8" t="s">
        <v>194</v>
      </c>
      <c r="B106" s="7" t="s">
        <v>195</v>
      </c>
      <c r="C106" s="50">
        <v>122250</v>
      </c>
      <c r="D106" s="50">
        <v>38666</v>
      </c>
      <c r="E106" s="50">
        <v>1591</v>
      </c>
      <c r="F106" s="50">
        <v>3686</v>
      </c>
      <c r="G106" s="50">
        <v>1782</v>
      </c>
      <c r="H106" s="50">
        <v>907</v>
      </c>
      <c r="I106" s="50">
        <v>1792</v>
      </c>
      <c r="J106" s="50">
        <v>213</v>
      </c>
      <c r="K106" s="50">
        <v>203</v>
      </c>
      <c r="L106" s="51">
        <v>3870</v>
      </c>
      <c r="M106" s="50">
        <v>0</v>
      </c>
      <c r="N106" s="24">
        <f t="shared" si="1"/>
        <v>174960</v>
      </c>
    </row>
    <row r="107" spans="1:14" x14ac:dyDescent="0.25">
      <c r="A107" s="8" t="s">
        <v>196</v>
      </c>
      <c r="B107" s="7" t="s">
        <v>197</v>
      </c>
      <c r="C107" s="50">
        <v>158588</v>
      </c>
      <c r="D107" s="50">
        <v>63363</v>
      </c>
      <c r="E107" s="50">
        <v>2340</v>
      </c>
      <c r="F107" s="50">
        <v>5442</v>
      </c>
      <c r="G107" s="50">
        <v>4132</v>
      </c>
      <c r="H107" s="50">
        <v>1167</v>
      </c>
      <c r="I107" s="50">
        <v>2936</v>
      </c>
      <c r="J107" s="50">
        <v>363</v>
      </c>
      <c r="K107" s="50">
        <v>249</v>
      </c>
      <c r="L107" s="51">
        <v>9111</v>
      </c>
      <c r="M107" s="50">
        <v>0</v>
      </c>
      <c r="N107" s="24">
        <f t="shared" si="1"/>
        <v>247691</v>
      </c>
    </row>
    <row r="108" spans="1:14" x14ac:dyDescent="0.25">
      <c r="A108" s="8" t="s">
        <v>198</v>
      </c>
      <c r="B108" s="7" t="s">
        <v>199</v>
      </c>
      <c r="C108" s="50">
        <v>309835</v>
      </c>
      <c r="D108" s="50">
        <v>52579</v>
      </c>
      <c r="E108" s="50">
        <v>4509</v>
      </c>
      <c r="F108" s="50">
        <v>10343</v>
      </c>
      <c r="G108" s="50">
        <v>9800</v>
      </c>
      <c r="H108" s="50">
        <v>2305</v>
      </c>
      <c r="I108" s="50">
        <v>6490</v>
      </c>
      <c r="J108" s="50">
        <v>704</v>
      </c>
      <c r="K108" s="50">
        <v>502</v>
      </c>
      <c r="L108" s="51">
        <v>26121</v>
      </c>
      <c r="M108" s="50">
        <v>0</v>
      </c>
      <c r="N108" s="24">
        <f t="shared" si="1"/>
        <v>423188</v>
      </c>
    </row>
    <row r="109" spans="1:14" x14ac:dyDescent="0.25">
      <c r="A109" s="8" t="s">
        <v>200</v>
      </c>
      <c r="B109" s="7" t="s">
        <v>201</v>
      </c>
      <c r="C109" s="50">
        <v>115328</v>
      </c>
      <c r="D109" s="50">
        <v>59626</v>
      </c>
      <c r="E109" s="50">
        <v>2004</v>
      </c>
      <c r="F109" s="50">
        <v>5905</v>
      </c>
      <c r="G109" s="50">
        <v>876</v>
      </c>
      <c r="H109" s="50">
        <v>609</v>
      </c>
      <c r="I109" s="50">
        <v>606</v>
      </c>
      <c r="J109" s="50">
        <v>391</v>
      </c>
      <c r="K109" s="50">
        <v>49</v>
      </c>
      <c r="L109" s="51">
        <v>0</v>
      </c>
      <c r="M109" s="50">
        <v>0</v>
      </c>
      <c r="N109" s="24">
        <f t="shared" si="1"/>
        <v>185394</v>
      </c>
    </row>
    <row r="110" spans="1:14" x14ac:dyDescent="0.25">
      <c r="A110" s="8" t="s">
        <v>202</v>
      </c>
      <c r="B110" s="7" t="s">
        <v>203</v>
      </c>
      <c r="C110" s="50">
        <v>101015</v>
      </c>
      <c r="D110" s="50">
        <v>49830</v>
      </c>
      <c r="E110" s="50">
        <v>1735</v>
      </c>
      <c r="F110" s="50">
        <v>5061</v>
      </c>
      <c r="G110" s="50">
        <v>909</v>
      </c>
      <c r="H110" s="50">
        <v>546</v>
      </c>
      <c r="I110" s="50">
        <v>622</v>
      </c>
      <c r="J110" s="50">
        <v>333</v>
      </c>
      <c r="K110" s="50">
        <v>50</v>
      </c>
      <c r="L110" s="51">
        <v>3775</v>
      </c>
      <c r="M110" s="50">
        <v>0</v>
      </c>
      <c r="N110" s="24">
        <f t="shared" si="1"/>
        <v>163876</v>
      </c>
    </row>
    <row r="111" spans="1:14" x14ac:dyDescent="0.25">
      <c r="A111" s="8" t="s">
        <v>204</v>
      </c>
      <c r="B111" s="7" t="s">
        <v>205</v>
      </c>
      <c r="C111" s="50">
        <v>120542</v>
      </c>
      <c r="D111" s="50">
        <v>59591</v>
      </c>
      <c r="E111" s="50">
        <v>1990</v>
      </c>
      <c r="F111" s="50">
        <v>5511</v>
      </c>
      <c r="G111" s="50">
        <v>1727</v>
      </c>
      <c r="H111" s="50">
        <v>717</v>
      </c>
      <c r="I111" s="50">
        <v>1188</v>
      </c>
      <c r="J111" s="50">
        <v>361</v>
      </c>
      <c r="K111" s="50">
        <v>96</v>
      </c>
      <c r="L111" s="51">
        <v>0</v>
      </c>
      <c r="M111" s="50">
        <v>0</v>
      </c>
      <c r="N111" s="24">
        <f t="shared" si="1"/>
        <v>191723</v>
      </c>
    </row>
    <row r="112" spans="1:14" x14ac:dyDescent="0.25">
      <c r="A112" s="8" t="s">
        <v>206</v>
      </c>
      <c r="B112" s="7" t="s">
        <v>207</v>
      </c>
      <c r="C112" s="50">
        <v>342135</v>
      </c>
      <c r="D112" s="50">
        <v>159945</v>
      </c>
      <c r="E112" s="50">
        <v>4578</v>
      </c>
      <c r="F112" s="50">
        <v>7881</v>
      </c>
      <c r="G112" s="50">
        <v>12466</v>
      </c>
      <c r="H112" s="50">
        <v>3049</v>
      </c>
      <c r="I112" s="50">
        <v>9253</v>
      </c>
      <c r="J112" s="50">
        <v>530</v>
      </c>
      <c r="K112" s="50">
        <v>826</v>
      </c>
      <c r="L112" s="51">
        <v>0</v>
      </c>
      <c r="M112" s="50">
        <v>0</v>
      </c>
      <c r="N112" s="24">
        <f t="shared" si="1"/>
        <v>540663</v>
      </c>
    </row>
    <row r="113" spans="1:14" x14ac:dyDescent="0.25">
      <c r="A113" s="8" t="s">
        <v>208</v>
      </c>
      <c r="B113" s="7" t="s">
        <v>209</v>
      </c>
      <c r="C113" s="50">
        <v>720828</v>
      </c>
      <c r="D113" s="50">
        <v>235488</v>
      </c>
      <c r="E113" s="50">
        <v>10206</v>
      </c>
      <c r="F113" s="50">
        <v>15242</v>
      </c>
      <c r="G113" s="50">
        <v>14018</v>
      </c>
      <c r="H113" s="50">
        <v>6899</v>
      </c>
      <c r="I113" s="50">
        <v>16233</v>
      </c>
      <c r="J113" s="50">
        <v>1322</v>
      </c>
      <c r="K113" s="50">
        <v>1960</v>
      </c>
      <c r="L113" s="51">
        <v>0</v>
      </c>
      <c r="M113" s="50">
        <v>0</v>
      </c>
      <c r="N113" s="24">
        <f t="shared" si="1"/>
        <v>1022196</v>
      </c>
    </row>
    <row r="114" spans="1:14" x14ac:dyDescent="0.25">
      <c r="A114" s="8" t="s">
        <v>210</v>
      </c>
      <c r="B114" s="7" t="s">
        <v>211</v>
      </c>
      <c r="C114" s="50">
        <v>335822</v>
      </c>
      <c r="D114" s="50">
        <v>124362</v>
      </c>
      <c r="E114" s="50">
        <v>4395</v>
      </c>
      <c r="F114" s="50">
        <v>9278</v>
      </c>
      <c r="G114" s="50">
        <v>6296</v>
      </c>
      <c r="H114" s="50">
        <v>2646</v>
      </c>
      <c r="I114" s="50">
        <v>5896</v>
      </c>
      <c r="J114" s="50">
        <v>671</v>
      </c>
      <c r="K114" s="50">
        <v>634</v>
      </c>
      <c r="L114" s="51">
        <v>12047</v>
      </c>
      <c r="M114" s="50">
        <v>0</v>
      </c>
      <c r="N114" s="24">
        <f t="shared" si="1"/>
        <v>502047</v>
      </c>
    </row>
    <row r="115" spans="1:14" x14ac:dyDescent="0.25">
      <c r="A115" s="8" t="s">
        <v>212</v>
      </c>
      <c r="B115" s="7" t="s">
        <v>213</v>
      </c>
      <c r="C115" s="50">
        <v>451701</v>
      </c>
      <c r="D115" s="50">
        <v>61279</v>
      </c>
      <c r="E115" s="50">
        <v>6306</v>
      </c>
      <c r="F115" s="50">
        <v>12875</v>
      </c>
      <c r="G115" s="50">
        <v>17943</v>
      </c>
      <c r="H115" s="50">
        <v>3668</v>
      </c>
      <c r="I115" s="50">
        <v>11710</v>
      </c>
      <c r="J115" s="50">
        <v>856</v>
      </c>
      <c r="K115" s="50">
        <v>899</v>
      </c>
      <c r="L115" s="51">
        <v>0</v>
      </c>
      <c r="M115" s="50">
        <v>0</v>
      </c>
      <c r="N115" s="24">
        <f t="shared" si="1"/>
        <v>567237</v>
      </c>
    </row>
    <row r="116" spans="1:14" x14ac:dyDescent="0.25">
      <c r="A116" s="8" t="s">
        <v>214</v>
      </c>
      <c r="B116" s="7" t="s">
        <v>215</v>
      </c>
      <c r="C116" s="50">
        <v>103886</v>
      </c>
      <c r="D116" s="50">
        <v>34779</v>
      </c>
      <c r="E116" s="50">
        <v>1536</v>
      </c>
      <c r="F116" s="50">
        <v>3175</v>
      </c>
      <c r="G116" s="50">
        <v>583</v>
      </c>
      <c r="H116" s="50">
        <v>840</v>
      </c>
      <c r="I116" s="50">
        <v>1347</v>
      </c>
      <c r="J116" s="50">
        <v>212</v>
      </c>
      <c r="K116" s="50">
        <v>202</v>
      </c>
      <c r="L116" s="51">
        <v>3364</v>
      </c>
      <c r="M116" s="50">
        <v>0</v>
      </c>
      <c r="N116" s="24">
        <f t="shared" si="1"/>
        <v>149924</v>
      </c>
    </row>
    <row r="117" spans="1:14" x14ac:dyDescent="0.25">
      <c r="A117" s="8" t="s">
        <v>216</v>
      </c>
      <c r="B117" s="7" t="s">
        <v>217</v>
      </c>
      <c r="C117" s="50">
        <v>1435024</v>
      </c>
      <c r="D117" s="50">
        <v>835707</v>
      </c>
      <c r="E117" s="50">
        <v>17201</v>
      </c>
      <c r="F117" s="50">
        <v>28110</v>
      </c>
      <c r="G117" s="50">
        <v>62203</v>
      </c>
      <c r="H117" s="50">
        <v>12838</v>
      </c>
      <c r="I117" s="50">
        <v>42656</v>
      </c>
      <c r="J117" s="50">
        <v>1959</v>
      </c>
      <c r="K117" s="50">
        <v>3537</v>
      </c>
      <c r="L117" s="51">
        <v>0</v>
      </c>
      <c r="M117" s="50">
        <v>0</v>
      </c>
      <c r="N117" s="24">
        <f t="shared" si="1"/>
        <v>2439235</v>
      </c>
    </row>
    <row r="118" spans="1:14" x14ac:dyDescent="0.25">
      <c r="A118" s="8" t="s">
        <v>218</v>
      </c>
      <c r="B118" s="7" t="s">
        <v>219</v>
      </c>
      <c r="C118" s="50">
        <v>361324</v>
      </c>
      <c r="D118" s="50">
        <v>107837</v>
      </c>
      <c r="E118" s="50">
        <v>5021</v>
      </c>
      <c r="F118" s="50">
        <v>9823</v>
      </c>
      <c r="G118" s="50">
        <v>6828</v>
      </c>
      <c r="H118" s="50">
        <v>3017</v>
      </c>
      <c r="I118" s="50">
        <v>6815</v>
      </c>
      <c r="J118" s="50">
        <v>645</v>
      </c>
      <c r="K118" s="50">
        <v>762</v>
      </c>
      <c r="L118" s="51">
        <v>0</v>
      </c>
      <c r="M118" s="50">
        <v>0</v>
      </c>
      <c r="N118" s="24">
        <f t="shared" si="1"/>
        <v>502072</v>
      </c>
    </row>
    <row r="119" spans="1:14" x14ac:dyDescent="0.25">
      <c r="A119" s="8" t="s">
        <v>220</v>
      </c>
      <c r="B119" s="7" t="s">
        <v>221</v>
      </c>
      <c r="C119" s="50">
        <v>112089</v>
      </c>
      <c r="D119" s="50">
        <v>48954</v>
      </c>
      <c r="E119" s="50">
        <v>1692</v>
      </c>
      <c r="F119" s="50">
        <v>4117</v>
      </c>
      <c r="G119" s="50">
        <v>2892</v>
      </c>
      <c r="H119" s="50">
        <v>790</v>
      </c>
      <c r="I119" s="50">
        <v>1951</v>
      </c>
      <c r="J119" s="50">
        <v>273</v>
      </c>
      <c r="K119" s="50">
        <v>157</v>
      </c>
      <c r="L119" s="51">
        <v>0</v>
      </c>
      <c r="M119" s="50">
        <v>0</v>
      </c>
      <c r="N119" s="24">
        <f t="shared" si="1"/>
        <v>172915</v>
      </c>
    </row>
    <row r="120" spans="1:14" x14ac:dyDescent="0.25">
      <c r="A120" s="8" t="s">
        <v>222</v>
      </c>
      <c r="B120" s="7" t="s">
        <v>223</v>
      </c>
      <c r="C120" s="50">
        <v>189936</v>
      </c>
      <c r="D120" s="50">
        <v>52870</v>
      </c>
      <c r="E120" s="50">
        <v>2818</v>
      </c>
      <c r="F120" s="50">
        <v>6787</v>
      </c>
      <c r="G120" s="50">
        <v>3805</v>
      </c>
      <c r="H120" s="50">
        <v>1355</v>
      </c>
      <c r="I120" s="50">
        <v>2999</v>
      </c>
      <c r="J120" s="50">
        <v>435</v>
      </c>
      <c r="K120" s="50">
        <v>277</v>
      </c>
      <c r="L120" s="51">
        <v>0</v>
      </c>
      <c r="M120" s="50">
        <v>0</v>
      </c>
      <c r="N120" s="24">
        <f t="shared" si="1"/>
        <v>261282</v>
      </c>
    </row>
    <row r="121" spans="1:14" x14ac:dyDescent="0.25">
      <c r="A121" s="8" t="s">
        <v>224</v>
      </c>
      <c r="B121" s="7" t="s">
        <v>225</v>
      </c>
      <c r="C121" s="50">
        <v>353815</v>
      </c>
      <c r="D121" s="50">
        <v>84710</v>
      </c>
      <c r="E121" s="50">
        <v>4765</v>
      </c>
      <c r="F121" s="50">
        <v>11123</v>
      </c>
      <c r="G121" s="50">
        <v>11204</v>
      </c>
      <c r="H121" s="50">
        <v>2602</v>
      </c>
      <c r="I121" s="50">
        <v>7432</v>
      </c>
      <c r="J121" s="50">
        <v>690</v>
      </c>
      <c r="K121" s="50">
        <v>570</v>
      </c>
      <c r="L121" s="51">
        <v>0</v>
      </c>
      <c r="M121" s="50">
        <v>0</v>
      </c>
      <c r="N121" s="24">
        <f t="shared" si="1"/>
        <v>476911</v>
      </c>
    </row>
    <row r="122" spans="1:14" x14ac:dyDescent="0.25">
      <c r="A122" s="8" t="s">
        <v>226</v>
      </c>
      <c r="B122" s="7" t="s">
        <v>227</v>
      </c>
      <c r="C122" s="50">
        <v>392939</v>
      </c>
      <c r="D122" s="50">
        <v>220264</v>
      </c>
      <c r="E122" s="50">
        <v>6129</v>
      </c>
      <c r="F122" s="50">
        <v>16513</v>
      </c>
      <c r="G122" s="50">
        <v>6005</v>
      </c>
      <c r="H122" s="50">
        <v>2458</v>
      </c>
      <c r="I122" s="50">
        <v>4398</v>
      </c>
      <c r="J122" s="50">
        <v>1080</v>
      </c>
      <c r="K122" s="50">
        <v>386</v>
      </c>
      <c r="L122" s="51">
        <v>0</v>
      </c>
      <c r="M122" s="50">
        <v>0</v>
      </c>
      <c r="N122" s="24">
        <f t="shared" si="1"/>
        <v>650172</v>
      </c>
    </row>
    <row r="123" spans="1:14" x14ac:dyDescent="0.25">
      <c r="A123" s="8" t="s">
        <v>228</v>
      </c>
      <c r="B123" s="7" t="s">
        <v>229</v>
      </c>
      <c r="C123" s="50">
        <v>283525</v>
      </c>
      <c r="D123" s="50">
        <v>172015</v>
      </c>
      <c r="E123" s="50">
        <v>3868</v>
      </c>
      <c r="F123" s="50">
        <v>9048</v>
      </c>
      <c r="G123" s="50">
        <v>7405</v>
      </c>
      <c r="H123" s="50">
        <v>2072</v>
      </c>
      <c r="I123" s="50">
        <v>5259</v>
      </c>
      <c r="J123" s="50">
        <v>634</v>
      </c>
      <c r="K123" s="50">
        <v>447</v>
      </c>
      <c r="L123" s="51">
        <v>6112</v>
      </c>
      <c r="M123" s="50">
        <v>0</v>
      </c>
      <c r="N123" s="24">
        <f t="shared" si="1"/>
        <v>490385</v>
      </c>
    </row>
    <row r="124" spans="1:14" x14ac:dyDescent="0.25">
      <c r="A124" s="8" t="s">
        <v>230</v>
      </c>
      <c r="B124" s="7" t="s">
        <v>231</v>
      </c>
      <c r="C124" s="50">
        <v>116995</v>
      </c>
      <c r="D124" s="50">
        <v>48112</v>
      </c>
      <c r="E124" s="50">
        <v>1825</v>
      </c>
      <c r="F124" s="50">
        <v>4268</v>
      </c>
      <c r="G124" s="50">
        <v>1576</v>
      </c>
      <c r="H124" s="50">
        <v>857</v>
      </c>
      <c r="I124" s="50">
        <v>1585</v>
      </c>
      <c r="J124" s="50">
        <v>285</v>
      </c>
      <c r="K124" s="50">
        <v>179</v>
      </c>
      <c r="L124" s="51">
        <v>3318</v>
      </c>
      <c r="M124" s="50">
        <v>0</v>
      </c>
      <c r="N124" s="24">
        <f t="shared" si="1"/>
        <v>179000</v>
      </c>
    </row>
    <row r="125" spans="1:14" x14ac:dyDescent="0.25">
      <c r="A125" s="8" t="s">
        <v>232</v>
      </c>
      <c r="B125" s="7" t="s">
        <v>233</v>
      </c>
      <c r="C125" s="50">
        <v>680152</v>
      </c>
      <c r="D125" s="50">
        <v>269441</v>
      </c>
      <c r="E125" s="50">
        <v>8630</v>
      </c>
      <c r="F125" s="50">
        <v>12811</v>
      </c>
      <c r="G125" s="50">
        <v>24540</v>
      </c>
      <c r="H125" s="50">
        <v>6396</v>
      </c>
      <c r="I125" s="50">
        <v>19256</v>
      </c>
      <c r="J125" s="50">
        <v>910</v>
      </c>
      <c r="K125" s="50">
        <v>1827</v>
      </c>
      <c r="L125" s="51">
        <v>37652</v>
      </c>
      <c r="M125" s="50">
        <v>0</v>
      </c>
      <c r="N125" s="24">
        <f t="shared" si="1"/>
        <v>1061615</v>
      </c>
    </row>
    <row r="126" spans="1:14" x14ac:dyDescent="0.25">
      <c r="A126" s="8" t="s">
        <v>234</v>
      </c>
      <c r="B126" s="7" t="s">
        <v>235</v>
      </c>
      <c r="C126" s="50">
        <v>303529</v>
      </c>
      <c r="D126" s="50">
        <v>60383</v>
      </c>
      <c r="E126" s="50">
        <v>4402</v>
      </c>
      <c r="F126" s="50">
        <v>9803</v>
      </c>
      <c r="G126" s="50">
        <v>9482</v>
      </c>
      <c r="H126" s="50">
        <v>2318</v>
      </c>
      <c r="I126" s="50">
        <v>6519</v>
      </c>
      <c r="J126" s="50">
        <v>651</v>
      </c>
      <c r="K126" s="50">
        <v>523</v>
      </c>
      <c r="L126" s="51">
        <v>0</v>
      </c>
      <c r="M126" s="50">
        <v>0</v>
      </c>
      <c r="N126" s="24">
        <f t="shared" si="1"/>
        <v>397610</v>
      </c>
    </row>
    <row r="127" spans="1:14" x14ac:dyDescent="0.25">
      <c r="A127" s="8" t="s">
        <v>236</v>
      </c>
      <c r="B127" s="7" t="s">
        <v>237</v>
      </c>
      <c r="C127" s="50">
        <v>200992</v>
      </c>
      <c r="D127" s="50">
        <v>72398</v>
      </c>
      <c r="E127" s="50">
        <v>2990</v>
      </c>
      <c r="F127" s="50">
        <v>7146</v>
      </c>
      <c r="G127" s="50">
        <v>5110</v>
      </c>
      <c r="H127" s="50">
        <v>1443</v>
      </c>
      <c r="I127" s="50">
        <v>3586</v>
      </c>
      <c r="J127" s="50">
        <v>471</v>
      </c>
      <c r="K127" s="50">
        <v>297</v>
      </c>
      <c r="L127" s="51">
        <v>0</v>
      </c>
      <c r="M127" s="50">
        <v>0</v>
      </c>
      <c r="N127" s="24">
        <f t="shared" si="1"/>
        <v>294433</v>
      </c>
    </row>
    <row r="128" spans="1:14" x14ac:dyDescent="0.25">
      <c r="A128" s="8" t="s">
        <v>238</v>
      </c>
      <c r="B128" s="7" t="s">
        <v>239</v>
      </c>
      <c r="C128" s="50">
        <v>537760</v>
      </c>
      <c r="D128" s="50">
        <v>147090</v>
      </c>
      <c r="E128" s="50">
        <v>7010</v>
      </c>
      <c r="F128" s="50">
        <v>14779</v>
      </c>
      <c r="G128" s="50">
        <v>5545</v>
      </c>
      <c r="H128" s="50">
        <v>4245</v>
      </c>
      <c r="I128" s="50">
        <v>7779</v>
      </c>
      <c r="J128" s="50">
        <v>1033</v>
      </c>
      <c r="K128" s="50">
        <v>1020</v>
      </c>
      <c r="L128" s="51">
        <v>0</v>
      </c>
      <c r="M128" s="50">
        <v>0</v>
      </c>
      <c r="N128" s="24">
        <f t="shared" si="1"/>
        <v>726261</v>
      </c>
    </row>
    <row r="129" spans="1:14" x14ac:dyDescent="0.25">
      <c r="A129" s="8" t="s">
        <v>240</v>
      </c>
      <c r="B129" s="7" t="s">
        <v>241</v>
      </c>
      <c r="C129" s="50">
        <v>97202</v>
      </c>
      <c r="D129" s="50">
        <v>44889</v>
      </c>
      <c r="E129" s="50">
        <v>1637</v>
      </c>
      <c r="F129" s="50">
        <v>4412</v>
      </c>
      <c r="G129" s="50">
        <v>1712</v>
      </c>
      <c r="H129" s="50">
        <v>598</v>
      </c>
      <c r="I129" s="50">
        <v>1121</v>
      </c>
      <c r="J129" s="50">
        <v>301</v>
      </c>
      <c r="K129" s="50">
        <v>86</v>
      </c>
      <c r="L129" s="51">
        <v>0</v>
      </c>
      <c r="M129" s="50">
        <v>0</v>
      </c>
      <c r="N129" s="24">
        <f t="shared" si="1"/>
        <v>151958</v>
      </c>
    </row>
    <row r="130" spans="1:14" x14ac:dyDescent="0.25">
      <c r="A130" s="8" t="s">
        <v>242</v>
      </c>
      <c r="B130" s="7" t="s">
        <v>243</v>
      </c>
      <c r="C130" s="50">
        <v>111560</v>
      </c>
      <c r="D130" s="50">
        <v>53737</v>
      </c>
      <c r="E130" s="50">
        <v>1828</v>
      </c>
      <c r="F130" s="50">
        <v>4740</v>
      </c>
      <c r="G130" s="50">
        <v>1050</v>
      </c>
      <c r="H130" s="50">
        <v>727</v>
      </c>
      <c r="I130" s="50">
        <v>1072</v>
      </c>
      <c r="J130" s="50">
        <v>313</v>
      </c>
      <c r="K130" s="50">
        <v>122</v>
      </c>
      <c r="L130" s="51">
        <v>3023</v>
      </c>
      <c r="M130" s="50">
        <v>0</v>
      </c>
      <c r="N130" s="24">
        <f t="shared" si="1"/>
        <v>178172</v>
      </c>
    </row>
    <row r="131" spans="1:14" x14ac:dyDescent="0.25">
      <c r="A131" s="8" t="s">
        <v>244</v>
      </c>
      <c r="B131" s="7" t="s">
        <v>245</v>
      </c>
      <c r="C131" s="50">
        <v>102059</v>
      </c>
      <c r="D131" s="50">
        <v>44669</v>
      </c>
      <c r="E131" s="50">
        <v>1669</v>
      </c>
      <c r="F131" s="50">
        <v>4634</v>
      </c>
      <c r="G131" s="50">
        <v>1395</v>
      </c>
      <c r="H131" s="50">
        <v>606</v>
      </c>
      <c r="I131" s="50">
        <v>972</v>
      </c>
      <c r="J131" s="50">
        <v>310</v>
      </c>
      <c r="K131" s="50">
        <v>81</v>
      </c>
      <c r="L131" s="51">
        <v>0</v>
      </c>
      <c r="M131" s="50">
        <v>0</v>
      </c>
      <c r="N131" s="24">
        <f t="shared" si="1"/>
        <v>156395</v>
      </c>
    </row>
    <row r="132" spans="1:14" x14ac:dyDescent="0.25">
      <c r="A132" s="8" t="s">
        <v>246</v>
      </c>
      <c r="B132" s="7" t="s">
        <v>247</v>
      </c>
      <c r="C132" s="50">
        <v>90865</v>
      </c>
      <c r="D132" s="50">
        <v>51241</v>
      </c>
      <c r="E132" s="50">
        <v>1417</v>
      </c>
      <c r="F132" s="50">
        <v>3869</v>
      </c>
      <c r="G132" s="50">
        <v>1528</v>
      </c>
      <c r="H132" s="50">
        <v>557</v>
      </c>
      <c r="I132" s="50">
        <v>1032</v>
      </c>
      <c r="J132" s="50">
        <v>265</v>
      </c>
      <c r="K132" s="50">
        <v>83</v>
      </c>
      <c r="L132" s="51">
        <v>0</v>
      </c>
      <c r="M132" s="50">
        <v>0</v>
      </c>
      <c r="N132" s="24">
        <f t="shared" si="1"/>
        <v>150857</v>
      </c>
    </row>
    <row r="133" spans="1:14" x14ac:dyDescent="0.25">
      <c r="A133" s="8" t="s">
        <v>248</v>
      </c>
      <c r="B133" s="7" t="s">
        <v>249</v>
      </c>
      <c r="C133" s="50">
        <v>207305</v>
      </c>
      <c r="D133" s="50">
        <v>110748</v>
      </c>
      <c r="E133" s="50">
        <v>2967</v>
      </c>
      <c r="F133" s="50">
        <v>6752</v>
      </c>
      <c r="G133" s="50">
        <v>6585</v>
      </c>
      <c r="H133" s="50">
        <v>1552</v>
      </c>
      <c r="I133" s="50">
        <v>4377</v>
      </c>
      <c r="J133" s="50">
        <v>461</v>
      </c>
      <c r="K133" s="50">
        <v>342</v>
      </c>
      <c r="L133" s="51">
        <v>0</v>
      </c>
      <c r="M133" s="50">
        <v>0</v>
      </c>
      <c r="N133" s="24">
        <f t="shared" si="1"/>
        <v>341089</v>
      </c>
    </row>
    <row r="134" spans="1:14" x14ac:dyDescent="0.25">
      <c r="A134" s="8" t="s">
        <v>250</v>
      </c>
      <c r="B134" s="7" t="s">
        <v>251</v>
      </c>
      <c r="C134" s="50">
        <v>1418372</v>
      </c>
      <c r="D134" s="50">
        <v>362194</v>
      </c>
      <c r="E134" s="50">
        <v>18202</v>
      </c>
      <c r="F134" s="50">
        <v>29610</v>
      </c>
      <c r="G134" s="50">
        <v>45178</v>
      </c>
      <c r="H134" s="50">
        <v>12871</v>
      </c>
      <c r="I134" s="50">
        <v>37060</v>
      </c>
      <c r="J134" s="50">
        <v>2096</v>
      </c>
      <c r="K134" s="50">
        <v>3562</v>
      </c>
      <c r="L134" s="51">
        <v>0</v>
      </c>
      <c r="M134" s="50">
        <v>0</v>
      </c>
      <c r="N134" s="24">
        <f t="shared" si="1"/>
        <v>1929145</v>
      </c>
    </row>
    <row r="135" spans="1:14" x14ac:dyDescent="0.25">
      <c r="A135" s="8" t="s">
        <v>252</v>
      </c>
      <c r="B135" s="7" t="s">
        <v>253</v>
      </c>
      <c r="C135" s="50">
        <v>785318</v>
      </c>
      <c r="D135" s="50">
        <v>223527</v>
      </c>
      <c r="E135" s="50">
        <v>10667</v>
      </c>
      <c r="F135" s="50">
        <v>22715</v>
      </c>
      <c r="G135" s="50">
        <v>26871</v>
      </c>
      <c r="H135" s="50">
        <v>6187</v>
      </c>
      <c r="I135" s="50">
        <v>18393</v>
      </c>
      <c r="J135" s="50">
        <v>1472</v>
      </c>
      <c r="K135" s="50">
        <v>1474</v>
      </c>
      <c r="L135" s="51">
        <v>0</v>
      </c>
      <c r="M135" s="50">
        <v>0</v>
      </c>
      <c r="N135" s="24">
        <f t="shared" si="1"/>
        <v>1096624</v>
      </c>
    </row>
    <row r="136" spans="1:14" x14ac:dyDescent="0.25">
      <c r="A136" s="8" t="s">
        <v>254</v>
      </c>
      <c r="B136" s="7" t="s">
        <v>255</v>
      </c>
      <c r="C136" s="50">
        <v>348032</v>
      </c>
      <c r="D136" s="50">
        <v>88367</v>
      </c>
      <c r="E136" s="50">
        <v>4879</v>
      </c>
      <c r="F136" s="50">
        <v>10450</v>
      </c>
      <c r="G136" s="50">
        <v>12409</v>
      </c>
      <c r="H136" s="50">
        <v>2734</v>
      </c>
      <c r="I136" s="50">
        <v>8299</v>
      </c>
      <c r="J136" s="50">
        <v>693</v>
      </c>
      <c r="K136" s="50">
        <v>644</v>
      </c>
      <c r="L136" s="51">
        <v>0</v>
      </c>
      <c r="M136" s="50">
        <v>0</v>
      </c>
      <c r="N136" s="24">
        <f t="shared" si="1"/>
        <v>476507</v>
      </c>
    </row>
    <row r="137" spans="1:14" x14ac:dyDescent="0.25">
      <c r="A137" s="8" t="s">
        <v>256</v>
      </c>
      <c r="B137" s="7" t="s">
        <v>257</v>
      </c>
      <c r="C137" s="50">
        <v>178343</v>
      </c>
      <c r="D137" s="50">
        <v>61013</v>
      </c>
      <c r="E137" s="50">
        <v>2632</v>
      </c>
      <c r="F137" s="50">
        <v>6358</v>
      </c>
      <c r="G137" s="50">
        <v>2894</v>
      </c>
      <c r="H137" s="50">
        <v>1269</v>
      </c>
      <c r="I137" s="50">
        <v>2537</v>
      </c>
      <c r="J137" s="50">
        <v>402</v>
      </c>
      <c r="K137" s="50">
        <v>259</v>
      </c>
      <c r="L137" s="51">
        <v>0</v>
      </c>
      <c r="M137" s="50">
        <v>0</v>
      </c>
      <c r="N137" s="24">
        <f t="shared" si="1"/>
        <v>255707</v>
      </c>
    </row>
    <row r="138" spans="1:14" x14ac:dyDescent="0.25">
      <c r="A138" s="8" t="s">
        <v>258</v>
      </c>
      <c r="B138" s="7" t="s">
        <v>259</v>
      </c>
      <c r="C138" s="50">
        <v>135941</v>
      </c>
      <c r="D138" s="50">
        <v>76035</v>
      </c>
      <c r="E138" s="50">
        <v>2134</v>
      </c>
      <c r="F138" s="50">
        <v>5395</v>
      </c>
      <c r="G138" s="50">
        <v>3151</v>
      </c>
      <c r="H138" s="50">
        <v>912</v>
      </c>
      <c r="I138" s="50">
        <v>2084</v>
      </c>
      <c r="J138" s="50">
        <v>394</v>
      </c>
      <c r="K138" s="50">
        <v>164</v>
      </c>
      <c r="L138" s="51">
        <v>27759</v>
      </c>
      <c r="M138" s="50">
        <v>0</v>
      </c>
      <c r="N138" s="24">
        <f t="shared" si="1"/>
        <v>253969</v>
      </c>
    </row>
    <row r="139" spans="1:14" x14ac:dyDescent="0.25">
      <c r="A139" s="8" t="s">
        <v>260</v>
      </c>
      <c r="B139" s="7" t="s">
        <v>261</v>
      </c>
      <c r="C139" s="50">
        <v>192540</v>
      </c>
      <c r="D139" s="50">
        <v>81935</v>
      </c>
      <c r="E139" s="50">
        <v>2269</v>
      </c>
      <c r="F139" s="50">
        <v>5031</v>
      </c>
      <c r="G139" s="50">
        <v>839</v>
      </c>
      <c r="H139" s="50">
        <v>1470</v>
      </c>
      <c r="I139" s="50">
        <v>2255</v>
      </c>
      <c r="J139" s="50">
        <v>294</v>
      </c>
      <c r="K139" s="50">
        <v>348</v>
      </c>
      <c r="L139" s="51">
        <v>0</v>
      </c>
      <c r="M139" s="50">
        <v>0</v>
      </c>
      <c r="N139" s="24">
        <f t="shared" si="1"/>
        <v>286981</v>
      </c>
    </row>
    <row r="140" spans="1:14" x14ac:dyDescent="0.25">
      <c r="A140" s="8" t="s">
        <v>262</v>
      </c>
      <c r="B140" s="7" t="s">
        <v>263</v>
      </c>
      <c r="C140" s="50">
        <v>412087</v>
      </c>
      <c r="D140" s="50">
        <v>127568</v>
      </c>
      <c r="E140" s="50">
        <v>6136</v>
      </c>
      <c r="F140" s="50">
        <v>14680</v>
      </c>
      <c r="G140" s="50">
        <v>11928</v>
      </c>
      <c r="H140" s="50">
        <v>2954</v>
      </c>
      <c r="I140" s="50">
        <v>7898</v>
      </c>
      <c r="J140" s="50">
        <v>971</v>
      </c>
      <c r="K140" s="50">
        <v>606</v>
      </c>
      <c r="L140" s="51">
        <v>0</v>
      </c>
      <c r="M140" s="50">
        <v>0</v>
      </c>
      <c r="N140" s="24">
        <f t="shared" ref="N140:N203" si="2">SUM(C140:M140)</f>
        <v>584828</v>
      </c>
    </row>
    <row r="141" spans="1:14" x14ac:dyDescent="0.25">
      <c r="A141" s="8" t="s">
        <v>264</v>
      </c>
      <c r="B141" s="7" t="s">
        <v>265</v>
      </c>
      <c r="C141" s="50">
        <v>930022</v>
      </c>
      <c r="D141" s="50">
        <v>334289</v>
      </c>
      <c r="E141" s="50">
        <v>12914</v>
      </c>
      <c r="F141" s="50">
        <v>26474</v>
      </c>
      <c r="G141" s="50">
        <v>26437</v>
      </c>
      <c r="H141" s="50">
        <v>7527</v>
      </c>
      <c r="I141" s="50">
        <v>20211</v>
      </c>
      <c r="J141" s="50">
        <v>1776</v>
      </c>
      <c r="K141" s="50">
        <v>1838</v>
      </c>
      <c r="L141" s="51">
        <v>0</v>
      </c>
      <c r="M141" s="50">
        <v>0</v>
      </c>
      <c r="N141" s="24">
        <f t="shared" si="2"/>
        <v>1361488</v>
      </c>
    </row>
    <row r="142" spans="1:14" x14ac:dyDescent="0.25">
      <c r="A142" s="8" t="s">
        <v>266</v>
      </c>
      <c r="B142" s="7" t="s">
        <v>267</v>
      </c>
      <c r="C142" s="50">
        <v>195712</v>
      </c>
      <c r="D142" s="50">
        <v>77302</v>
      </c>
      <c r="E142" s="50">
        <v>2743</v>
      </c>
      <c r="F142" s="50">
        <v>6116</v>
      </c>
      <c r="G142" s="50">
        <v>3226</v>
      </c>
      <c r="H142" s="50">
        <v>1492</v>
      </c>
      <c r="I142" s="50">
        <v>3095</v>
      </c>
      <c r="J142" s="50">
        <v>401</v>
      </c>
      <c r="K142" s="50">
        <v>339</v>
      </c>
      <c r="L142" s="51">
        <v>0</v>
      </c>
      <c r="M142" s="50">
        <v>0</v>
      </c>
      <c r="N142" s="24">
        <f t="shared" si="2"/>
        <v>290426</v>
      </c>
    </row>
    <row r="143" spans="1:14" x14ac:dyDescent="0.25">
      <c r="A143" s="8" t="s">
        <v>268</v>
      </c>
      <c r="B143" s="7" t="s">
        <v>269</v>
      </c>
      <c r="C143" s="50">
        <v>318899</v>
      </c>
      <c r="D143" s="50">
        <v>138958</v>
      </c>
      <c r="E143" s="50">
        <v>4630</v>
      </c>
      <c r="F143" s="50">
        <v>9969</v>
      </c>
      <c r="G143" s="50">
        <v>9089</v>
      </c>
      <c r="H143" s="50">
        <v>2498</v>
      </c>
      <c r="I143" s="50">
        <v>6675</v>
      </c>
      <c r="J143" s="50">
        <v>680</v>
      </c>
      <c r="K143" s="50">
        <v>581</v>
      </c>
      <c r="L143" s="51">
        <v>0</v>
      </c>
      <c r="M143" s="50">
        <v>0</v>
      </c>
      <c r="N143" s="24">
        <f t="shared" si="2"/>
        <v>491979</v>
      </c>
    </row>
    <row r="144" spans="1:14" x14ac:dyDescent="0.25">
      <c r="A144" s="8" t="s">
        <v>270</v>
      </c>
      <c r="B144" s="7" t="s">
        <v>271</v>
      </c>
      <c r="C144" s="50">
        <v>1608400</v>
      </c>
      <c r="D144" s="50">
        <v>586347</v>
      </c>
      <c r="E144" s="50">
        <v>21420</v>
      </c>
      <c r="F144" s="50">
        <v>39716</v>
      </c>
      <c r="G144" s="50">
        <v>65386</v>
      </c>
      <c r="H144" s="50">
        <v>13782</v>
      </c>
      <c r="I144" s="50">
        <v>44945</v>
      </c>
      <c r="J144" s="50">
        <v>2639</v>
      </c>
      <c r="K144" s="50">
        <v>3601</v>
      </c>
      <c r="L144" s="51">
        <v>0</v>
      </c>
      <c r="M144" s="50">
        <v>0</v>
      </c>
      <c r="N144" s="24">
        <f t="shared" si="2"/>
        <v>2386236</v>
      </c>
    </row>
    <row r="145" spans="1:14" x14ac:dyDescent="0.25">
      <c r="A145" s="8" t="s">
        <v>272</v>
      </c>
      <c r="B145" s="7" t="s">
        <v>273</v>
      </c>
      <c r="C145" s="50">
        <v>524123</v>
      </c>
      <c r="D145" s="50">
        <v>201929</v>
      </c>
      <c r="E145" s="50">
        <v>6989</v>
      </c>
      <c r="F145" s="50">
        <v>11195</v>
      </c>
      <c r="G145" s="50">
        <v>19244</v>
      </c>
      <c r="H145" s="50">
        <v>4832</v>
      </c>
      <c r="I145" s="50">
        <v>14704</v>
      </c>
      <c r="J145" s="50">
        <v>741</v>
      </c>
      <c r="K145" s="50">
        <v>1349</v>
      </c>
      <c r="L145" s="51">
        <v>17895</v>
      </c>
      <c r="M145" s="50">
        <v>0</v>
      </c>
      <c r="N145" s="24">
        <f t="shared" si="2"/>
        <v>803001</v>
      </c>
    </row>
    <row r="146" spans="1:14" x14ac:dyDescent="0.25">
      <c r="A146" s="8" t="s">
        <v>274</v>
      </c>
      <c r="B146" s="7" t="s">
        <v>275</v>
      </c>
      <c r="C146" s="50">
        <v>766160</v>
      </c>
      <c r="D146" s="50">
        <v>427849</v>
      </c>
      <c r="E146" s="50">
        <v>10449</v>
      </c>
      <c r="F146" s="50">
        <v>21581</v>
      </c>
      <c r="G146" s="50">
        <v>28409</v>
      </c>
      <c r="H146" s="50">
        <v>6165</v>
      </c>
      <c r="I146" s="50">
        <v>19015</v>
      </c>
      <c r="J146" s="50">
        <v>1410</v>
      </c>
      <c r="K146" s="50">
        <v>1503</v>
      </c>
      <c r="L146" s="51">
        <v>0</v>
      </c>
      <c r="M146" s="50">
        <v>0</v>
      </c>
      <c r="N146" s="24">
        <f t="shared" si="2"/>
        <v>1282541</v>
      </c>
    </row>
    <row r="147" spans="1:14" x14ac:dyDescent="0.25">
      <c r="A147" s="8" t="s">
        <v>276</v>
      </c>
      <c r="B147" s="7" t="s">
        <v>277</v>
      </c>
      <c r="C147" s="50">
        <v>338157</v>
      </c>
      <c r="D147" s="50">
        <v>93838</v>
      </c>
      <c r="E147" s="50">
        <v>4686</v>
      </c>
      <c r="F147" s="50">
        <v>10020</v>
      </c>
      <c r="G147" s="50">
        <v>7963</v>
      </c>
      <c r="H147" s="50">
        <v>2647</v>
      </c>
      <c r="I147" s="50">
        <v>6476</v>
      </c>
      <c r="J147" s="50">
        <v>738</v>
      </c>
      <c r="K147" s="50">
        <v>621</v>
      </c>
      <c r="L147" s="51">
        <v>9735</v>
      </c>
      <c r="M147" s="50">
        <v>0</v>
      </c>
      <c r="N147" s="24">
        <f t="shared" si="2"/>
        <v>474881</v>
      </c>
    </row>
    <row r="148" spans="1:14" x14ac:dyDescent="0.25">
      <c r="A148" s="8" t="s">
        <v>278</v>
      </c>
      <c r="B148" s="7" t="s">
        <v>279</v>
      </c>
      <c r="C148" s="50">
        <v>76390</v>
      </c>
      <c r="D148" s="50">
        <v>37073</v>
      </c>
      <c r="E148" s="50">
        <v>1282</v>
      </c>
      <c r="F148" s="50">
        <v>3599</v>
      </c>
      <c r="G148" s="50">
        <v>1055</v>
      </c>
      <c r="H148" s="50">
        <v>442</v>
      </c>
      <c r="I148" s="50">
        <v>691</v>
      </c>
      <c r="J148" s="50">
        <v>249</v>
      </c>
      <c r="K148" s="50">
        <v>53</v>
      </c>
      <c r="L148" s="51">
        <v>0</v>
      </c>
      <c r="M148" s="50">
        <v>0</v>
      </c>
      <c r="N148" s="24">
        <f t="shared" si="2"/>
        <v>120834</v>
      </c>
    </row>
    <row r="149" spans="1:14" x14ac:dyDescent="0.25">
      <c r="A149" s="8" t="s">
        <v>280</v>
      </c>
      <c r="B149" s="7" t="s">
        <v>281</v>
      </c>
      <c r="C149" s="50">
        <v>200282</v>
      </c>
      <c r="D149" s="50">
        <v>53529</v>
      </c>
      <c r="E149" s="50">
        <v>3075</v>
      </c>
      <c r="F149" s="50">
        <v>7602</v>
      </c>
      <c r="G149" s="50">
        <v>5068</v>
      </c>
      <c r="H149" s="50">
        <v>1387</v>
      </c>
      <c r="I149" s="50">
        <v>3403</v>
      </c>
      <c r="J149" s="50">
        <v>504</v>
      </c>
      <c r="K149" s="50">
        <v>267</v>
      </c>
      <c r="L149" s="51">
        <v>0</v>
      </c>
      <c r="M149" s="50">
        <v>0</v>
      </c>
      <c r="N149" s="24">
        <f t="shared" si="2"/>
        <v>275117</v>
      </c>
    </row>
    <row r="150" spans="1:14" x14ac:dyDescent="0.25">
      <c r="A150" s="8" t="s">
        <v>282</v>
      </c>
      <c r="B150" s="7" t="s">
        <v>283</v>
      </c>
      <c r="C150" s="50">
        <v>92216</v>
      </c>
      <c r="D150" s="50">
        <v>40659</v>
      </c>
      <c r="E150" s="50">
        <v>1432</v>
      </c>
      <c r="F150" s="50">
        <v>3501</v>
      </c>
      <c r="G150" s="50">
        <v>1904</v>
      </c>
      <c r="H150" s="50">
        <v>646</v>
      </c>
      <c r="I150" s="50">
        <v>1412</v>
      </c>
      <c r="J150" s="50">
        <v>233</v>
      </c>
      <c r="K150" s="50">
        <v>126</v>
      </c>
      <c r="L150" s="51">
        <v>0</v>
      </c>
      <c r="M150" s="50">
        <v>0</v>
      </c>
      <c r="N150" s="24">
        <f t="shared" si="2"/>
        <v>142129</v>
      </c>
    </row>
    <row r="151" spans="1:14" x14ac:dyDescent="0.25">
      <c r="A151" s="8" t="s">
        <v>284</v>
      </c>
      <c r="B151" s="7" t="s">
        <v>285</v>
      </c>
      <c r="C151" s="50">
        <v>609791</v>
      </c>
      <c r="D151" s="50">
        <v>261541</v>
      </c>
      <c r="E151" s="50">
        <v>8447</v>
      </c>
      <c r="F151" s="50">
        <v>15260</v>
      </c>
      <c r="G151" s="50">
        <v>20144</v>
      </c>
      <c r="H151" s="50">
        <v>5333</v>
      </c>
      <c r="I151" s="50">
        <v>15471</v>
      </c>
      <c r="J151" s="50">
        <v>1011</v>
      </c>
      <c r="K151" s="50">
        <v>1411</v>
      </c>
      <c r="L151" s="51">
        <v>0</v>
      </c>
      <c r="M151" s="50">
        <v>0</v>
      </c>
      <c r="N151" s="24">
        <f t="shared" si="2"/>
        <v>938409</v>
      </c>
    </row>
    <row r="152" spans="1:14" x14ac:dyDescent="0.25">
      <c r="A152" s="8" t="s">
        <v>286</v>
      </c>
      <c r="B152" s="7" t="s">
        <v>287</v>
      </c>
      <c r="C152" s="50">
        <v>112220</v>
      </c>
      <c r="D152" s="50">
        <v>40048</v>
      </c>
      <c r="E152" s="50">
        <v>1788</v>
      </c>
      <c r="F152" s="50">
        <v>4900</v>
      </c>
      <c r="G152" s="50">
        <v>1942</v>
      </c>
      <c r="H152" s="50">
        <v>683</v>
      </c>
      <c r="I152" s="50">
        <v>1287</v>
      </c>
      <c r="J152" s="50">
        <v>324</v>
      </c>
      <c r="K152" s="50">
        <v>99</v>
      </c>
      <c r="L152" s="51">
        <v>0</v>
      </c>
      <c r="M152" s="50">
        <v>0</v>
      </c>
      <c r="N152" s="24">
        <f t="shared" si="2"/>
        <v>163291</v>
      </c>
    </row>
    <row r="153" spans="1:14" x14ac:dyDescent="0.25">
      <c r="A153" s="8" t="s">
        <v>288</v>
      </c>
      <c r="B153" s="7" t="s">
        <v>289</v>
      </c>
      <c r="C153" s="50">
        <v>824388</v>
      </c>
      <c r="D153" s="50">
        <v>288414</v>
      </c>
      <c r="E153" s="50">
        <v>10205</v>
      </c>
      <c r="F153" s="50">
        <v>20469</v>
      </c>
      <c r="G153" s="50">
        <v>22213</v>
      </c>
      <c r="H153" s="50">
        <v>6670</v>
      </c>
      <c r="I153" s="50">
        <v>17397</v>
      </c>
      <c r="J153" s="50">
        <v>1489</v>
      </c>
      <c r="K153" s="50">
        <v>1639</v>
      </c>
      <c r="L153" s="51">
        <v>0</v>
      </c>
      <c r="M153" s="50">
        <v>0</v>
      </c>
      <c r="N153" s="24">
        <f t="shared" si="2"/>
        <v>1192884</v>
      </c>
    </row>
    <row r="154" spans="1:14" x14ac:dyDescent="0.25">
      <c r="A154" s="8" t="s">
        <v>290</v>
      </c>
      <c r="B154" s="7" t="s">
        <v>291</v>
      </c>
      <c r="C154" s="50">
        <v>101477</v>
      </c>
      <c r="D154" s="50">
        <v>35229</v>
      </c>
      <c r="E154" s="50">
        <v>1566</v>
      </c>
      <c r="F154" s="50">
        <v>3950</v>
      </c>
      <c r="G154" s="50">
        <v>2502</v>
      </c>
      <c r="H154" s="50">
        <v>686</v>
      </c>
      <c r="I154" s="50">
        <v>1640</v>
      </c>
      <c r="J154" s="50">
        <v>274</v>
      </c>
      <c r="K154" s="50">
        <v>126</v>
      </c>
      <c r="L154" s="51">
        <v>0</v>
      </c>
      <c r="M154" s="50">
        <v>0</v>
      </c>
      <c r="N154" s="24">
        <f t="shared" si="2"/>
        <v>147450</v>
      </c>
    </row>
    <row r="155" spans="1:14" x14ac:dyDescent="0.25">
      <c r="A155" s="8" t="s">
        <v>292</v>
      </c>
      <c r="B155" s="7" t="s">
        <v>293</v>
      </c>
      <c r="C155" s="50">
        <v>497731</v>
      </c>
      <c r="D155" s="50">
        <v>144790</v>
      </c>
      <c r="E155" s="50">
        <v>6260</v>
      </c>
      <c r="F155" s="50">
        <v>9077</v>
      </c>
      <c r="G155" s="50">
        <v>12333</v>
      </c>
      <c r="H155" s="50">
        <v>4701</v>
      </c>
      <c r="I155" s="50">
        <v>12066</v>
      </c>
      <c r="J155" s="50">
        <v>735</v>
      </c>
      <c r="K155" s="50">
        <v>1347</v>
      </c>
      <c r="L155" s="51">
        <v>10443</v>
      </c>
      <c r="M155" s="50">
        <v>0</v>
      </c>
      <c r="N155" s="24">
        <f t="shared" si="2"/>
        <v>699483</v>
      </c>
    </row>
    <row r="156" spans="1:14" x14ac:dyDescent="0.25">
      <c r="A156" s="8" t="s">
        <v>294</v>
      </c>
      <c r="B156" s="7" t="s">
        <v>295</v>
      </c>
      <c r="C156" s="50">
        <v>240740</v>
      </c>
      <c r="D156" s="50">
        <v>118742</v>
      </c>
      <c r="E156" s="50">
        <v>3573</v>
      </c>
      <c r="F156" s="50">
        <v>8400</v>
      </c>
      <c r="G156" s="50">
        <v>6485</v>
      </c>
      <c r="H156" s="50">
        <v>1753</v>
      </c>
      <c r="I156" s="50">
        <v>4498</v>
      </c>
      <c r="J156" s="50">
        <v>570</v>
      </c>
      <c r="K156" s="50">
        <v>368</v>
      </c>
      <c r="L156" s="51">
        <v>0</v>
      </c>
      <c r="M156" s="50">
        <v>0</v>
      </c>
      <c r="N156" s="24">
        <f t="shared" si="2"/>
        <v>385129</v>
      </c>
    </row>
    <row r="157" spans="1:14" x14ac:dyDescent="0.25">
      <c r="A157" s="8" t="s">
        <v>296</v>
      </c>
      <c r="B157" s="7" t="s">
        <v>297</v>
      </c>
      <c r="C157" s="50">
        <v>148353</v>
      </c>
      <c r="D157" s="50">
        <v>68495</v>
      </c>
      <c r="E157" s="50">
        <v>2249</v>
      </c>
      <c r="F157" s="50">
        <v>5539</v>
      </c>
      <c r="G157" s="50">
        <v>882</v>
      </c>
      <c r="H157" s="50">
        <v>1034</v>
      </c>
      <c r="I157" s="50">
        <v>1453</v>
      </c>
      <c r="J157" s="50">
        <v>363</v>
      </c>
      <c r="K157" s="50">
        <v>201</v>
      </c>
      <c r="L157" s="51">
        <v>0</v>
      </c>
      <c r="M157" s="50">
        <v>0</v>
      </c>
      <c r="N157" s="24">
        <f t="shared" si="2"/>
        <v>228569</v>
      </c>
    </row>
    <row r="158" spans="1:14" x14ac:dyDescent="0.25">
      <c r="A158" s="8" t="s">
        <v>298</v>
      </c>
      <c r="B158" s="7" t="s">
        <v>299</v>
      </c>
      <c r="C158" s="50">
        <v>218775</v>
      </c>
      <c r="D158" s="50">
        <v>94476</v>
      </c>
      <c r="E158" s="50">
        <v>3104</v>
      </c>
      <c r="F158" s="50">
        <v>7986</v>
      </c>
      <c r="G158" s="50">
        <v>5044</v>
      </c>
      <c r="H158" s="50">
        <v>1467</v>
      </c>
      <c r="I158" s="50">
        <v>3437</v>
      </c>
      <c r="J158" s="50">
        <v>493</v>
      </c>
      <c r="K158" s="50">
        <v>275</v>
      </c>
      <c r="L158" s="51">
        <v>0</v>
      </c>
      <c r="M158" s="50">
        <v>0</v>
      </c>
      <c r="N158" s="24">
        <f t="shared" si="2"/>
        <v>335057</v>
      </c>
    </row>
    <row r="159" spans="1:14" x14ac:dyDescent="0.25">
      <c r="A159" s="8" t="s">
        <v>300</v>
      </c>
      <c r="B159" s="7" t="s">
        <v>301</v>
      </c>
      <c r="C159" s="50">
        <v>172055</v>
      </c>
      <c r="D159" s="50">
        <v>80369</v>
      </c>
      <c r="E159" s="50">
        <v>2504</v>
      </c>
      <c r="F159" s="50">
        <v>5713</v>
      </c>
      <c r="G159" s="50">
        <v>4661</v>
      </c>
      <c r="H159" s="50">
        <v>1285</v>
      </c>
      <c r="I159" s="50">
        <v>3327</v>
      </c>
      <c r="J159" s="50">
        <v>398</v>
      </c>
      <c r="K159" s="50">
        <v>281</v>
      </c>
      <c r="L159" s="51">
        <v>0</v>
      </c>
      <c r="M159" s="50">
        <v>0</v>
      </c>
      <c r="N159" s="24">
        <f t="shared" si="2"/>
        <v>270593</v>
      </c>
    </row>
    <row r="160" spans="1:14" x14ac:dyDescent="0.25">
      <c r="A160" s="8" t="s">
        <v>302</v>
      </c>
      <c r="B160" s="7" t="s">
        <v>303</v>
      </c>
      <c r="C160" s="50">
        <v>803827</v>
      </c>
      <c r="D160" s="50">
        <v>221620</v>
      </c>
      <c r="E160" s="50">
        <v>10272</v>
      </c>
      <c r="F160" s="50">
        <v>17106</v>
      </c>
      <c r="G160" s="50">
        <v>32752</v>
      </c>
      <c r="H160" s="50">
        <v>7229</v>
      </c>
      <c r="I160" s="50">
        <v>23184</v>
      </c>
      <c r="J160" s="50">
        <v>1089</v>
      </c>
      <c r="K160" s="50">
        <v>1989</v>
      </c>
      <c r="L160" s="51">
        <v>0</v>
      </c>
      <c r="M160" s="50">
        <v>0</v>
      </c>
      <c r="N160" s="24">
        <f t="shared" si="2"/>
        <v>1119068</v>
      </c>
    </row>
    <row r="161" spans="1:14" x14ac:dyDescent="0.25">
      <c r="A161" s="8" t="s">
        <v>304</v>
      </c>
      <c r="B161" s="7" t="s">
        <v>305</v>
      </c>
      <c r="C161" s="50">
        <v>69683</v>
      </c>
      <c r="D161" s="50">
        <v>30075</v>
      </c>
      <c r="E161" s="50">
        <v>1173</v>
      </c>
      <c r="F161" s="50">
        <v>3411</v>
      </c>
      <c r="G161" s="50">
        <v>726</v>
      </c>
      <c r="H161" s="50">
        <v>382</v>
      </c>
      <c r="I161" s="50">
        <v>483</v>
      </c>
      <c r="J161" s="50">
        <v>223</v>
      </c>
      <c r="K161" s="50">
        <v>38</v>
      </c>
      <c r="L161" s="51">
        <v>0</v>
      </c>
      <c r="M161" s="50">
        <v>0</v>
      </c>
      <c r="N161" s="24">
        <f t="shared" si="2"/>
        <v>106194</v>
      </c>
    </row>
    <row r="162" spans="1:14" x14ac:dyDescent="0.25">
      <c r="A162" s="8" t="s">
        <v>306</v>
      </c>
      <c r="B162" s="7" t="s">
        <v>307</v>
      </c>
      <c r="C162" s="50">
        <v>185873</v>
      </c>
      <c r="D162" s="50">
        <v>48240</v>
      </c>
      <c r="E162" s="50">
        <v>2766</v>
      </c>
      <c r="F162" s="50">
        <v>6375</v>
      </c>
      <c r="G162" s="50">
        <v>5643</v>
      </c>
      <c r="H162" s="50">
        <v>1379</v>
      </c>
      <c r="I162" s="50">
        <v>3814</v>
      </c>
      <c r="J162" s="50">
        <v>423</v>
      </c>
      <c r="K162" s="50">
        <v>297</v>
      </c>
      <c r="L162" s="51">
        <v>12717</v>
      </c>
      <c r="M162" s="50">
        <v>0</v>
      </c>
      <c r="N162" s="24">
        <f t="shared" si="2"/>
        <v>267527</v>
      </c>
    </row>
    <row r="163" spans="1:14" x14ac:dyDescent="0.25">
      <c r="A163" s="8" t="s">
        <v>308</v>
      </c>
      <c r="B163" s="7" t="s">
        <v>309</v>
      </c>
      <c r="C163" s="50">
        <v>306591</v>
      </c>
      <c r="D163" s="50">
        <v>47176</v>
      </c>
      <c r="E163" s="50">
        <v>4304</v>
      </c>
      <c r="F163" s="50">
        <v>9142</v>
      </c>
      <c r="G163" s="50">
        <v>11485</v>
      </c>
      <c r="H163" s="50">
        <v>2423</v>
      </c>
      <c r="I163" s="50">
        <v>7488</v>
      </c>
      <c r="J163" s="50">
        <v>609</v>
      </c>
      <c r="K163" s="50">
        <v>575</v>
      </c>
      <c r="L163" s="51">
        <v>0</v>
      </c>
      <c r="M163" s="50">
        <v>0</v>
      </c>
      <c r="N163" s="24">
        <f t="shared" si="2"/>
        <v>389793</v>
      </c>
    </row>
    <row r="164" spans="1:14" x14ac:dyDescent="0.25">
      <c r="A164" s="8" t="s">
        <v>310</v>
      </c>
      <c r="B164" s="7" t="s">
        <v>311</v>
      </c>
      <c r="C164" s="50">
        <v>246856</v>
      </c>
      <c r="D164" s="50">
        <v>101490</v>
      </c>
      <c r="E164" s="50">
        <v>3580</v>
      </c>
      <c r="F164" s="50">
        <v>8286</v>
      </c>
      <c r="G164" s="50">
        <v>5418</v>
      </c>
      <c r="H164" s="50">
        <v>1823</v>
      </c>
      <c r="I164" s="50">
        <v>4225</v>
      </c>
      <c r="J164" s="50">
        <v>562</v>
      </c>
      <c r="K164" s="50">
        <v>393</v>
      </c>
      <c r="L164" s="51">
        <v>0</v>
      </c>
      <c r="M164" s="50">
        <v>0</v>
      </c>
      <c r="N164" s="24">
        <f t="shared" si="2"/>
        <v>372633</v>
      </c>
    </row>
    <row r="165" spans="1:14" x14ac:dyDescent="0.25">
      <c r="A165" s="8" t="s">
        <v>312</v>
      </c>
      <c r="B165" s="7" t="s">
        <v>313</v>
      </c>
      <c r="C165" s="50">
        <v>138405</v>
      </c>
      <c r="D165" s="50">
        <v>69262</v>
      </c>
      <c r="E165" s="50">
        <v>2192</v>
      </c>
      <c r="F165" s="50">
        <v>5568</v>
      </c>
      <c r="G165" s="50">
        <v>2431</v>
      </c>
      <c r="H165" s="50">
        <v>929</v>
      </c>
      <c r="I165" s="50">
        <v>1855</v>
      </c>
      <c r="J165" s="50">
        <v>368</v>
      </c>
      <c r="K165" s="50">
        <v>167</v>
      </c>
      <c r="L165" s="51">
        <v>0</v>
      </c>
      <c r="M165" s="50">
        <v>0</v>
      </c>
      <c r="N165" s="24">
        <f t="shared" si="2"/>
        <v>221177</v>
      </c>
    </row>
    <row r="166" spans="1:14" x14ac:dyDescent="0.25">
      <c r="A166" s="8" t="s">
        <v>314</v>
      </c>
      <c r="B166" s="7" t="s">
        <v>315</v>
      </c>
      <c r="C166" s="50">
        <v>310526</v>
      </c>
      <c r="D166" s="50">
        <v>135534</v>
      </c>
      <c r="E166" s="50">
        <v>4488</v>
      </c>
      <c r="F166" s="50">
        <v>9001</v>
      </c>
      <c r="G166" s="50">
        <v>8624</v>
      </c>
      <c r="H166" s="50">
        <v>2557</v>
      </c>
      <c r="I166" s="50">
        <v>6722</v>
      </c>
      <c r="J166" s="50">
        <v>636</v>
      </c>
      <c r="K166" s="50">
        <v>630</v>
      </c>
      <c r="L166" s="51">
        <v>0</v>
      </c>
      <c r="M166" s="50">
        <v>0</v>
      </c>
      <c r="N166" s="24">
        <f t="shared" si="2"/>
        <v>478718</v>
      </c>
    </row>
    <row r="167" spans="1:14" x14ac:dyDescent="0.25">
      <c r="A167" s="8" t="s">
        <v>316</v>
      </c>
      <c r="B167" s="7" t="s">
        <v>317</v>
      </c>
      <c r="C167" s="50">
        <v>1720949</v>
      </c>
      <c r="D167" s="50">
        <v>370360</v>
      </c>
      <c r="E167" s="50">
        <v>20861</v>
      </c>
      <c r="F167" s="50">
        <v>32583</v>
      </c>
      <c r="G167" s="50">
        <v>40158</v>
      </c>
      <c r="H167" s="50">
        <v>15710</v>
      </c>
      <c r="I167" s="50">
        <v>39273</v>
      </c>
      <c r="J167" s="50">
        <v>2346</v>
      </c>
      <c r="K167" s="50">
        <v>4406</v>
      </c>
      <c r="L167" s="51">
        <v>0</v>
      </c>
      <c r="M167" s="50">
        <v>0</v>
      </c>
      <c r="N167" s="24">
        <f t="shared" si="2"/>
        <v>2246646</v>
      </c>
    </row>
    <row r="168" spans="1:14" x14ac:dyDescent="0.25">
      <c r="A168" s="8" t="s">
        <v>318</v>
      </c>
      <c r="B168" s="7" t="s">
        <v>319</v>
      </c>
      <c r="C168" s="50">
        <v>265888</v>
      </c>
      <c r="D168" s="50">
        <v>84006</v>
      </c>
      <c r="E168" s="50">
        <v>3974</v>
      </c>
      <c r="F168" s="50">
        <v>7928</v>
      </c>
      <c r="G168" s="50">
        <v>5192</v>
      </c>
      <c r="H168" s="50">
        <v>2197</v>
      </c>
      <c r="I168" s="50">
        <v>4954</v>
      </c>
      <c r="J168" s="50">
        <v>616</v>
      </c>
      <c r="K168" s="50">
        <v>539</v>
      </c>
      <c r="L168" s="51">
        <v>0</v>
      </c>
      <c r="M168" s="50">
        <v>0</v>
      </c>
      <c r="N168" s="24">
        <f t="shared" si="2"/>
        <v>375294</v>
      </c>
    </row>
    <row r="169" spans="1:14" x14ac:dyDescent="0.25">
      <c r="A169" s="8" t="s">
        <v>320</v>
      </c>
      <c r="B169" s="7" t="s">
        <v>321</v>
      </c>
      <c r="C169" s="50">
        <v>375002</v>
      </c>
      <c r="D169" s="50">
        <v>73386</v>
      </c>
      <c r="E169" s="50">
        <v>5148</v>
      </c>
      <c r="F169" s="50">
        <v>10797</v>
      </c>
      <c r="G169" s="50">
        <v>12779</v>
      </c>
      <c r="H169" s="50">
        <v>2988</v>
      </c>
      <c r="I169" s="50">
        <v>8842</v>
      </c>
      <c r="J169" s="50">
        <v>703</v>
      </c>
      <c r="K169" s="50">
        <v>719</v>
      </c>
      <c r="L169" s="51">
        <v>0</v>
      </c>
      <c r="M169" s="50">
        <v>0</v>
      </c>
      <c r="N169" s="24">
        <f t="shared" si="2"/>
        <v>490364</v>
      </c>
    </row>
    <row r="170" spans="1:14" x14ac:dyDescent="0.25">
      <c r="A170" s="8" t="s">
        <v>322</v>
      </c>
      <c r="B170" s="7" t="s">
        <v>323</v>
      </c>
      <c r="C170" s="50">
        <v>181101</v>
      </c>
      <c r="D170" s="50">
        <v>66642</v>
      </c>
      <c r="E170" s="50">
        <v>2515</v>
      </c>
      <c r="F170" s="50">
        <v>5993</v>
      </c>
      <c r="G170" s="50">
        <v>3342</v>
      </c>
      <c r="H170" s="50">
        <v>1306</v>
      </c>
      <c r="I170" s="50">
        <v>2788</v>
      </c>
      <c r="J170" s="50">
        <v>388</v>
      </c>
      <c r="K170" s="50">
        <v>276</v>
      </c>
      <c r="L170" s="51">
        <v>0</v>
      </c>
      <c r="M170" s="50">
        <v>0</v>
      </c>
      <c r="N170" s="24">
        <f t="shared" si="2"/>
        <v>264351</v>
      </c>
    </row>
    <row r="171" spans="1:14" x14ac:dyDescent="0.25">
      <c r="A171" s="8" t="s">
        <v>324</v>
      </c>
      <c r="B171" s="7" t="s">
        <v>325</v>
      </c>
      <c r="C171" s="50">
        <v>217112</v>
      </c>
      <c r="D171" s="50">
        <v>98362</v>
      </c>
      <c r="E171" s="50">
        <v>3233</v>
      </c>
      <c r="F171" s="50">
        <v>7564</v>
      </c>
      <c r="G171" s="50">
        <v>6360</v>
      </c>
      <c r="H171" s="50">
        <v>1589</v>
      </c>
      <c r="I171" s="50">
        <v>4258</v>
      </c>
      <c r="J171" s="50">
        <v>500</v>
      </c>
      <c r="K171" s="50">
        <v>336</v>
      </c>
      <c r="L171" s="51">
        <v>0</v>
      </c>
      <c r="M171" s="50">
        <v>0</v>
      </c>
      <c r="N171" s="24">
        <f t="shared" si="2"/>
        <v>339314</v>
      </c>
    </row>
    <row r="172" spans="1:14" x14ac:dyDescent="0.25">
      <c r="A172" s="8" t="s">
        <v>326</v>
      </c>
      <c r="B172" s="7" t="s">
        <v>327</v>
      </c>
      <c r="C172" s="50">
        <v>165857</v>
      </c>
      <c r="D172" s="50">
        <v>42706</v>
      </c>
      <c r="E172" s="50">
        <v>2423</v>
      </c>
      <c r="F172" s="50">
        <v>5771</v>
      </c>
      <c r="G172" s="50">
        <v>4712</v>
      </c>
      <c r="H172" s="50">
        <v>1196</v>
      </c>
      <c r="I172" s="50">
        <v>3174</v>
      </c>
      <c r="J172" s="50">
        <v>374</v>
      </c>
      <c r="K172" s="50">
        <v>249</v>
      </c>
      <c r="L172" s="51">
        <v>0</v>
      </c>
      <c r="M172" s="50">
        <v>0</v>
      </c>
      <c r="N172" s="24">
        <f t="shared" si="2"/>
        <v>226462</v>
      </c>
    </row>
    <row r="173" spans="1:14" x14ac:dyDescent="0.25">
      <c r="A173" s="8" t="s">
        <v>328</v>
      </c>
      <c r="B173" s="7" t="s">
        <v>329</v>
      </c>
      <c r="C173" s="50">
        <v>149641</v>
      </c>
      <c r="D173" s="50">
        <v>90691</v>
      </c>
      <c r="E173" s="50">
        <v>2269</v>
      </c>
      <c r="F173" s="50">
        <v>5573</v>
      </c>
      <c r="G173" s="50">
        <v>3651</v>
      </c>
      <c r="H173" s="50">
        <v>1044</v>
      </c>
      <c r="I173" s="50">
        <v>2516</v>
      </c>
      <c r="J173" s="50">
        <v>368</v>
      </c>
      <c r="K173" s="50">
        <v>204</v>
      </c>
      <c r="L173" s="51">
        <v>0</v>
      </c>
      <c r="M173" s="50">
        <v>0</v>
      </c>
      <c r="N173" s="24">
        <f t="shared" si="2"/>
        <v>255957</v>
      </c>
    </row>
    <row r="174" spans="1:14" x14ac:dyDescent="0.25">
      <c r="A174" s="8" t="s">
        <v>330</v>
      </c>
      <c r="B174" s="7" t="s">
        <v>331</v>
      </c>
      <c r="C174" s="50">
        <v>221547</v>
      </c>
      <c r="D174" s="50">
        <v>49836</v>
      </c>
      <c r="E174" s="50">
        <v>3228</v>
      </c>
      <c r="F174" s="50">
        <v>7549</v>
      </c>
      <c r="G174" s="50">
        <v>6682</v>
      </c>
      <c r="H174" s="50">
        <v>1623</v>
      </c>
      <c r="I174" s="50">
        <v>4440</v>
      </c>
      <c r="J174" s="50">
        <v>503</v>
      </c>
      <c r="K174" s="50">
        <v>345</v>
      </c>
      <c r="L174" s="51">
        <v>11074</v>
      </c>
      <c r="M174" s="50">
        <v>0</v>
      </c>
      <c r="N174" s="24">
        <f t="shared" si="2"/>
        <v>306827</v>
      </c>
    </row>
    <row r="175" spans="1:14" x14ac:dyDescent="0.25">
      <c r="A175" s="8" t="s">
        <v>332</v>
      </c>
      <c r="B175" s="7" t="s">
        <v>333</v>
      </c>
      <c r="C175" s="50">
        <v>154364</v>
      </c>
      <c r="D175" s="50">
        <v>77926</v>
      </c>
      <c r="E175" s="50">
        <v>2321</v>
      </c>
      <c r="F175" s="50">
        <v>5833</v>
      </c>
      <c r="G175" s="50">
        <v>3784</v>
      </c>
      <c r="H175" s="50">
        <v>1053</v>
      </c>
      <c r="I175" s="50">
        <v>2532</v>
      </c>
      <c r="J175" s="50">
        <v>377</v>
      </c>
      <c r="K175" s="50">
        <v>199</v>
      </c>
      <c r="L175" s="51">
        <v>0</v>
      </c>
      <c r="M175" s="50">
        <v>0</v>
      </c>
      <c r="N175" s="24">
        <f t="shared" si="2"/>
        <v>248389</v>
      </c>
    </row>
    <row r="176" spans="1:14" x14ac:dyDescent="0.25">
      <c r="A176" s="8" t="s">
        <v>334</v>
      </c>
      <c r="B176" s="7" t="s">
        <v>335</v>
      </c>
      <c r="C176" s="50">
        <v>792034</v>
      </c>
      <c r="D176" s="50">
        <v>244089</v>
      </c>
      <c r="E176" s="50">
        <v>10945</v>
      </c>
      <c r="F176" s="50">
        <v>20776</v>
      </c>
      <c r="G176" s="50">
        <v>26454</v>
      </c>
      <c r="H176" s="50">
        <v>6729</v>
      </c>
      <c r="I176" s="50">
        <v>19528</v>
      </c>
      <c r="J176" s="50">
        <v>1379</v>
      </c>
      <c r="K176" s="50">
        <v>1732</v>
      </c>
      <c r="L176" s="51">
        <v>0</v>
      </c>
      <c r="M176" s="50">
        <v>0</v>
      </c>
      <c r="N176" s="24">
        <f t="shared" si="2"/>
        <v>1123666</v>
      </c>
    </row>
    <row r="177" spans="1:14" x14ac:dyDescent="0.25">
      <c r="A177" s="8" t="s">
        <v>336</v>
      </c>
      <c r="B177" s="7" t="s">
        <v>337</v>
      </c>
      <c r="C177" s="50">
        <v>234109</v>
      </c>
      <c r="D177" s="50">
        <v>68158</v>
      </c>
      <c r="E177" s="50">
        <v>3325</v>
      </c>
      <c r="F177" s="50">
        <v>6174</v>
      </c>
      <c r="G177" s="50">
        <v>4967</v>
      </c>
      <c r="H177" s="50">
        <v>2024</v>
      </c>
      <c r="I177" s="50">
        <v>4818</v>
      </c>
      <c r="J177" s="50">
        <v>402</v>
      </c>
      <c r="K177" s="50">
        <v>527</v>
      </c>
      <c r="L177" s="51">
        <v>0</v>
      </c>
      <c r="M177" s="50">
        <v>0</v>
      </c>
      <c r="N177" s="24">
        <f t="shared" si="2"/>
        <v>324504</v>
      </c>
    </row>
    <row r="178" spans="1:14" x14ac:dyDescent="0.25">
      <c r="A178" s="8" t="s">
        <v>338</v>
      </c>
      <c r="B178" s="7" t="s">
        <v>339</v>
      </c>
      <c r="C178" s="50">
        <v>106644</v>
      </c>
      <c r="D178" s="50">
        <v>38140</v>
      </c>
      <c r="E178" s="50">
        <v>1700</v>
      </c>
      <c r="F178" s="50">
        <v>4501</v>
      </c>
      <c r="G178" s="50">
        <v>2174</v>
      </c>
      <c r="H178" s="50">
        <v>679</v>
      </c>
      <c r="I178" s="50">
        <v>1431</v>
      </c>
      <c r="J178" s="50">
        <v>298</v>
      </c>
      <c r="K178" s="50">
        <v>110</v>
      </c>
      <c r="L178" s="51">
        <v>0</v>
      </c>
      <c r="M178" s="50">
        <v>0</v>
      </c>
      <c r="N178" s="24">
        <f t="shared" si="2"/>
        <v>155677</v>
      </c>
    </row>
    <row r="179" spans="1:14" x14ac:dyDescent="0.25">
      <c r="A179" s="8" t="s">
        <v>340</v>
      </c>
      <c r="B179" s="7" t="s">
        <v>341</v>
      </c>
      <c r="C179" s="50">
        <v>371052</v>
      </c>
      <c r="D179" s="50">
        <v>92530</v>
      </c>
      <c r="E179" s="50">
        <v>5334</v>
      </c>
      <c r="F179" s="50">
        <v>10504</v>
      </c>
      <c r="G179" s="50">
        <v>9576</v>
      </c>
      <c r="H179" s="50">
        <v>3098</v>
      </c>
      <c r="I179" s="50">
        <v>8045</v>
      </c>
      <c r="J179" s="50">
        <v>689</v>
      </c>
      <c r="K179" s="50">
        <v>777</v>
      </c>
      <c r="L179" s="51">
        <v>0</v>
      </c>
      <c r="M179" s="50">
        <v>0</v>
      </c>
      <c r="N179" s="24">
        <f t="shared" si="2"/>
        <v>501605</v>
      </c>
    </row>
    <row r="180" spans="1:14" x14ac:dyDescent="0.25">
      <c r="A180" s="8" t="s">
        <v>342</v>
      </c>
      <c r="B180" s="7" t="s">
        <v>343</v>
      </c>
      <c r="C180" s="50">
        <v>345546</v>
      </c>
      <c r="D180" s="50">
        <v>93214</v>
      </c>
      <c r="E180" s="50">
        <v>4576</v>
      </c>
      <c r="F180" s="50">
        <v>11815</v>
      </c>
      <c r="G180" s="50">
        <v>8411</v>
      </c>
      <c r="H180" s="50">
        <v>2327</v>
      </c>
      <c r="I180" s="50">
        <v>5736</v>
      </c>
      <c r="J180" s="50">
        <v>710</v>
      </c>
      <c r="K180" s="50">
        <v>450</v>
      </c>
      <c r="L180" s="51">
        <v>0</v>
      </c>
      <c r="M180" s="50">
        <v>0</v>
      </c>
      <c r="N180" s="24">
        <f t="shared" si="2"/>
        <v>472785</v>
      </c>
    </row>
    <row r="181" spans="1:14" x14ac:dyDescent="0.25">
      <c r="A181" s="8" t="s">
        <v>344</v>
      </c>
      <c r="B181" s="7" t="s">
        <v>345</v>
      </c>
      <c r="C181" s="50">
        <v>1109963</v>
      </c>
      <c r="D181" s="50">
        <v>237590</v>
      </c>
      <c r="E181" s="50">
        <v>15332</v>
      </c>
      <c r="F181" s="50">
        <v>31999</v>
      </c>
      <c r="G181" s="50">
        <v>40204</v>
      </c>
      <c r="H181" s="50">
        <v>8870</v>
      </c>
      <c r="I181" s="50">
        <v>27715</v>
      </c>
      <c r="J181" s="50">
        <v>2144</v>
      </c>
      <c r="K181" s="50">
        <v>2138</v>
      </c>
      <c r="L181" s="51">
        <v>72889</v>
      </c>
      <c r="M181" s="50">
        <v>0</v>
      </c>
      <c r="N181" s="24">
        <f t="shared" si="2"/>
        <v>1548844</v>
      </c>
    </row>
    <row r="182" spans="1:14" x14ac:dyDescent="0.25">
      <c r="A182" s="8" t="s">
        <v>346</v>
      </c>
      <c r="B182" s="7" t="s">
        <v>347</v>
      </c>
      <c r="C182" s="50">
        <v>62857</v>
      </c>
      <c r="D182" s="50">
        <v>26517</v>
      </c>
      <c r="E182" s="50">
        <v>977</v>
      </c>
      <c r="F182" s="50">
        <v>2265</v>
      </c>
      <c r="G182" s="50">
        <v>959</v>
      </c>
      <c r="H182" s="50">
        <v>464</v>
      </c>
      <c r="I182" s="50">
        <v>904</v>
      </c>
      <c r="J182" s="50">
        <v>150</v>
      </c>
      <c r="K182" s="50">
        <v>98</v>
      </c>
      <c r="L182" s="51">
        <v>0</v>
      </c>
      <c r="M182" s="50">
        <v>0</v>
      </c>
      <c r="N182" s="24">
        <f t="shared" si="2"/>
        <v>95191</v>
      </c>
    </row>
    <row r="183" spans="1:14" x14ac:dyDescent="0.25">
      <c r="A183" s="8" t="s">
        <v>348</v>
      </c>
      <c r="B183" s="7" t="s">
        <v>349</v>
      </c>
      <c r="C183" s="50">
        <v>145411</v>
      </c>
      <c r="D183" s="50">
        <v>66254</v>
      </c>
      <c r="E183" s="50">
        <v>2082</v>
      </c>
      <c r="F183" s="50">
        <v>5100</v>
      </c>
      <c r="G183" s="50">
        <v>3409</v>
      </c>
      <c r="H183" s="50">
        <v>1020</v>
      </c>
      <c r="I183" s="50">
        <v>2416</v>
      </c>
      <c r="J183" s="50">
        <v>336</v>
      </c>
      <c r="K183" s="50">
        <v>205</v>
      </c>
      <c r="L183" s="51">
        <v>0</v>
      </c>
      <c r="M183" s="50">
        <v>0</v>
      </c>
      <c r="N183" s="24">
        <f t="shared" si="2"/>
        <v>226233</v>
      </c>
    </row>
    <row r="184" spans="1:14" x14ac:dyDescent="0.25">
      <c r="A184" s="8" t="s">
        <v>350</v>
      </c>
      <c r="B184" s="7" t="s">
        <v>351</v>
      </c>
      <c r="C184" s="50">
        <v>339515</v>
      </c>
      <c r="D184" s="50">
        <v>134801</v>
      </c>
      <c r="E184" s="50">
        <v>4426</v>
      </c>
      <c r="F184" s="50">
        <v>7338</v>
      </c>
      <c r="G184" s="50">
        <v>10798</v>
      </c>
      <c r="H184" s="50">
        <v>3069</v>
      </c>
      <c r="I184" s="50">
        <v>8700</v>
      </c>
      <c r="J184" s="50">
        <v>476</v>
      </c>
      <c r="K184" s="50">
        <v>846</v>
      </c>
      <c r="L184" s="51">
        <v>0</v>
      </c>
      <c r="M184" s="50">
        <v>0</v>
      </c>
      <c r="N184" s="24">
        <f t="shared" si="2"/>
        <v>509969</v>
      </c>
    </row>
    <row r="185" spans="1:14" x14ac:dyDescent="0.25">
      <c r="A185" s="8" t="s">
        <v>352</v>
      </c>
      <c r="B185" s="7" t="s">
        <v>353</v>
      </c>
      <c r="C185" s="50">
        <v>148361</v>
      </c>
      <c r="D185" s="50">
        <v>59659</v>
      </c>
      <c r="E185" s="50">
        <v>2288</v>
      </c>
      <c r="F185" s="50">
        <v>5897</v>
      </c>
      <c r="G185" s="50">
        <v>3317</v>
      </c>
      <c r="H185" s="50">
        <v>980</v>
      </c>
      <c r="I185" s="50">
        <v>2208</v>
      </c>
      <c r="J185" s="50">
        <v>392</v>
      </c>
      <c r="K185" s="50">
        <v>173</v>
      </c>
      <c r="L185" s="51">
        <v>0</v>
      </c>
      <c r="M185" s="50">
        <v>0</v>
      </c>
      <c r="N185" s="24">
        <f t="shared" si="2"/>
        <v>223275</v>
      </c>
    </row>
    <row r="186" spans="1:14" x14ac:dyDescent="0.25">
      <c r="A186" s="8" t="s">
        <v>354</v>
      </c>
      <c r="B186" s="7" t="s">
        <v>355</v>
      </c>
      <c r="C186" s="50">
        <v>290679</v>
      </c>
      <c r="D186" s="50">
        <v>131046</v>
      </c>
      <c r="E186" s="50">
        <v>4264</v>
      </c>
      <c r="F186" s="50">
        <v>10068</v>
      </c>
      <c r="G186" s="50">
        <v>6324</v>
      </c>
      <c r="H186" s="50">
        <v>2107</v>
      </c>
      <c r="I186" s="50">
        <v>4838</v>
      </c>
      <c r="J186" s="50">
        <v>690</v>
      </c>
      <c r="K186" s="50">
        <v>441</v>
      </c>
      <c r="L186" s="51">
        <v>0</v>
      </c>
      <c r="M186" s="50">
        <v>0</v>
      </c>
      <c r="N186" s="24">
        <f t="shared" si="2"/>
        <v>450457</v>
      </c>
    </row>
    <row r="187" spans="1:14" x14ac:dyDescent="0.25">
      <c r="A187" s="8" t="s">
        <v>356</v>
      </c>
      <c r="B187" s="7" t="s">
        <v>357</v>
      </c>
      <c r="C187" s="50">
        <v>778518</v>
      </c>
      <c r="D187" s="50">
        <v>197984</v>
      </c>
      <c r="E187" s="50">
        <v>10709</v>
      </c>
      <c r="F187" s="50">
        <v>18302</v>
      </c>
      <c r="G187" s="50">
        <v>24340</v>
      </c>
      <c r="H187" s="50">
        <v>6995</v>
      </c>
      <c r="I187" s="50">
        <v>19634</v>
      </c>
      <c r="J187" s="50">
        <v>1265</v>
      </c>
      <c r="K187" s="50">
        <v>1898</v>
      </c>
      <c r="L187" s="51">
        <v>0</v>
      </c>
      <c r="M187" s="50">
        <v>0</v>
      </c>
      <c r="N187" s="24">
        <f t="shared" si="2"/>
        <v>1059645</v>
      </c>
    </row>
    <row r="188" spans="1:14" x14ac:dyDescent="0.25">
      <c r="A188" s="8" t="s">
        <v>358</v>
      </c>
      <c r="B188" s="7" t="s">
        <v>359</v>
      </c>
      <c r="C188" s="50">
        <v>373007</v>
      </c>
      <c r="D188" s="50">
        <v>44501</v>
      </c>
      <c r="E188" s="50">
        <v>4889</v>
      </c>
      <c r="F188" s="50">
        <v>9500</v>
      </c>
      <c r="G188" s="50">
        <v>15781</v>
      </c>
      <c r="H188" s="50">
        <v>3106</v>
      </c>
      <c r="I188" s="50">
        <v>10249</v>
      </c>
      <c r="J188" s="50">
        <v>627</v>
      </c>
      <c r="K188" s="50">
        <v>791</v>
      </c>
      <c r="L188" s="51">
        <v>0</v>
      </c>
      <c r="M188" s="50">
        <v>0</v>
      </c>
      <c r="N188" s="24">
        <f t="shared" si="2"/>
        <v>462451</v>
      </c>
    </row>
    <row r="189" spans="1:14" x14ac:dyDescent="0.25">
      <c r="A189" s="8" t="s">
        <v>360</v>
      </c>
      <c r="B189" s="7" t="s">
        <v>361</v>
      </c>
      <c r="C189" s="50">
        <v>171506</v>
      </c>
      <c r="D189" s="50">
        <v>71873</v>
      </c>
      <c r="E189" s="50">
        <v>2590</v>
      </c>
      <c r="F189" s="50">
        <v>6050</v>
      </c>
      <c r="G189" s="50">
        <v>3378</v>
      </c>
      <c r="H189" s="50">
        <v>1256</v>
      </c>
      <c r="I189" s="50">
        <v>2740</v>
      </c>
      <c r="J189" s="50">
        <v>408</v>
      </c>
      <c r="K189" s="50">
        <v>265</v>
      </c>
      <c r="L189" s="51">
        <v>3552</v>
      </c>
      <c r="M189" s="50">
        <v>0</v>
      </c>
      <c r="N189" s="24">
        <f t="shared" si="2"/>
        <v>263618</v>
      </c>
    </row>
    <row r="190" spans="1:14" x14ac:dyDescent="0.25">
      <c r="A190" s="8" t="s">
        <v>362</v>
      </c>
      <c r="B190" s="7" t="s">
        <v>363</v>
      </c>
      <c r="C190" s="50">
        <v>184712</v>
      </c>
      <c r="D190" s="50">
        <v>61575</v>
      </c>
      <c r="E190" s="50">
        <v>2739</v>
      </c>
      <c r="F190" s="50">
        <v>6417</v>
      </c>
      <c r="G190" s="50">
        <v>5476</v>
      </c>
      <c r="H190" s="50">
        <v>1350</v>
      </c>
      <c r="I190" s="50">
        <v>3637</v>
      </c>
      <c r="J190" s="50">
        <v>426</v>
      </c>
      <c r="K190" s="50">
        <v>286</v>
      </c>
      <c r="L190" s="51">
        <v>0</v>
      </c>
      <c r="M190" s="50">
        <v>0</v>
      </c>
      <c r="N190" s="24">
        <f t="shared" si="2"/>
        <v>266618</v>
      </c>
    </row>
    <row r="191" spans="1:14" x14ac:dyDescent="0.25">
      <c r="A191" s="8" t="s">
        <v>364</v>
      </c>
      <c r="B191" s="7" t="s">
        <v>365</v>
      </c>
      <c r="C191" s="50">
        <v>93883</v>
      </c>
      <c r="D191" s="50">
        <v>44358</v>
      </c>
      <c r="E191" s="50">
        <v>1489</v>
      </c>
      <c r="F191" s="50">
        <v>3964</v>
      </c>
      <c r="G191" s="50">
        <v>1057</v>
      </c>
      <c r="H191" s="50">
        <v>595</v>
      </c>
      <c r="I191" s="50">
        <v>926</v>
      </c>
      <c r="J191" s="50">
        <v>261</v>
      </c>
      <c r="K191" s="50">
        <v>95</v>
      </c>
      <c r="L191" s="51">
        <v>5525</v>
      </c>
      <c r="M191" s="50">
        <v>0</v>
      </c>
      <c r="N191" s="24">
        <f t="shared" si="2"/>
        <v>152153</v>
      </c>
    </row>
    <row r="192" spans="1:14" x14ac:dyDescent="0.25">
      <c r="A192" s="8" t="s">
        <v>366</v>
      </c>
      <c r="B192" s="7" t="s">
        <v>367</v>
      </c>
      <c r="C192" s="50">
        <v>186257</v>
      </c>
      <c r="D192" s="50">
        <v>49493</v>
      </c>
      <c r="E192" s="50">
        <v>2787</v>
      </c>
      <c r="F192" s="50">
        <v>6649</v>
      </c>
      <c r="G192" s="50">
        <v>5032</v>
      </c>
      <c r="H192" s="50">
        <v>1338</v>
      </c>
      <c r="I192" s="50">
        <v>3436</v>
      </c>
      <c r="J192" s="50">
        <v>441</v>
      </c>
      <c r="K192" s="50">
        <v>275</v>
      </c>
      <c r="L192" s="51">
        <v>0</v>
      </c>
      <c r="M192" s="50">
        <v>0</v>
      </c>
      <c r="N192" s="24">
        <f t="shared" si="2"/>
        <v>255708</v>
      </c>
    </row>
    <row r="193" spans="1:14" x14ac:dyDescent="0.25">
      <c r="A193" s="8" t="s">
        <v>368</v>
      </c>
      <c r="B193" s="7" t="s">
        <v>369</v>
      </c>
      <c r="C193" s="50">
        <v>157593</v>
      </c>
      <c r="D193" s="50">
        <v>65605</v>
      </c>
      <c r="E193" s="50">
        <v>2392</v>
      </c>
      <c r="F193" s="50">
        <v>5851</v>
      </c>
      <c r="G193" s="50">
        <v>3427</v>
      </c>
      <c r="H193" s="50">
        <v>1104</v>
      </c>
      <c r="I193" s="50">
        <v>2499</v>
      </c>
      <c r="J193" s="50">
        <v>389</v>
      </c>
      <c r="K193" s="50">
        <v>217</v>
      </c>
      <c r="L193" s="51">
        <v>0</v>
      </c>
      <c r="M193" s="50">
        <v>0</v>
      </c>
      <c r="N193" s="24">
        <f t="shared" si="2"/>
        <v>239077</v>
      </c>
    </row>
    <row r="194" spans="1:14" x14ac:dyDescent="0.25">
      <c r="A194" s="8" t="s">
        <v>370</v>
      </c>
      <c r="B194" s="7" t="s">
        <v>371</v>
      </c>
      <c r="C194" s="50">
        <v>20729148</v>
      </c>
      <c r="D194" s="50">
        <v>7318435</v>
      </c>
      <c r="E194" s="50">
        <v>252595</v>
      </c>
      <c r="F194" s="50">
        <v>473012</v>
      </c>
      <c r="G194" s="50">
        <v>376218</v>
      </c>
      <c r="H194" s="50">
        <v>174887</v>
      </c>
      <c r="I194" s="50">
        <v>394454</v>
      </c>
      <c r="J194" s="50">
        <v>29361</v>
      </c>
      <c r="K194" s="50">
        <v>45746</v>
      </c>
      <c r="L194" s="51">
        <v>1306542</v>
      </c>
      <c r="M194" s="50">
        <v>225352.55</v>
      </c>
      <c r="N194" s="24">
        <f t="shared" si="2"/>
        <v>31325750.550000001</v>
      </c>
    </row>
    <row r="195" spans="1:14" x14ac:dyDescent="0.25">
      <c r="A195" s="8" t="s">
        <v>372</v>
      </c>
      <c r="B195" s="7" t="s">
        <v>373</v>
      </c>
      <c r="C195" s="50">
        <v>553866</v>
      </c>
      <c r="D195" s="50">
        <v>166322</v>
      </c>
      <c r="E195" s="50">
        <v>7609</v>
      </c>
      <c r="F195" s="50">
        <v>15031</v>
      </c>
      <c r="G195" s="50">
        <v>20881</v>
      </c>
      <c r="H195" s="50">
        <v>4589</v>
      </c>
      <c r="I195" s="50">
        <v>14223</v>
      </c>
      <c r="J195" s="50">
        <v>1002</v>
      </c>
      <c r="K195" s="50">
        <v>1152</v>
      </c>
      <c r="L195" s="51">
        <v>0</v>
      </c>
      <c r="M195" s="50">
        <v>0</v>
      </c>
      <c r="N195" s="24">
        <f t="shared" si="2"/>
        <v>784675</v>
      </c>
    </row>
    <row r="196" spans="1:14" x14ac:dyDescent="0.25">
      <c r="A196" s="8" t="s">
        <v>374</v>
      </c>
      <c r="B196" s="7" t="s">
        <v>375</v>
      </c>
      <c r="C196" s="50">
        <v>105110</v>
      </c>
      <c r="D196" s="50">
        <v>57075</v>
      </c>
      <c r="E196" s="50">
        <v>1757</v>
      </c>
      <c r="F196" s="50">
        <v>4974</v>
      </c>
      <c r="G196" s="50">
        <v>1224</v>
      </c>
      <c r="H196" s="50">
        <v>602</v>
      </c>
      <c r="I196" s="50">
        <v>854</v>
      </c>
      <c r="J196" s="50">
        <v>329</v>
      </c>
      <c r="K196" s="50">
        <v>71</v>
      </c>
      <c r="L196" s="51">
        <v>0</v>
      </c>
      <c r="M196" s="50">
        <v>0</v>
      </c>
      <c r="N196" s="24">
        <f t="shared" si="2"/>
        <v>171996</v>
      </c>
    </row>
    <row r="197" spans="1:14" x14ac:dyDescent="0.25">
      <c r="A197" s="8" t="s">
        <v>376</v>
      </c>
      <c r="B197" s="7" t="s">
        <v>377</v>
      </c>
      <c r="C197" s="50">
        <v>183853</v>
      </c>
      <c r="D197" s="50">
        <v>66285</v>
      </c>
      <c r="E197" s="50">
        <v>2762</v>
      </c>
      <c r="F197" s="50">
        <v>7010</v>
      </c>
      <c r="G197" s="50">
        <v>4180</v>
      </c>
      <c r="H197" s="50">
        <v>1240</v>
      </c>
      <c r="I197" s="50">
        <v>2857</v>
      </c>
      <c r="J197" s="50">
        <v>467</v>
      </c>
      <c r="K197" s="50">
        <v>229</v>
      </c>
      <c r="L197" s="51">
        <v>0</v>
      </c>
      <c r="M197" s="50">
        <v>0</v>
      </c>
      <c r="N197" s="24">
        <f t="shared" si="2"/>
        <v>268883</v>
      </c>
    </row>
    <row r="198" spans="1:14" x14ac:dyDescent="0.25">
      <c r="A198" s="8" t="s">
        <v>378</v>
      </c>
      <c r="B198" s="7" t="s">
        <v>379</v>
      </c>
      <c r="C198" s="50">
        <v>583568</v>
      </c>
      <c r="D198" s="50">
        <v>70057</v>
      </c>
      <c r="E198" s="50">
        <v>7962</v>
      </c>
      <c r="F198" s="50">
        <v>15634</v>
      </c>
      <c r="G198" s="50">
        <v>22186</v>
      </c>
      <c r="H198" s="50">
        <v>4849</v>
      </c>
      <c r="I198" s="50">
        <v>15202</v>
      </c>
      <c r="J198" s="50">
        <v>1043</v>
      </c>
      <c r="K198" s="50">
        <v>1223</v>
      </c>
      <c r="L198" s="51">
        <v>0</v>
      </c>
      <c r="M198" s="50">
        <v>0</v>
      </c>
      <c r="N198" s="24">
        <f t="shared" si="2"/>
        <v>721724</v>
      </c>
    </row>
    <row r="199" spans="1:14" x14ac:dyDescent="0.25">
      <c r="A199" s="8" t="s">
        <v>380</v>
      </c>
      <c r="B199" s="7" t="s">
        <v>381</v>
      </c>
      <c r="C199" s="50">
        <v>255599</v>
      </c>
      <c r="D199" s="50">
        <v>71948</v>
      </c>
      <c r="E199" s="50">
        <v>3635</v>
      </c>
      <c r="F199" s="50">
        <v>6985</v>
      </c>
      <c r="G199" s="50">
        <v>7165</v>
      </c>
      <c r="H199" s="50">
        <v>2164</v>
      </c>
      <c r="I199" s="50">
        <v>5797</v>
      </c>
      <c r="J199" s="50">
        <v>465</v>
      </c>
      <c r="K199" s="50">
        <v>552</v>
      </c>
      <c r="L199" s="51">
        <v>0</v>
      </c>
      <c r="M199" s="50">
        <v>0</v>
      </c>
      <c r="N199" s="24">
        <f t="shared" si="2"/>
        <v>354310</v>
      </c>
    </row>
    <row r="200" spans="1:14" x14ac:dyDescent="0.25">
      <c r="A200" s="8" t="s">
        <v>382</v>
      </c>
      <c r="B200" s="7" t="s">
        <v>383</v>
      </c>
      <c r="C200" s="50">
        <v>1484787</v>
      </c>
      <c r="D200" s="50">
        <v>557644</v>
      </c>
      <c r="E200" s="50">
        <v>20009</v>
      </c>
      <c r="F200" s="50">
        <v>36365</v>
      </c>
      <c r="G200" s="50">
        <v>52077</v>
      </c>
      <c r="H200" s="50">
        <v>12886</v>
      </c>
      <c r="I200" s="50">
        <v>38555</v>
      </c>
      <c r="J200" s="50">
        <v>2409</v>
      </c>
      <c r="K200" s="50">
        <v>3401</v>
      </c>
      <c r="L200" s="51">
        <v>0</v>
      </c>
      <c r="M200" s="50">
        <v>239338.51</v>
      </c>
      <c r="N200" s="24">
        <f t="shared" si="2"/>
        <v>2447471.5099999998</v>
      </c>
    </row>
    <row r="201" spans="1:14" x14ac:dyDescent="0.25">
      <c r="A201" s="8" t="s">
        <v>384</v>
      </c>
      <c r="B201" s="7" t="s">
        <v>385</v>
      </c>
      <c r="C201" s="50">
        <v>53287</v>
      </c>
      <c r="D201" s="50">
        <v>26720</v>
      </c>
      <c r="E201" s="50">
        <v>885</v>
      </c>
      <c r="F201" s="50">
        <v>2374</v>
      </c>
      <c r="G201" s="50">
        <v>694</v>
      </c>
      <c r="H201" s="50">
        <v>330</v>
      </c>
      <c r="I201" s="50">
        <v>530</v>
      </c>
      <c r="J201" s="50">
        <v>166</v>
      </c>
      <c r="K201" s="50">
        <v>49</v>
      </c>
      <c r="L201" s="51">
        <v>1983</v>
      </c>
      <c r="M201" s="50">
        <v>0</v>
      </c>
      <c r="N201" s="24">
        <f t="shared" si="2"/>
        <v>87018</v>
      </c>
    </row>
    <row r="202" spans="1:14" x14ac:dyDescent="0.25">
      <c r="A202" s="8" t="s">
        <v>386</v>
      </c>
      <c r="B202" s="7" t="s">
        <v>387</v>
      </c>
      <c r="C202" s="50">
        <v>200962</v>
      </c>
      <c r="D202" s="50">
        <v>62442</v>
      </c>
      <c r="E202" s="50">
        <v>2822</v>
      </c>
      <c r="F202" s="50">
        <v>5167</v>
      </c>
      <c r="G202" s="50">
        <v>3596</v>
      </c>
      <c r="H202" s="50">
        <v>1745</v>
      </c>
      <c r="I202" s="50">
        <v>3879</v>
      </c>
      <c r="J202" s="50">
        <v>360</v>
      </c>
      <c r="K202" s="50">
        <v>457</v>
      </c>
      <c r="L202" s="51">
        <v>0</v>
      </c>
      <c r="M202" s="50">
        <v>0</v>
      </c>
      <c r="N202" s="24">
        <f t="shared" si="2"/>
        <v>281430</v>
      </c>
    </row>
    <row r="203" spans="1:14" x14ac:dyDescent="0.25">
      <c r="A203" s="8" t="s">
        <v>388</v>
      </c>
      <c r="B203" s="7" t="s">
        <v>389</v>
      </c>
      <c r="C203" s="50">
        <v>311891</v>
      </c>
      <c r="D203" s="50">
        <v>93615</v>
      </c>
      <c r="E203" s="50">
        <v>4265</v>
      </c>
      <c r="F203" s="50">
        <v>5964</v>
      </c>
      <c r="G203" s="50">
        <v>6597</v>
      </c>
      <c r="H203" s="50">
        <v>3056</v>
      </c>
      <c r="I203" s="50">
        <v>7431</v>
      </c>
      <c r="J203" s="50">
        <v>401</v>
      </c>
      <c r="K203" s="50">
        <v>893</v>
      </c>
      <c r="L203" s="51">
        <v>0</v>
      </c>
      <c r="M203" s="50">
        <v>0</v>
      </c>
      <c r="N203" s="24">
        <f t="shared" si="2"/>
        <v>434113</v>
      </c>
    </row>
    <row r="204" spans="1:14" x14ac:dyDescent="0.25">
      <c r="A204" s="8" t="s">
        <v>390</v>
      </c>
      <c r="B204" s="7" t="s">
        <v>391</v>
      </c>
      <c r="C204" s="50">
        <v>230030</v>
      </c>
      <c r="D204" s="50">
        <v>69654</v>
      </c>
      <c r="E204" s="50">
        <v>3093</v>
      </c>
      <c r="F204" s="50">
        <v>6443</v>
      </c>
      <c r="G204" s="50">
        <v>3218</v>
      </c>
      <c r="H204" s="50">
        <v>1830</v>
      </c>
      <c r="I204" s="50">
        <v>3656</v>
      </c>
      <c r="J204" s="50">
        <v>480</v>
      </c>
      <c r="K204" s="50">
        <v>440</v>
      </c>
      <c r="L204" s="51">
        <v>0</v>
      </c>
      <c r="M204" s="50">
        <v>0</v>
      </c>
      <c r="N204" s="24">
        <f t="shared" ref="N204:N267" si="3">SUM(C204:M204)</f>
        <v>318844</v>
      </c>
    </row>
    <row r="205" spans="1:14" x14ac:dyDescent="0.25">
      <c r="A205" s="8" t="s">
        <v>392</v>
      </c>
      <c r="B205" s="7" t="s">
        <v>393</v>
      </c>
      <c r="C205" s="50">
        <v>191579</v>
      </c>
      <c r="D205" s="50">
        <v>79615</v>
      </c>
      <c r="E205" s="50">
        <v>2852</v>
      </c>
      <c r="F205" s="50">
        <v>7280</v>
      </c>
      <c r="G205" s="50">
        <v>2421</v>
      </c>
      <c r="H205" s="50">
        <v>1278</v>
      </c>
      <c r="I205" s="50">
        <v>2213</v>
      </c>
      <c r="J205" s="50">
        <v>537</v>
      </c>
      <c r="K205" s="50">
        <v>231</v>
      </c>
      <c r="L205" s="51">
        <v>0</v>
      </c>
      <c r="M205" s="50">
        <v>0</v>
      </c>
      <c r="N205" s="24">
        <f t="shared" si="3"/>
        <v>288006</v>
      </c>
    </row>
    <row r="206" spans="1:14" x14ac:dyDescent="0.25">
      <c r="A206" s="8" t="s">
        <v>394</v>
      </c>
      <c r="B206" s="7" t="s">
        <v>395</v>
      </c>
      <c r="C206" s="50">
        <v>147537</v>
      </c>
      <c r="D206" s="50">
        <v>39242</v>
      </c>
      <c r="E206" s="50">
        <v>2179</v>
      </c>
      <c r="F206" s="50">
        <v>3741</v>
      </c>
      <c r="G206" s="50">
        <v>958</v>
      </c>
      <c r="H206" s="50">
        <v>1342</v>
      </c>
      <c r="I206" s="50">
        <v>2388</v>
      </c>
      <c r="J206" s="50">
        <v>243</v>
      </c>
      <c r="K206" s="50">
        <v>364</v>
      </c>
      <c r="L206" s="51">
        <v>0</v>
      </c>
      <c r="M206" s="50">
        <v>0</v>
      </c>
      <c r="N206" s="24">
        <f t="shared" si="3"/>
        <v>197994</v>
      </c>
    </row>
    <row r="207" spans="1:14" x14ac:dyDescent="0.25">
      <c r="A207" s="8" t="s">
        <v>396</v>
      </c>
      <c r="B207" s="7" t="s">
        <v>397</v>
      </c>
      <c r="C207" s="50">
        <v>420513</v>
      </c>
      <c r="D207" s="50">
        <v>139208</v>
      </c>
      <c r="E207" s="50">
        <v>5702</v>
      </c>
      <c r="F207" s="50">
        <v>10940</v>
      </c>
      <c r="G207" s="50">
        <v>7676</v>
      </c>
      <c r="H207" s="50">
        <v>3540</v>
      </c>
      <c r="I207" s="50">
        <v>7923</v>
      </c>
      <c r="J207" s="50">
        <v>738</v>
      </c>
      <c r="K207" s="50">
        <v>906</v>
      </c>
      <c r="L207" s="51">
        <v>0</v>
      </c>
      <c r="M207" s="50">
        <v>0</v>
      </c>
      <c r="N207" s="24">
        <f t="shared" si="3"/>
        <v>597146</v>
      </c>
    </row>
    <row r="208" spans="1:14" x14ac:dyDescent="0.25">
      <c r="A208" s="8" t="s">
        <v>398</v>
      </c>
      <c r="B208" s="7" t="s">
        <v>399</v>
      </c>
      <c r="C208" s="50">
        <v>1963847</v>
      </c>
      <c r="D208" s="50">
        <v>943952</v>
      </c>
      <c r="E208" s="50">
        <v>25916</v>
      </c>
      <c r="F208" s="50">
        <v>46987</v>
      </c>
      <c r="G208" s="50">
        <v>68827</v>
      </c>
      <c r="H208" s="50">
        <v>17024</v>
      </c>
      <c r="I208" s="50">
        <v>51140</v>
      </c>
      <c r="J208" s="50">
        <v>3031</v>
      </c>
      <c r="K208" s="50">
        <v>4507</v>
      </c>
      <c r="L208" s="51">
        <v>1079043</v>
      </c>
      <c r="M208" s="50">
        <v>0</v>
      </c>
      <c r="N208" s="24">
        <f t="shared" si="3"/>
        <v>4204274</v>
      </c>
    </row>
    <row r="209" spans="1:14" x14ac:dyDescent="0.25">
      <c r="A209" s="8" t="s">
        <v>400</v>
      </c>
      <c r="B209" s="7" t="s">
        <v>401</v>
      </c>
      <c r="C209" s="50">
        <v>97350</v>
      </c>
      <c r="D209" s="50">
        <v>47031</v>
      </c>
      <c r="E209" s="50">
        <v>1607</v>
      </c>
      <c r="F209" s="50">
        <v>4609</v>
      </c>
      <c r="G209" s="50">
        <v>1138</v>
      </c>
      <c r="H209" s="50">
        <v>549</v>
      </c>
      <c r="I209" s="50">
        <v>776</v>
      </c>
      <c r="J209" s="50">
        <v>302</v>
      </c>
      <c r="K209" s="50">
        <v>62</v>
      </c>
      <c r="L209" s="51">
        <v>0</v>
      </c>
      <c r="M209" s="50">
        <v>0</v>
      </c>
      <c r="N209" s="24">
        <f t="shared" si="3"/>
        <v>153424</v>
      </c>
    </row>
    <row r="210" spans="1:14" x14ac:dyDescent="0.25">
      <c r="A210" s="8" t="s">
        <v>402</v>
      </c>
      <c r="B210" s="7" t="s">
        <v>403</v>
      </c>
      <c r="C210" s="50">
        <v>280470</v>
      </c>
      <c r="D210" s="50">
        <v>57662</v>
      </c>
      <c r="E210" s="50">
        <v>4093</v>
      </c>
      <c r="F210" s="50">
        <v>9479</v>
      </c>
      <c r="G210" s="50">
        <v>8540</v>
      </c>
      <c r="H210" s="50">
        <v>2072</v>
      </c>
      <c r="I210" s="50">
        <v>5720</v>
      </c>
      <c r="J210" s="50">
        <v>630</v>
      </c>
      <c r="K210" s="50">
        <v>446</v>
      </c>
      <c r="L210" s="51">
        <v>0</v>
      </c>
      <c r="M210" s="50">
        <v>0</v>
      </c>
      <c r="N210" s="24">
        <f t="shared" si="3"/>
        <v>369112</v>
      </c>
    </row>
    <row r="211" spans="1:14" x14ac:dyDescent="0.25">
      <c r="A211" s="8" t="s">
        <v>404</v>
      </c>
      <c r="B211" s="7" t="s">
        <v>405</v>
      </c>
      <c r="C211" s="50">
        <v>157017</v>
      </c>
      <c r="D211" s="50">
        <v>37977</v>
      </c>
      <c r="E211" s="50">
        <v>2377</v>
      </c>
      <c r="F211" s="50">
        <v>5782</v>
      </c>
      <c r="G211" s="50">
        <v>4369</v>
      </c>
      <c r="H211" s="50">
        <v>1106</v>
      </c>
      <c r="I211" s="50">
        <v>2867</v>
      </c>
      <c r="J211" s="50">
        <v>383</v>
      </c>
      <c r="K211" s="50">
        <v>220</v>
      </c>
      <c r="L211" s="51">
        <v>0</v>
      </c>
      <c r="M211" s="50">
        <v>0</v>
      </c>
      <c r="N211" s="24">
        <f t="shared" si="3"/>
        <v>212098</v>
      </c>
    </row>
    <row r="212" spans="1:14" x14ac:dyDescent="0.25">
      <c r="A212" s="8" t="s">
        <v>406</v>
      </c>
      <c r="B212" s="7" t="s">
        <v>407</v>
      </c>
      <c r="C212" s="50">
        <v>339544</v>
      </c>
      <c r="D212" s="50">
        <v>144842</v>
      </c>
      <c r="E212" s="50">
        <v>4742</v>
      </c>
      <c r="F212" s="50">
        <v>10236</v>
      </c>
      <c r="G212" s="50">
        <v>10637</v>
      </c>
      <c r="H212" s="50">
        <v>2654</v>
      </c>
      <c r="I212" s="50">
        <v>7463</v>
      </c>
      <c r="J212" s="50">
        <v>665</v>
      </c>
      <c r="K212" s="50">
        <v>622</v>
      </c>
      <c r="L212" s="51">
        <v>3844</v>
      </c>
      <c r="M212" s="50">
        <v>0</v>
      </c>
      <c r="N212" s="24">
        <f t="shared" si="3"/>
        <v>525249</v>
      </c>
    </row>
    <row r="213" spans="1:14" x14ac:dyDescent="0.25">
      <c r="A213" s="8" t="s">
        <v>408</v>
      </c>
      <c r="B213" s="7" t="s">
        <v>409</v>
      </c>
      <c r="C213" s="50">
        <v>266062</v>
      </c>
      <c r="D213" s="50">
        <v>63009</v>
      </c>
      <c r="E213" s="50">
        <v>3952</v>
      </c>
      <c r="F213" s="50">
        <v>9225</v>
      </c>
      <c r="G213" s="50">
        <v>8131</v>
      </c>
      <c r="H213" s="50">
        <v>1951</v>
      </c>
      <c r="I213" s="50">
        <v>5395</v>
      </c>
      <c r="J213" s="50">
        <v>616</v>
      </c>
      <c r="K213" s="50">
        <v>414</v>
      </c>
      <c r="L213" s="51">
        <v>0</v>
      </c>
      <c r="M213" s="50">
        <v>0</v>
      </c>
      <c r="N213" s="24">
        <f t="shared" si="3"/>
        <v>358755</v>
      </c>
    </row>
    <row r="214" spans="1:14" x14ac:dyDescent="0.25">
      <c r="A214" s="8" t="s">
        <v>410</v>
      </c>
      <c r="B214" s="7" t="s">
        <v>411</v>
      </c>
      <c r="C214" s="50">
        <v>84914</v>
      </c>
      <c r="D214" s="50">
        <v>38133</v>
      </c>
      <c r="E214" s="50">
        <v>1302</v>
      </c>
      <c r="F214" s="50">
        <v>3471</v>
      </c>
      <c r="G214" s="50">
        <v>1485</v>
      </c>
      <c r="H214" s="50">
        <v>540</v>
      </c>
      <c r="I214" s="50">
        <v>1046</v>
      </c>
      <c r="J214" s="50">
        <v>226</v>
      </c>
      <c r="K214" s="50">
        <v>88</v>
      </c>
      <c r="L214" s="51">
        <v>0</v>
      </c>
      <c r="M214" s="50">
        <v>0</v>
      </c>
      <c r="N214" s="24">
        <f t="shared" si="3"/>
        <v>131205</v>
      </c>
    </row>
    <row r="215" spans="1:14" x14ac:dyDescent="0.25">
      <c r="A215" s="8" t="s">
        <v>412</v>
      </c>
      <c r="B215" s="7" t="s">
        <v>413</v>
      </c>
      <c r="C215" s="50">
        <v>1093125</v>
      </c>
      <c r="D215" s="50">
        <v>294702</v>
      </c>
      <c r="E215" s="50">
        <v>15069</v>
      </c>
      <c r="F215" s="50">
        <v>31316</v>
      </c>
      <c r="G215" s="50">
        <v>39122</v>
      </c>
      <c r="H215" s="50">
        <v>8872</v>
      </c>
      <c r="I215" s="50">
        <v>26827</v>
      </c>
      <c r="J215" s="50">
        <v>2052</v>
      </c>
      <c r="K215" s="50">
        <v>2153</v>
      </c>
      <c r="L215" s="51">
        <v>0</v>
      </c>
      <c r="M215" s="50">
        <v>38626.54</v>
      </c>
      <c r="N215" s="24">
        <f t="shared" si="3"/>
        <v>1551864.54</v>
      </c>
    </row>
    <row r="216" spans="1:14" x14ac:dyDescent="0.25">
      <c r="A216" s="8" t="s">
        <v>414</v>
      </c>
      <c r="B216" s="7" t="s">
        <v>415</v>
      </c>
      <c r="C216" s="50">
        <v>188947</v>
      </c>
      <c r="D216" s="50">
        <v>64386</v>
      </c>
      <c r="E216" s="50">
        <v>2745</v>
      </c>
      <c r="F216" s="50">
        <v>5858</v>
      </c>
      <c r="G216" s="50">
        <v>5645</v>
      </c>
      <c r="H216" s="50">
        <v>1488</v>
      </c>
      <c r="I216" s="50">
        <v>4056</v>
      </c>
      <c r="J216" s="50">
        <v>411</v>
      </c>
      <c r="K216" s="50">
        <v>348</v>
      </c>
      <c r="L216" s="51">
        <v>0</v>
      </c>
      <c r="M216" s="50">
        <v>0</v>
      </c>
      <c r="N216" s="24">
        <f t="shared" si="3"/>
        <v>273884</v>
      </c>
    </row>
    <row r="217" spans="1:14" x14ac:dyDescent="0.25">
      <c r="A217" s="8" t="s">
        <v>416</v>
      </c>
      <c r="B217" s="7" t="s">
        <v>417</v>
      </c>
      <c r="C217" s="50">
        <v>1285770</v>
      </c>
      <c r="D217" s="50">
        <v>197875</v>
      </c>
      <c r="E217" s="50">
        <v>17254</v>
      </c>
      <c r="F217" s="50">
        <v>31373</v>
      </c>
      <c r="G217" s="50">
        <v>43947</v>
      </c>
      <c r="H217" s="50">
        <v>11142</v>
      </c>
      <c r="I217" s="50">
        <v>32993</v>
      </c>
      <c r="J217" s="50">
        <v>2127</v>
      </c>
      <c r="K217" s="50">
        <v>2938</v>
      </c>
      <c r="L217" s="51">
        <v>0</v>
      </c>
      <c r="M217" s="50">
        <v>32021.360000000001</v>
      </c>
      <c r="N217" s="24">
        <f t="shared" si="3"/>
        <v>1657440.36</v>
      </c>
    </row>
    <row r="218" spans="1:14" x14ac:dyDescent="0.25">
      <c r="A218" s="8" t="s">
        <v>418</v>
      </c>
      <c r="B218" s="7" t="s">
        <v>419</v>
      </c>
      <c r="C218" s="50">
        <v>506385</v>
      </c>
      <c r="D218" s="50">
        <v>112034</v>
      </c>
      <c r="E218" s="50">
        <v>7260</v>
      </c>
      <c r="F218" s="50">
        <v>16364</v>
      </c>
      <c r="G218" s="50">
        <v>16018</v>
      </c>
      <c r="H218" s="50">
        <v>3827</v>
      </c>
      <c r="I218" s="50">
        <v>10819</v>
      </c>
      <c r="J218" s="50">
        <v>1090</v>
      </c>
      <c r="K218" s="50">
        <v>854</v>
      </c>
      <c r="L218" s="51">
        <v>0</v>
      </c>
      <c r="M218" s="50">
        <v>0</v>
      </c>
      <c r="N218" s="24">
        <f t="shared" si="3"/>
        <v>674651</v>
      </c>
    </row>
    <row r="219" spans="1:14" x14ac:dyDescent="0.25">
      <c r="A219" s="8" t="s">
        <v>420</v>
      </c>
      <c r="B219" s="7" t="s">
        <v>421</v>
      </c>
      <c r="C219" s="50">
        <v>128399</v>
      </c>
      <c r="D219" s="50">
        <v>66165</v>
      </c>
      <c r="E219" s="50">
        <v>2093</v>
      </c>
      <c r="F219" s="50">
        <v>5836</v>
      </c>
      <c r="G219" s="50">
        <v>1400</v>
      </c>
      <c r="H219" s="50">
        <v>757</v>
      </c>
      <c r="I219" s="50">
        <v>1086</v>
      </c>
      <c r="J219" s="50">
        <v>389</v>
      </c>
      <c r="K219" s="50">
        <v>100</v>
      </c>
      <c r="L219" s="51">
        <v>4333</v>
      </c>
      <c r="M219" s="50">
        <v>0</v>
      </c>
      <c r="N219" s="24">
        <f t="shared" si="3"/>
        <v>210558</v>
      </c>
    </row>
    <row r="220" spans="1:14" x14ac:dyDescent="0.25">
      <c r="A220" s="8" t="s">
        <v>422</v>
      </c>
      <c r="B220" s="7" t="s">
        <v>423</v>
      </c>
      <c r="C220" s="50">
        <v>431625</v>
      </c>
      <c r="D220" s="50">
        <v>61881</v>
      </c>
      <c r="E220" s="50">
        <v>6131</v>
      </c>
      <c r="F220" s="50">
        <v>13681</v>
      </c>
      <c r="G220" s="50">
        <v>13423</v>
      </c>
      <c r="H220" s="50">
        <v>3287</v>
      </c>
      <c r="I220" s="50">
        <v>9180</v>
      </c>
      <c r="J220" s="50">
        <v>910</v>
      </c>
      <c r="K220" s="50">
        <v>743</v>
      </c>
      <c r="L220" s="51">
        <v>6914</v>
      </c>
      <c r="M220" s="50">
        <v>0</v>
      </c>
      <c r="N220" s="24">
        <f t="shared" si="3"/>
        <v>547775</v>
      </c>
    </row>
    <row r="221" spans="1:14" x14ac:dyDescent="0.25">
      <c r="A221" s="8" t="s">
        <v>424</v>
      </c>
      <c r="B221" s="7" t="s">
        <v>425</v>
      </c>
      <c r="C221" s="50">
        <v>246950</v>
      </c>
      <c r="D221" s="50">
        <v>67082</v>
      </c>
      <c r="E221" s="50">
        <v>3542</v>
      </c>
      <c r="F221" s="50">
        <v>8028</v>
      </c>
      <c r="G221" s="50">
        <v>7863</v>
      </c>
      <c r="H221" s="50">
        <v>1858</v>
      </c>
      <c r="I221" s="50">
        <v>5278</v>
      </c>
      <c r="J221" s="50">
        <v>527</v>
      </c>
      <c r="K221" s="50">
        <v>413</v>
      </c>
      <c r="L221" s="51">
        <v>0</v>
      </c>
      <c r="M221" s="50">
        <v>0</v>
      </c>
      <c r="N221" s="24">
        <f t="shared" si="3"/>
        <v>341541</v>
      </c>
    </row>
    <row r="222" spans="1:14" x14ac:dyDescent="0.25">
      <c r="A222" s="8" t="s">
        <v>426</v>
      </c>
      <c r="B222" s="7" t="s">
        <v>427</v>
      </c>
      <c r="C222" s="50">
        <v>249246</v>
      </c>
      <c r="D222" s="50">
        <v>54353</v>
      </c>
      <c r="E222" s="50">
        <v>3733</v>
      </c>
      <c r="F222" s="50">
        <v>8685</v>
      </c>
      <c r="G222" s="50">
        <v>7156</v>
      </c>
      <c r="H222" s="50">
        <v>1833</v>
      </c>
      <c r="I222" s="50">
        <v>4894</v>
      </c>
      <c r="J222" s="50">
        <v>578</v>
      </c>
      <c r="K222" s="50">
        <v>390</v>
      </c>
      <c r="L222" s="51">
        <v>0</v>
      </c>
      <c r="M222" s="50">
        <v>0</v>
      </c>
      <c r="N222" s="24">
        <f t="shared" si="3"/>
        <v>330868</v>
      </c>
    </row>
    <row r="223" spans="1:14" x14ac:dyDescent="0.25">
      <c r="A223" s="8" t="s">
        <v>428</v>
      </c>
      <c r="B223" s="7" t="s">
        <v>429</v>
      </c>
      <c r="C223" s="50">
        <v>364807</v>
      </c>
      <c r="D223" s="50">
        <v>132231</v>
      </c>
      <c r="E223" s="50">
        <v>4864</v>
      </c>
      <c r="F223" s="50">
        <v>10124</v>
      </c>
      <c r="G223" s="50">
        <v>9740</v>
      </c>
      <c r="H223" s="50">
        <v>2919</v>
      </c>
      <c r="I223" s="50">
        <v>7632</v>
      </c>
      <c r="J223" s="50">
        <v>636</v>
      </c>
      <c r="K223" s="50">
        <v>711</v>
      </c>
      <c r="L223" s="51">
        <v>0</v>
      </c>
      <c r="M223" s="50">
        <v>0</v>
      </c>
      <c r="N223" s="24">
        <f t="shared" si="3"/>
        <v>533664</v>
      </c>
    </row>
    <row r="224" spans="1:14" x14ac:dyDescent="0.25">
      <c r="A224" s="8" t="s">
        <v>430</v>
      </c>
      <c r="B224" s="7" t="s">
        <v>431</v>
      </c>
      <c r="C224" s="50">
        <v>187929</v>
      </c>
      <c r="D224" s="50">
        <v>43944</v>
      </c>
      <c r="E224" s="50">
        <v>2822</v>
      </c>
      <c r="F224" s="50">
        <v>7108</v>
      </c>
      <c r="G224" s="50">
        <v>4729</v>
      </c>
      <c r="H224" s="50">
        <v>1276</v>
      </c>
      <c r="I224" s="50">
        <v>3107</v>
      </c>
      <c r="J224" s="50">
        <v>481</v>
      </c>
      <c r="K224" s="50">
        <v>239</v>
      </c>
      <c r="L224" s="51">
        <v>0</v>
      </c>
      <c r="M224" s="50">
        <v>0</v>
      </c>
      <c r="N224" s="24">
        <f t="shared" si="3"/>
        <v>251635</v>
      </c>
    </row>
    <row r="225" spans="1:14" x14ac:dyDescent="0.25">
      <c r="A225" s="8" t="s">
        <v>432</v>
      </c>
      <c r="B225" s="7" t="s">
        <v>433</v>
      </c>
      <c r="C225" s="50">
        <v>104689</v>
      </c>
      <c r="D225" s="50">
        <v>50852</v>
      </c>
      <c r="E225" s="50">
        <v>1473</v>
      </c>
      <c r="F225" s="50">
        <v>3524</v>
      </c>
      <c r="G225" s="50">
        <v>2069</v>
      </c>
      <c r="H225" s="50">
        <v>750</v>
      </c>
      <c r="I225" s="50">
        <v>1635</v>
      </c>
      <c r="J225" s="50">
        <v>250</v>
      </c>
      <c r="K225" s="50">
        <v>156</v>
      </c>
      <c r="L225" s="51">
        <v>0</v>
      </c>
      <c r="M225" s="50">
        <v>0</v>
      </c>
      <c r="N225" s="24">
        <f t="shared" si="3"/>
        <v>165398</v>
      </c>
    </row>
    <row r="226" spans="1:14" x14ac:dyDescent="0.25">
      <c r="A226" s="8" t="s">
        <v>434</v>
      </c>
      <c r="B226" s="7" t="s">
        <v>435</v>
      </c>
      <c r="C226" s="50">
        <v>148643</v>
      </c>
      <c r="D226" s="50">
        <v>73727</v>
      </c>
      <c r="E226" s="50">
        <v>2293</v>
      </c>
      <c r="F226" s="50">
        <v>6007</v>
      </c>
      <c r="G226" s="50">
        <v>2900</v>
      </c>
      <c r="H226" s="50">
        <v>965</v>
      </c>
      <c r="I226" s="50">
        <v>1999</v>
      </c>
      <c r="J226" s="50">
        <v>392</v>
      </c>
      <c r="K226" s="50">
        <v>164</v>
      </c>
      <c r="L226" s="51">
        <v>5966</v>
      </c>
      <c r="M226" s="50">
        <v>0</v>
      </c>
      <c r="N226" s="24">
        <f t="shared" si="3"/>
        <v>243056</v>
      </c>
    </row>
    <row r="227" spans="1:14" x14ac:dyDescent="0.25">
      <c r="A227" s="8" t="s">
        <v>436</v>
      </c>
      <c r="B227" s="7" t="s">
        <v>437</v>
      </c>
      <c r="C227" s="50">
        <v>278872</v>
      </c>
      <c r="D227" s="50">
        <v>59024</v>
      </c>
      <c r="E227" s="50">
        <v>4063</v>
      </c>
      <c r="F227" s="50">
        <v>9938</v>
      </c>
      <c r="G227" s="50">
        <v>7535</v>
      </c>
      <c r="H227" s="50">
        <v>1954</v>
      </c>
      <c r="I227" s="50">
        <v>5070</v>
      </c>
      <c r="J227" s="50">
        <v>688</v>
      </c>
      <c r="K227" s="50">
        <v>389</v>
      </c>
      <c r="L227" s="51">
        <v>0</v>
      </c>
      <c r="M227" s="50">
        <v>0</v>
      </c>
      <c r="N227" s="24">
        <f t="shared" si="3"/>
        <v>367533</v>
      </c>
    </row>
    <row r="228" spans="1:14" x14ac:dyDescent="0.25">
      <c r="A228" s="8" t="s">
        <v>438</v>
      </c>
      <c r="B228" s="7" t="s">
        <v>439</v>
      </c>
      <c r="C228" s="50">
        <v>100894</v>
      </c>
      <c r="D228" s="50">
        <v>55200</v>
      </c>
      <c r="E228" s="50">
        <v>1668</v>
      </c>
      <c r="F228" s="50">
        <v>4746</v>
      </c>
      <c r="G228" s="50">
        <v>1266</v>
      </c>
      <c r="H228" s="50">
        <v>576</v>
      </c>
      <c r="I228" s="50">
        <v>851</v>
      </c>
      <c r="J228" s="50">
        <v>313</v>
      </c>
      <c r="K228" s="50">
        <v>68</v>
      </c>
      <c r="L228" s="51">
        <v>0</v>
      </c>
      <c r="M228" s="50">
        <v>0</v>
      </c>
      <c r="N228" s="24">
        <f t="shared" si="3"/>
        <v>165582</v>
      </c>
    </row>
    <row r="229" spans="1:14" x14ac:dyDescent="0.25">
      <c r="A229" s="8" t="s">
        <v>440</v>
      </c>
      <c r="B229" s="7" t="s">
        <v>441</v>
      </c>
      <c r="C229" s="50">
        <v>255466</v>
      </c>
      <c r="D229" s="50">
        <v>122606</v>
      </c>
      <c r="E229" s="50">
        <v>3825</v>
      </c>
      <c r="F229" s="50">
        <v>8629</v>
      </c>
      <c r="G229" s="50">
        <v>6196</v>
      </c>
      <c r="H229" s="50">
        <v>1930</v>
      </c>
      <c r="I229" s="50">
        <v>4702</v>
      </c>
      <c r="J229" s="50">
        <v>583</v>
      </c>
      <c r="K229" s="50">
        <v>426</v>
      </c>
      <c r="L229" s="51">
        <v>0</v>
      </c>
      <c r="M229" s="50">
        <v>0</v>
      </c>
      <c r="N229" s="24">
        <f t="shared" si="3"/>
        <v>404363</v>
      </c>
    </row>
    <row r="230" spans="1:14" x14ac:dyDescent="0.25">
      <c r="A230" s="8" t="s">
        <v>442</v>
      </c>
      <c r="B230" s="7" t="s">
        <v>443</v>
      </c>
      <c r="C230" s="50">
        <v>253483</v>
      </c>
      <c r="D230" s="50">
        <v>90011</v>
      </c>
      <c r="E230" s="50">
        <v>3697</v>
      </c>
      <c r="F230" s="50">
        <v>8517</v>
      </c>
      <c r="G230" s="50">
        <v>6285</v>
      </c>
      <c r="H230" s="50">
        <v>1880</v>
      </c>
      <c r="I230" s="50">
        <v>4618</v>
      </c>
      <c r="J230" s="50">
        <v>578</v>
      </c>
      <c r="K230" s="50">
        <v>407</v>
      </c>
      <c r="L230" s="51">
        <v>0</v>
      </c>
      <c r="M230" s="50">
        <v>0</v>
      </c>
      <c r="N230" s="24">
        <f t="shared" si="3"/>
        <v>369476</v>
      </c>
    </row>
    <row r="231" spans="1:14" x14ac:dyDescent="0.25">
      <c r="A231" s="8" t="s">
        <v>444</v>
      </c>
      <c r="B231" s="7" t="s">
        <v>445</v>
      </c>
      <c r="C231" s="50">
        <v>134716</v>
      </c>
      <c r="D231" s="50">
        <v>78118</v>
      </c>
      <c r="E231" s="50">
        <v>1995</v>
      </c>
      <c r="F231" s="50">
        <v>4635</v>
      </c>
      <c r="G231" s="50">
        <v>3493</v>
      </c>
      <c r="H231" s="50">
        <v>992</v>
      </c>
      <c r="I231" s="50">
        <v>2488</v>
      </c>
      <c r="J231" s="50">
        <v>304</v>
      </c>
      <c r="K231" s="50">
        <v>212</v>
      </c>
      <c r="L231" s="51">
        <v>0</v>
      </c>
      <c r="M231" s="50">
        <v>0</v>
      </c>
      <c r="N231" s="24">
        <f t="shared" si="3"/>
        <v>226953</v>
      </c>
    </row>
    <row r="232" spans="1:14" x14ac:dyDescent="0.25">
      <c r="A232" s="8" t="s">
        <v>446</v>
      </c>
      <c r="B232" s="7" t="s">
        <v>447</v>
      </c>
      <c r="C232" s="50">
        <v>141088</v>
      </c>
      <c r="D232" s="50">
        <v>59712</v>
      </c>
      <c r="E232" s="50">
        <v>2130</v>
      </c>
      <c r="F232" s="50">
        <v>5365</v>
      </c>
      <c r="G232" s="50">
        <v>3333</v>
      </c>
      <c r="H232" s="50">
        <v>959</v>
      </c>
      <c r="I232" s="50">
        <v>2247</v>
      </c>
      <c r="J232" s="50">
        <v>353</v>
      </c>
      <c r="K232" s="50">
        <v>180</v>
      </c>
      <c r="L232" s="51">
        <v>6680</v>
      </c>
      <c r="M232" s="50">
        <v>0</v>
      </c>
      <c r="N232" s="24">
        <f t="shared" si="3"/>
        <v>222047</v>
      </c>
    </row>
    <row r="233" spans="1:14" x14ac:dyDescent="0.25">
      <c r="A233" s="8" t="s">
        <v>448</v>
      </c>
      <c r="B233" s="7" t="s">
        <v>449</v>
      </c>
      <c r="C233" s="50">
        <v>89373</v>
      </c>
      <c r="D233" s="50">
        <v>73204</v>
      </c>
      <c r="E233" s="50">
        <v>1468</v>
      </c>
      <c r="F233" s="50">
        <v>4190</v>
      </c>
      <c r="G233" s="50">
        <v>1034</v>
      </c>
      <c r="H233" s="50">
        <v>508</v>
      </c>
      <c r="I233" s="50">
        <v>715</v>
      </c>
      <c r="J233" s="50">
        <v>275</v>
      </c>
      <c r="K233" s="50">
        <v>59</v>
      </c>
      <c r="L233" s="51">
        <v>4352</v>
      </c>
      <c r="M233" s="50">
        <v>0</v>
      </c>
      <c r="N233" s="24">
        <f t="shared" si="3"/>
        <v>175178</v>
      </c>
    </row>
    <row r="234" spans="1:14" x14ac:dyDescent="0.25">
      <c r="A234" s="8" t="s">
        <v>450</v>
      </c>
      <c r="B234" s="7" t="s">
        <v>451</v>
      </c>
      <c r="C234" s="50">
        <v>75208</v>
      </c>
      <c r="D234" s="50">
        <v>38053</v>
      </c>
      <c r="E234" s="50">
        <v>1200</v>
      </c>
      <c r="F234" s="50">
        <v>3189</v>
      </c>
      <c r="G234" s="50">
        <v>1508</v>
      </c>
      <c r="H234" s="50">
        <v>477</v>
      </c>
      <c r="I234" s="50">
        <v>987</v>
      </c>
      <c r="J234" s="50">
        <v>211</v>
      </c>
      <c r="K234" s="50">
        <v>76</v>
      </c>
      <c r="L234" s="51">
        <v>3631</v>
      </c>
      <c r="M234" s="50">
        <v>0</v>
      </c>
      <c r="N234" s="24">
        <f t="shared" si="3"/>
        <v>124540</v>
      </c>
    </row>
    <row r="235" spans="1:14" x14ac:dyDescent="0.25">
      <c r="A235" s="8" t="s">
        <v>452</v>
      </c>
      <c r="B235" s="7" t="s">
        <v>453</v>
      </c>
      <c r="C235" s="50">
        <v>405422</v>
      </c>
      <c r="D235" s="50">
        <v>62250</v>
      </c>
      <c r="E235" s="50">
        <v>5735</v>
      </c>
      <c r="F235" s="50">
        <v>12224</v>
      </c>
      <c r="G235" s="50">
        <v>13484</v>
      </c>
      <c r="H235" s="50">
        <v>3198</v>
      </c>
      <c r="I235" s="50">
        <v>9363</v>
      </c>
      <c r="J235" s="50">
        <v>813</v>
      </c>
      <c r="K235" s="50">
        <v>756</v>
      </c>
      <c r="L235" s="51">
        <v>0</v>
      </c>
      <c r="M235" s="50">
        <v>0</v>
      </c>
      <c r="N235" s="24">
        <f t="shared" si="3"/>
        <v>513245</v>
      </c>
    </row>
    <row r="236" spans="1:14" x14ac:dyDescent="0.25">
      <c r="A236" s="8" t="s">
        <v>454</v>
      </c>
      <c r="B236" s="7" t="s">
        <v>455</v>
      </c>
      <c r="C236" s="50">
        <v>224823</v>
      </c>
      <c r="D236" s="50">
        <v>119639</v>
      </c>
      <c r="E236" s="50">
        <v>3121</v>
      </c>
      <c r="F236" s="50">
        <v>6600</v>
      </c>
      <c r="G236" s="50">
        <v>6954</v>
      </c>
      <c r="H236" s="50">
        <v>1783</v>
      </c>
      <c r="I236" s="50">
        <v>4969</v>
      </c>
      <c r="J236" s="50">
        <v>424</v>
      </c>
      <c r="K236" s="50">
        <v>426</v>
      </c>
      <c r="L236" s="51">
        <v>0</v>
      </c>
      <c r="M236" s="50">
        <v>0</v>
      </c>
      <c r="N236" s="24">
        <f t="shared" si="3"/>
        <v>368739</v>
      </c>
    </row>
    <row r="237" spans="1:14" x14ac:dyDescent="0.25">
      <c r="A237" s="8" t="s">
        <v>456</v>
      </c>
      <c r="B237" s="7" t="s">
        <v>457</v>
      </c>
      <c r="C237" s="50">
        <v>1430330</v>
      </c>
      <c r="D237" s="50">
        <v>414243</v>
      </c>
      <c r="E237" s="50">
        <v>17894</v>
      </c>
      <c r="F237" s="50">
        <v>22937</v>
      </c>
      <c r="G237" s="50">
        <v>43498</v>
      </c>
      <c r="H237" s="50">
        <v>14115</v>
      </c>
      <c r="I237" s="50">
        <v>39398</v>
      </c>
      <c r="J237" s="50">
        <v>1590</v>
      </c>
      <c r="K237" s="50">
        <v>4193</v>
      </c>
      <c r="L237" s="51">
        <v>0</v>
      </c>
      <c r="M237" s="50">
        <v>0</v>
      </c>
      <c r="N237" s="24">
        <f t="shared" si="3"/>
        <v>1988198</v>
      </c>
    </row>
    <row r="238" spans="1:14" x14ac:dyDescent="0.25">
      <c r="A238" s="8" t="s">
        <v>458</v>
      </c>
      <c r="B238" s="7" t="s">
        <v>459</v>
      </c>
      <c r="C238" s="50">
        <v>128898</v>
      </c>
      <c r="D238" s="50">
        <v>55950</v>
      </c>
      <c r="E238" s="50">
        <v>2152</v>
      </c>
      <c r="F238" s="50">
        <v>5992</v>
      </c>
      <c r="G238" s="50">
        <v>1923</v>
      </c>
      <c r="H238" s="50">
        <v>759</v>
      </c>
      <c r="I238" s="50">
        <v>1272</v>
      </c>
      <c r="J238" s="50">
        <v>395</v>
      </c>
      <c r="K238" s="50">
        <v>98</v>
      </c>
      <c r="L238" s="51">
        <v>0</v>
      </c>
      <c r="M238" s="50">
        <v>0</v>
      </c>
      <c r="N238" s="24">
        <f t="shared" si="3"/>
        <v>197439</v>
      </c>
    </row>
    <row r="239" spans="1:14" x14ac:dyDescent="0.25">
      <c r="A239" s="8" t="s">
        <v>460</v>
      </c>
      <c r="B239" s="7" t="s">
        <v>461</v>
      </c>
      <c r="C239" s="50">
        <v>559314</v>
      </c>
      <c r="D239" s="50">
        <v>71473</v>
      </c>
      <c r="E239" s="50">
        <v>7751</v>
      </c>
      <c r="F239" s="50">
        <v>14151</v>
      </c>
      <c r="G239" s="50">
        <v>20955</v>
      </c>
      <c r="H239" s="50">
        <v>4862</v>
      </c>
      <c r="I239" s="50">
        <v>15114</v>
      </c>
      <c r="J239" s="50">
        <v>941</v>
      </c>
      <c r="K239" s="50">
        <v>1279</v>
      </c>
      <c r="L239" s="51">
        <v>0</v>
      </c>
      <c r="M239" s="50">
        <v>0</v>
      </c>
      <c r="N239" s="24">
        <f t="shared" si="3"/>
        <v>695840</v>
      </c>
    </row>
    <row r="240" spans="1:14" x14ac:dyDescent="0.25">
      <c r="A240" s="8" t="s">
        <v>462</v>
      </c>
      <c r="B240" s="7" t="s">
        <v>463</v>
      </c>
      <c r="C240" s="50">
        <v>113712</v>
      </c>
      <c r="D240" s="50">
        <v>43997</v>
      </c>
      <c r="E240" s="50">
        <v>1706</v>
      </c>
      <c r="F240" s="50">
        <v>4232</v>
      </c>
      <c r="G240" s="50">
        <v>2179</v>
      </c>
      <c r="H240" s="50">
        <v>787</v>
      </c>
      <c r="I240" s="50">
        <v>1664</v>
      </c>
      <c r="J240" s="50">
        <v>272</v>
      </c>
      <c r="K240" s="50">
        <v>153</v>
      </c>
      <c r="L240" s="51">
        <v>0</v>
      </c>
      <c r="M240" s="50">
        <v>0</v>
      </c>
      <c r="N240" s="24">
        <f t="shared" si="3"/>
        <v>168702</v>
      </c>
    </row>
    <row r="241" spans="1:14" x14ac:dyDescent="0.25">
      <c r="A241" s="8" t="s">
        <v>464</v>
      </c>
      <c r="B241" s="7" t="s">
        <v>465</v>
      </c>
      <c r="C241" s="50">
        <v>246029</v>
      </c>
      <c r="D241" s="50">
        <v>55039</v>
      </c>
      <c r="E241" s="50">
        <v>3592</v>
      </c>
      <c r="F241" s="50">
        <v>7846</v>
      </c>
      <c r="G241" s="50">
        <v>7302</v>
      </c>
      <c r="H241" s="50">
        <v>1906</v>
      </c>
      <c r="I241" s="50">
        <v>5219</v>
      </c>
      <c r="J241" s="50">
        <v>535</v>
      </c>
      <c r="K241" s="50">
        <v>437</v>
      </c>
      <c r="L241" s="51">
        <v>0</v>
      </c>
      <c r="M241" s="50">
        <v>0</v>
      </c>
      <c r="N241" s="24">
        <f t="shared" si="3"/>
        <v>327905</v>
      </c>
    </row>
    <row r="242" spans="1:14" x14ac:dyDescent="0.25">
      <c r="A242" s="8" t="s">
        <v>466</v>
      </c>
      <c r="B242" s="7" t="s">
        <v>467</v>
      </c>
      <c r="C242" s="50">
        <v>1499373</v>
      </c>
      <c r="D242" s="50">
        <v>342679</v>
      </c>
      <c r="E242" s="50">
        <v>20171</v>
      </c>
      <c r="F242" s="50">
        <v>43769</v>
      </c>
      <c r="G242" s="50">
        <v>50996</v>
      </c>
      <c r="H242" s="50">
        <v>11649</v>
      </c>
      <c r="I242" s="50">
        <v>34608</v>
      </c>
      <c r="J242" s="50">
        <v>2834</v>
      </c>
      <c r="K242" s="50">
        <v>2735</v>
      </c>
      <c r="L242" s="51">
        <v>0</v>
      </c>
      <c r="M242" s="50">
        <v>0</v>
      </c>
      <c r="N242" s="24">
        <f t="shared" si="3"/>
        <v>2008814</v>
      </c>
    </row>
    <row r="243" spans="1:14" x14ac:dyDescent="0.25">
      <c r="A243" s="8" t="s">
        <v>468</v>
      </c>
      <c r="B243" s="7" t="s">
        <v>469</v>
      </c>
      <c r="C243" s="50">
        <v>249640</v>
      </c>
      <c r="D243" s="50">
        <v>127835</v>
      </c>
      <c r="E243" s="50">
        <v>3459</v>
      </c>
      <c r="F243" s="50">
        <v>7651</v>
      </c>
      <c r="G243" s="50">
        <v>3986</v>
      </c>
      <c r="H243" s="50">
        <v>1919</v>
      </c>
      <c r="I243" s="50">
        <v>3970</v>
      </c>
      <c r="J243" s="50">
        <v>465</v>
      </c>
      <c r="K243" s="50">
        <v>443</v>
      </c>
      <c r="L243" s="51">
        <v>0</v>
      </c>
      <c r="M243" s="50">
        <v>0</v>
      </c>
      <c r="N243" s="24">
        <f t="shared" si="3"/>
        <v>399368</v>
      </c>
    </row>
    <row r="244" spans="1:14" x14ac:dyDescent="0.25">
      <c r="A244" s="8" t="s">
        <v>470</v>
      </c>
      <c r="B244" s="7" t="s">
        <v>471</v>
      </c>
      <c r="C244" s="50">
        <v>481175</v>
      </c>
      <c r="D244" s="50">
        <v>68426</v>
      </c>
      <c r="E244" s="50">
        <v>6783</v>
      </c>
      <c r="F244" s="50">
        <v>14735</v>
      </c>
      <c r="G244" s="50">
        <v>16370</v>
      </c>
      <c r="H244" s="50">
        <v>3741</v>
      </c>
      <c r="I244" s="50">
        <v>11096</v>
      </c>
      <c r="J244" s="50">
        <v>983</v>
      </c>
      <c r="K244" s="50">
        <v>869</v>
      </c>
      <c r="L244" s="51">
        <v>0</v>
      </c>
      <c r="M244" s="50">
        <v>0</v>
      </c>
      <c r="N244" s="24">
        <f t="shared" si="3"/>
        <v>604178</v>
      </c>
    </row>
    <row r="245" spans="1:14" x14ac:dyDescent="0.25">
      <c r="A245" s="8" t="s">
        <v>472</v>
      </c>
      <c r="B245" s="7" t="s">
        <v>473</v>
      </c>
      <c r="C245" s="50">
        <v>312734</v>
      </c>
      <c r="D245" s="50">
        <v>127533</v>
      </c>
      <c r="E245" s="50">
        <v>4585</v>
      </c>
      <c r="F245" s="50">
        <v>10786</v>
      </c>
      <c r="G245" s="50">
        <v>8872</v>
      </c>
      <c r="H245" s="50">
        <v>2279</v>
      </c>
      <c r="I245" s="50">
        <v>6026</v>
      </c>
      <c r="J245" s="50">
        <v>704</v>
      </c>
      <c r="K245" s="50">
        <v>481</v>
      </c>
      <c r="L245" s="51">
        <v>0</v>
      </c>
      <c r="M245" s="50">
        <v>0</v>
      </c>
      <c r="N245" s="24">
        <f t="shared" si="3"/>
        <v>474000</v>
      </c>
    </row>
    <row r="246" spans="1:14" x14ac:dyDescent="0.25">
      <c r="A246" s="8" t="s">
        <v>474</v>
      </c>
      <c r="B246" s="7" t="s">
        <v>475</v>
      </c>
      <c r="C246" s="50">
        <v>170897</v>
      </c>
      <c r="D246" s="50">
        <v>93494</v>
      </c>
      <c r="E246" s="50">
        <v>2606</v>
      </c>
      <c r="F246" s="50">
        <v>7007</v>
      </c>
      <c r="G246" s="50">
        <v>3135</v>
      </c>
      <c r="H246" s="50">
        <v>1072</v>
      </c>
      <c r="I246" s="50">
        <v>2145</v>
      </c>
      <c r="J246" s="50">
        <v>490</v>
      </c>
      <c r="K246" s="50">
        <v>170</v>
      </c>
      <c r="L246" s="51">
        <v>0</v>
      </c>
      <c r="M246" s="50">
        <v>0</v>
      </c>
      <c r="N246" s="24">
        <f t="shared" si="3"/>
        <v>281016</v>
      </c>
    </row>
    <row r="247" spans="1:14" x14ac:dyDescent="0.25">
      <c r="A247" s="8" t="s">
        <v>476</v>
      </c>
      <c r="B247" s="7" t="s">
        <v>477</v>
      </c>
      <c r="C247" s="50">
        <v>204721</v>
      </c>
      <c r="D247" s="50">
        <v>69680</v>
      </c>
      <c r="E247" s="50">
        <v>3051</v>
      </c>
      <c r="F247" s="50">
        <v>6179</v>
      </c>
      <c r="G247" s="50">
        <v>3682</v>
      </c>
      <c r="H247" s="50">
        <v>1681</v>
      </c>
      <c r="I247" s="50">
        <v>3660</v>
      </c>
      <c r="J247" s="50">
        <v>423</v>
      </c>
      <c r="K247" s="50">
        <v>411</v>
      </c>
      <c r="L247" s="51">
        <v>0</v>
      </c>
      <c r="M247" s="50">
        <v>0</v>
      </c>
      <c r="N247" s="24">
        <f t="shared" si="3"/>
        <v>293488</v>
      </c>
    </row>
    <row r="248" spans="1:14" x14ac:dyDescent="0.25">
      <c r="A248" s="8" t="s">
        <v>478</v>
      </c>
      <c r="B248" s="7" t="s">
        <v>479</v>
      </c>
      <c r="C248" s="50">
        <v>132944</v>
      </c>
      <c r="D248" s="50">
        <v>64596</v>
      </c>
      <c r="E248" s="50">
        <v>2137</v>
      </c>
      <c r="F248" s="50">
        <v>5610</v>
      </c>
      <c r="G248" s="50">
        <v>2321</v>
      </c>
      <c r="H248" s="50">
        <v>855</v>
      </c>
      <c r="I248" s="50">
        <v>1650</v>
      </c>
      <c r="J248" s="50">
        <v>371</v>
      </c>
      <c r="K248" s="50">
        <v>140</v>
      </c>
      <c r="L248" s="51">
        <v>0</v>
      </c>
      <c r="M248" s="50">
        <v>0</v>
      </c>
      <c r="N248" s="24">
        <f t="shared" si="3"/>
        <v>210624</v>
      </c>
    </row>
    <row r="249" spans="1:14" x14ac:dyDescent="0.25">
      <c r="A249" s="8" t="s">
        <v>480</v>
      </c>
      <c r="B249" s="7" t="s">
        <v>481</v>
      </c>
      <c r="C249" s="50">
        <v>147082</v>
      </c>
      <c r="D249" s="50">
        <v>55509</v>
      </c>
      <c r="E249" s="50">
        <v>2097</v>
      </c>
      <c r="F249" s="50">
        <v>4076</v>
      </c>
      <c r="G249" s="50">
        <v>2334</v>
      </c>
      <c r="H249" s="50">
        <v>1234</v>
      </c>
      <c r="I249" s="50">
        <v>2613</v>
      </c>
      <c r="J249" s="50">
        <v>283</v>
      </c>
      <c r="K249" s="50">
        <v>312</v>
      </c>
      <c r="L249" s="51">
        <v>0</v>
      </c>
      <c r="M249" s="50">
        <v>0</v>
      </c>
      <c r="N249" s="24">
        <f t="shared" si="3"/>
        <v>215540</v>
      </c>
    </row>
    <row r="250" spans="1:14" x14ac:dyDescent="0.25">
      <c r="A250" s="8" t="s">
        <v>482</v>
      </c>
      <c r="B250" s="7" t="s">
        <v>483</v>
      </c>
      <c r="C250" s="50">
        <v>220271</v>
      </c>
      <c r="D250" s="50">
        <v>55297</v>
      </c>
      <c r="E250" s="50">
        <v>3322</v>
      </c>
      <c r="F250" s="50">
        <v>7884</v>
      </c>
      <c r="G250" s="50">
        <v>6268</v>
      </c>
      <c r="H250" s="50">
        <v>1590</v>
      </c>
      <c r="I250" s="50">
        <v>4231</v>
      </c>
      <c r="J250" s="50">
        <v>522</v>
      </c>
      <c r="K250" s="50">
        <v>329</v>
      </c>
      <c r="L250" s="51">
        <v>0</v>
      </c>
      <c r="M250" s="50">
        <v>0</v>
      </c>
      <c r="N250" s="24">
        <f t="shared" si="3"/>
        <v>299714</v>
      </c>
    </row>
    <row r="251" spans="1:14" x14ac:dyDescent="0.25">
      <c r="A251" s="8" t="s">
        <v>484</v>
      </c>
      <c r="B251" s="7" t="s">
        <v>485</v>
      </c>
      <c r="C251" s="50">
        <v>134962</v>
      </c>
      <c r="D251" s="50">
        <v>63449</v>
      </c>
      <c r="E251" s="50">
        <v>2021</v>
      </c>
      <c r="F251" s="50">
        <v>4994</v>
      </c>
      <c r="G251" s="50">
        <v>2417</v>
      </c>
      <c r="H251" s="50">
        <v>936</v>
      </c>
      <c r="I251" s="50">
        <v>1919</v>
      </c>
      <c r="J251" s="50">
        <v>331</v>
      </c>
      <c r="K251" s="50">
        <v>182</v>
      </c>
      <c r="L251" s="51">
        <v>0</v>
      </c>
      <c r="M251" s="50">
        <v>0</v>
      </c>
      <c r="N251" s="24">
        <f t="shared" si="3"/>
        <v>211211</v>
      </c>
    </row>
    <row r="252" spans="1:14" x14ac:dyDescent="0.25">
      <c r="A252" s="8" t="s">
        <v>486</v>
      </c>
      <c r="B252" s="7" t="s">
        <v>487</v>
      </c>
      <c r="C252" s="50">
        <v>765271</v>
      </c>
      <c r="D252" s="50">
        <v>80243</v>
      </c>
      <c r="E252" s="50">
        <v>10575</v>
      </c>
      <c r="F252" s="50">
        <v>21793</v>
      </c>
      <c r="G252" s="50">
        <v>28284</v>
      </c>
      <c r="H252" s="50">
        <v>6173</v>
      </c>
      <c r="I252" s="50">
        <v>19234</v>
      </c>
      <c r="J252" s="50">
        <v>1440</v>
      </c>
      <c r="K252" s="50">
        <v>1504</v>
      </c>
      <c r="L252" s="51">
        <v>0</v>
      </c>
      <c r="M252" s="50">
        <v>0</v>
      </c>
      <c r="N252" s="24">
        <f t="shared" si="3"/>
        <v>934517</v>
      </c>
    </row>
    <row r="253" spans="1:14" x14ac:dyDescent="0.25">
      <c r="A253" s="8" t="s">
        <v>488</v>
      </c>
      <c r="B253" s="7" t="s">
        <v>489</v>
      </c>
      <c r="C253" s="50">
        <v>254751</v>
      </c>
      <c r="D253" s="50">
        <v>107478</v>
      </c>
      <c r="E253" s="50">
        <v>3659</v>
      </c>
      <c r="F253" s="50">
        <v>7573</v>
      </c>
      <c r="G253" s="50">
        <v>4646</v>
      </c>
      <c r="H253" s="50">
        <v>2051</v>
      </c>
      <c r="I253" s="50">
        <v>4478</v>
      </c>
      <c r="J253" s="50">
        <v>536</v>
      </c>
      <c r="K253" s="50">
        <v>494</v>
      </c>
      <c r="L253" s="51">
        <v>19396</v>
      </c>
      <c r="M253" s="50">
        <v>0</v>
      </c>
      <c r="N253" s="24">
        <f t="shared" si="3"/>
        <v>405062</v>
      </c>
    </row>
    <row r="254" spans="1:14" x14ac:dyDescent="0.25">
      <c r="A254" s="8" t="s">
        <v>490</v>
      </c>
      <c r="B254" s="7" t="s">
        <v>491</v>
      </c>
      <c r="C254" s="50">
        <v>265199</v>
      </c>
      <c r="D254" s="50">
        <v>122491</v>
      </c>
      <c r="E254" s="50">
        <v>3746</v>
      </c>
      <c r="F254" s="50">
        <v>7723</v>
      </c>
      <c r="G254" s="50">
        <v>9172</v>
      </c>
      <c r="H254" s="50">
        <v>2142</v>
      </c>
      <c r="I254" s="50">
        <v>6334</v>
      </c>
      <c r="J254" s="50">
        <v>513</v>
      </c>
      <c r="K254" s="50">
        <v>520</v>
      </c>
      <c r="L254" s="51">
        <v>0</v>
      </c>
      <c r="M254" s="50">
        <v>0</v>
      </c>
      <c r="N254" s="24">
        <f t="shared" si="3"/>
        <v>417840</v>
      </c>
    </row>
    <row r="255" spans="1:14" x14ac:dyDescent="0.25">
      <c r="A255" s="8" t="s">
        <v>492</v>
      </c>
      <c r="B255" s="7" t="s">
        <v>493</v>
      </c>
      <c r="C255" s="50">
        <v>123177</v>
      </c>
      <c r="D255" s="50">
        <v>35168</v>
      </c>
      <c r="E255" s="50">
        <v>1903</v>
      </c>
      <c r="F255" s="50">
        <v>4763</v>
      </c>
      <c r="G255" s="50">
        <v>3050</v>
      </c>
      <c r="H255" s="50">
        <v>842</v>
      </c>
      <c r="I255" s="50">
        <v>2035</v>
      </c>
      <c r="J255" s="50">
        <v>315</v>
      </c>
      <c r="K255" s="50">
        <v>158</v>
      </c>
      <c r="L255" s="51">
        <v>0</v>
      </c>
      <c r="M255" s="50">
        <v>0</v>
      </c>
      <c r="N255" s="24">
        <f t="shared" si="3"/>
        <v>171411</v>
      </c>
    </row>
    <row r="256" spans="1:14" x14ac:dyDescent="0.25">
      <c r="A256" s="8" t="s">
        <v>494</v>
      </c>
      <c r="B256" s="7" t="s">
        <v>495</v>
      </c>
      <c r="C256" s="50">
        <v>93841</v>
      </c>
      <c r="D256" s="50">
        <v>40600</v>
      </c>
      <c r="E256" s="50">
        <v>1556</v>
      </c>
      <c r="F256" s="50">
        <v>4305</v>
      </c>
      <c r="G256" s="50">
        <v>1427</v>
      </c>
      <c r="H256" s="50">
        <v>558</v>
      </c>
      <c r="I256" s="50">
        <v>948</v>
      </c>
      <c r="J256" s="50">
        <v>284</v>
      </c>
      <c r="K256" s="50">
        <v>74</v>
      </c>
      <c r="L256" s="51">
        <v>0</v>
      </c>
      <c r="M256" s="50">
        <v>0</v>
      </c>
      <c r="N256" s="24">
        <f t="shared" si="3"/>
        <v>143593</v>
      </c>
    </row>
    <row r="257" spans="1:14" x14ac:dyDescent="0.25">
      <c r="A257" s="8" t="s">
        <v>496</v>
      </c>
      <c r="B257" s="7" t="s">
        <v>497</v>
      </c>
      <c r="C257" s="50">
        <v>210078</v>
      </c>
      <c r="D257" s="50">
        <v>85264</v>
      </c>
      <c r="E257" s="50">
        <v>2494</v>
      </c>
      <c r="F257" s="50">
        <v>6349</v>
      </c>
      <c r="G257" s="50">
        <v>3839</v>
      </c>
      <c r="H257" s="50">
        <v>1453</v>
      </c>
      <c r="I257" s="50">
        <v>3101</v>
      </c>
      <c r="J257" s="50">
        <v>331</v>
      </c>
      <c r="K257" s="50">
        <v>303</v>
      </c>
      <c r="L257" s="51">
        <v>0</v>
      </c>
      <c r="M257" s="50">
        <v>0</v>
      </c>
      <c r="N257" s="24">
        <f t="shared" si="3"/>
        <v>313212</v>
      </c>
    </row>
    <row r="258" spans="1:14" x14ac:dyDescent="0.25">
      <c r="A258" s="8" t="s">
        <v>498</v>
      </c>
      <c r="B258" s="7" t="s">
        <v>499</v>
      </c>
      <c r="C258" s="50">
        <v>875383</v>
      </c>
      <c r="D258" s="50">
        <v>168390</v>
      </c>
      <c r="E258" s="50">
        <v>11677</v>
      </c>
      <c r="F258" s="50">
        <v>21785</v>
      </c>
      <c r="G258" s="50">
        <v>34653</v>
      </c>
      <c r="H258" s="50">
        <v>7477</v>
      </c>
      <c r="I258" s="50">
        <v>24444</v>
      </c>
      <c r="J258" s="50">
        <v>1441</v>
      </c>
      <c r="K258" s="50">
        <v>1947</v>
      </c>
      <c r="L258" s="51">
        <v>0</v>
      </c>
      <c r="M258" s="50">
        <v>0</v>
      </c>
      <c r="N258" s="24">
        <f t="shared" si="3"/>
        <v>1147197</v>
      </c>
    </row>
    <row r="259" spans="1:14" x14ac:dyDescent="0.25">
      <c r="A259" s="8" t="s">
        <v>500</v>
      </c>
      <c r="B259" s="7" t="s">
        <v>501</v>
      </c>
      <c r="C259" s="50">
        <v>264834</v>
      </c>
      <c r="D259" s="50">
        <v>101382</v>
      </c>
      <c r="E259" s="50">
        <v>3766</v>
      </c>
      <c r="F259" s="50">
        <v>7971</v>
      </c>
      <c r="G259" s="50">
        <v>8877</v>
      </c>
      <c r="H259" s="50">
        <v>2099</v>
      </c>
      <c r="I259" s="50">
        <v>6120</v>
      </c>
      <c r="J259" s="50">
        <v>538</v>
      </c>
      <c r="K259" s="50">
        <v>498</v>
      </c>
      <c r="L259" s="51">
        <v>0</v>
      </c>
      <c r="M259" s="50">
        <v>0</v>
      </c>
      <c r="N259" s="24">
        <f t="shared" si="3"/>
        <v>396085</v>
      </c>
    </row>
    <row r="260" spans="1:14" x14ac:dyDescent="0.25">
      <c r="A260" s="8" t="s">
        <v>502</v>
      </c>
      <c r="B260" s="7" t="s">
        <v>503</v>
      </c>
      <c r="C260" s="50">
        <v>234164</v>
      </c>
      <c r="D260" s="50">
        <v>84050</v>
      </c>
      <c r="E260" s="50">
        <v>2999</v>
      </c>
      <c r="F260" s="50">
        <v>6935</v>
      </c>
      <c r="G260" s="50">
        <v>2904</v>
      </c>
      <c r="H260" s="50">
        <v>1736</v>
      </c>
      <c r="I260" s="50">
        <v>3252</v>
      </c>
      <c r="J260" s="50">
        <v>429</v>
      </c>
      <c r="K260" s="50">
        <v>389</v>
      </c>
      <c r="L260" s="51">
        <v>0</v>
      </c>
      <c r="M260" s="50">
        <v>0</v>
      </c>
      <c r="N260" s="24">
        <f t="shared" si="3"/>
        <v>336858</v>
      </c>
    </row>
    <row r="261" spans="1:14" x14ac:dyDescent="0.25">
      <c r="A261" s="8" t="s">
        <v>504</v>
      </c>
      <c r="B261" s="7" t="s">
        <v>505</v>
      </c>
      <c r="C261" s="50">
        <v>149541</v>
      </c>
      <c r="D261" s="50">
        <v>61218</v>
      </c>
      <c r="E261" s="50">
        <v>2384</v>
      </c>
      <c r="F261" s="50">
        <v>6393</v>
      </c>
      <c r="G261" s="50">
        <v>2812</v>
      </c>
      <c r="H261" s="50">
        <v>936</v>
      </c>
      <c r="I261" s="50">
        <v>1873</v>
      </c>
      <c r="J261" s="50">
        <v>427</v>
      </c>
      <c r="K261" s="50">
        <v>145</v>
      </c>
      <c r="L261" s="51">
        <v>0</v>
      </c>
      <c r="M261" s="50">
        <v>0</v>
      </c>
      <c r="N261" s="24">
        <f t="shared" si="3"/>
        <v>225729</v>
      </c>
    </row>
    <row r="262" spans="1:14" x14ac:dyDescent="0.25">
      <c r="A262" s="8" t="s">
        <v>506</v>
      </c>
      <c r="B262" s="7" t="s">
        <v>507</v>
      </c>
      <c r="C262" s="50">
        <v>190368</v>
      </c>
      <c r="D262" s="50">
        <v>49846</v>
      </c>
      <c r="E262" s="50">
        <v>2855</v>
      </c>
      <c r="F262" s="50">
        <v>6661</v>
      </c>
      <c r="G262" s="50">
        <v>5514</v>
      </c>
      <c r="H262" s="50">
        <v>1397</v>
      </c>
      <c r="I262" s="50">
        <v>3731</v>
      </c>
      <c r="J262" s="50">
        <v>441</v>
      </c>
      <c r="K262" s="50">
        <v>296</v>
      </c>
      <c r="L262" s="51">
        <v>0</v>
      </c>
      <c r="M262" s="50">
        <v>0</v>
      </c>
      <c r="N262" s="24">
        <f t="shared" si="3"/>
        <v>261109</v>
      </c>
    </row>
    <row r="263" spans="1:14" x14ac:dyDescent="0.25">
      <c r="A263" s="8" t="s">
        <v>508</v>
      </c>
      <c r="B263" s="7" t="s">
        <v>509</v>
      </c>
      <c r="C263" s="50">
        <v>215241</v>
      </c>
      <c r="D263" s="50">
        <v>73937</v>
      </c>
      <c r="E263" s="50">
        <v>3374</v>
      </c>
      <c r="F263" s="50">
        <v>8769</v>
      </c>
      <c r="G263" s="50">
        <v>4596</v>
      </c>
      <c r="H263" s="50">
        <v>1406</v>
      </c>
      <c r="I263" s="50">
        <v>3108</v>
      </c>
      <c r="J263" s="50">
        <v>580</v>
      </c>
      <c r="K263" s="50">
        <v>241</v>
      </c>
      <c r="L263" s="51">
        <v>0</v>
      </c>
      <c r="M263" s="50">
        <v>0</v>
      </c>
      <c r="N263" s="24">
        <f t="shared" si="3"/>
        <v>311252</v>
      </c>
    </row>
    <row r="264" spans="1:14" x14ac:dyDescent="0.25">
      <c r="A264" s="8" t="s">
        <v>510</v>
      </c>
      <c r="B264" s="7" t="s">
        <v>511</v>
      </c>
      <c r="C264" s="50">
        <v>275924</v>
      </c>
      <c r="D264" s="50">
        <v>136721</v>
      </c>
      <c r="E264" s="50">
        <v>4005</v>
      </c>
      <c r="F264" s="50">
        <v>9215</v>
      </c>
      <c r="G264" s="50">
        <v>7452</v>
      </c>
      <c r="H264" s="50">
        <v>2047</v>
      </c>
      <c r="I264" s="50">
        <v>5276</v>
      </c>
      <c r="J264" s="50">
        <v>629</v>
      </c>
      <c r="K264" s="50">
        <v>444</v>
      </c>
      <c r="L264" s="51">
        <v>0</v>
      </c>
      <c r="M264" s="50">
        <v>0</v>
      </c>
      <c r="N264" s="24">
        <f t="shared" si="3"/>
        <v>441713</v>
      </c>
    </row>
    <row r="265" spans="1:14" x14ac:dyDescent="0.25">
      <c r="A265" s="8" t="s">
        <v>512</v>
      </c>
      <c r="B265" s="7" t="s">
        <v>513</v>
      </c>
      <c r="C265" s="50">
        <v>182095</v>
      </c>
      <c r="D265" s="50">
        <v>46946</v>
      </c>
      <c r="E265" s="50">
        <v>2656</v>
      </c>
      <c r="F265" s="50">
        <v>6746</v>
      </c>
      <c r="G265" s="50">
        <v>4589</v>
      </c>
      <c r="H265" s="50">
        <v>1231</v>
      </c>
      <c r="I265" s="50">
        <v>3014</v>
      </c>
      <c r="J265" s="50">
        <v>442</v>
      </c>
      <c r="K265" s="50">
        <v>231</v>
      </c>
      <c r="L265" s="51">
        <v>0</v>
      </c>
      <c r="M265" s="50">
        <v>0</v>
      </c>
      <c r="N265" s="24">
        <f t="shared" si="3"/>
        <v>247950</v>
      </c>
    </row>
    <row r="266" spans="1:14" x14ac:dyDescent="0.25">
      <c r="A266" s="8" t="s">
        <v>514</v>
      </c>
      <c r="B266" s="7" t="s">
        <v>515</v>
      </c>
      <c r="C266" s="50">
        <v>91726</v>
      </c>
      <c r="D266" s="50">
        <v>40773</v>
      </c>
      <c r="E266" s="50">
        <v>1429</v>
      </c>
      <c r="F266" s="50">
        <v>3789</v>
      </c>
      <c r="G266" s="50">
        <v>537</v>
      </c>
      <c r="H266" s="50">
        <v>586</v>
      </c>
      <c r="I266" s="50">
        <v>736</v>
      </c>
      <c r="J266" s="50">
        <v>249</v>
      </c>
      <c r="K266" s="50">
        <v>96</v>
      </c>
      <c r="L266" s="51">
        <v>0</v>
      </c>
      <c r="M266" s="50">
        <v>0</v>
      </c>
      <c r="N266" s="24">
        <f t="shared" si="3"/>
        <v>139921</v>
      </c>
    </row>
    <row r="267" spans="1:14" x14ac:dyDescent="0.25">
      <c r="A267" s="8" t="s">
        <v>516</v>
      </c>
      <c r="B267" s="7" t="s">
        <v>517</v>
      </c>
      <c r="C267" s="50">
        <v>133123</v>
      </c>
      <c r="D267" s="50">
        <v>60958</v>
      </c>
      <c r="E267" s="50">
        <v>2142</v>
      </c>
      <c r="F267" s="50">
        <v>5666</v>
      </c>
      <c r="G267" s="50">
        <v>2437</v>
      </c>
      <c r="H267" s="50">
        <v>846</v>
      </c>
      <c r="I267" s="50">
        <v>1671</v>
      </c>
      <c r="J267" s="50">
        <v>387</v>
      </c>
      <c r="K267" s="50">
        <v>135</v>
      </c>
      <c r="L267" s="51">
        <v>0</v>
      </c>
      <c r="M267" s="50">
        <v>0</v>
      </c>
      <c r="N267" s="24">
        <f t="shared" si="3"/>
        <v>207365</v>
      </c>
    </row>
    <row r="268" spans="1:14" x14ac:dyDescent="0.25">
      <c r="A268" s="8" t="s">
        <v>518</v>
      </c>
      <c r="B268" s="7" t="s">
        <v>519</v>
      </c>
      <c r="C268" s="50">
        <v>122949</v>
      </c>
      <c r="D268" s="50">
        <v>57208</v>
      </c>
      <c r="E268" s="50">
        <v>1864</v>
      </c>
      <c r="F268" s="50">
        <v>4375</v>
      </c>
      <c r="G268" s="50">
        <v>1628</v>
      </c>
      <c r="H268" s="50">
        <v>896</v>
      </c>
      <c r="I268" s="50">
        <v>1656</v>
      </c>
      <c r="J268" s="50">
        <v>295</v>
      </c>
      <c r="K268" s="50">
        <v>188</v>
      </c>
      <c r="L268" s="51">
        <v>0</v>
      </c>
      <c r="M268" s="50">
        <v>0</v>
      </c>
      <c r="N268" s="24">
        <f t="shared" ref="N268:N331" si="4">SUM(C268:M268)</f>
        <v>191059</v>
      </c>
    </row>
    <row r="269" spans="1:14" x14ac:dyDescent="0.25">
      <c r="A269" s="8" t="s">
        <v>520</v>
      </c>
      <c r="B269" s="7" t="s">
        <v>521</v>
      </c>
      <c r="C269" s="50">
        <v>224732</v>
      </c>
      <c r="D269" s="50">
        <v>125716</v>
      </c>
      <c r="E269" s="50">
        <v>3308</v>
      </c>
      <c r="F269" s="50">
        <v>8296</v>
      </c>
      <c r="G269" s="50">
        <v>4936</v>
      </c>
      <c r="H269" s="50">
        <v>1538</v>
      </c>
      <c r="I269" s="50">
        <v>3510</v>
      </c>
      <c r="J269" s="50">
        <v>546</v>
      </c>
      <c r="K269" s="50">
        <v>294</v>
      </c>
      <c r="L269" s="51">
        <v>0</v>
      </c>
      <c r="M269" s="50">
        <v>0</v>
      </c>
      <c r="N269" s="24">
        <f t="shared" si="4"/>
        <v>372876</v>
      </c>
    </row>
    <row r="270" spans="1:14" x14ac:dyDescent="0.25">
      <c r="A270" s="8" t="s">
        <v>522</v>
      </c>
      <c r="B270" s="7" t="s">
        <v>523</v>
      </c>
      <c r="C270" s="50">
        <v>185990</v>
      </c>
      <c r="D270" s="50">
        <v>82782</v>
      </c>
      <c r="E270" s="50">
        <v>2765</v>
      </c>
      <c r="F270" s="50">
        <v>6656</v>
      </c>
      <c r="G270" s="50">
        <v>5095</v>
      </c>
      <c r="H270" s="50">
        <v>1325</v>
      </c>
      <c r="I270" s="50">
        <v>3413</v>
      </c>
      <c r="J270" s="50">
        <v>445</v>
      </c>
      <c r="K270" s="50">
        <v>269</v>
      </c>
      <c r="L270" s="51">
        <v>0</v>
      </c>
      <c r="M270" s="50">
        <v>0</v>
      </c>
      <c r="N270" s="24">
        <f t="shared" si="4"/>
        <v>288740</v>
      </c>
    </row>
    <row r="271" spans="1:14" x14ac:dyDescent="0.25">
      <c r="A271" s="8" t="s">
        <v>524</v>
      </c>
      <c r="B271" s="7" t="s">
        <v>525</v>
      </c>
      <c r="C271" s="50">
        <v>471060</v>
      </c>
      <c r="D271" s="50">
        <v>349697</v>
      </c>
      <c r="E271" s="50">
        <v>6559</v>
      </c>
      <c r="F271" s="50">
        <v>13546</v>
      </c>
      <c r="G271" s="50">
        <v>16020</v>
      </c>
      <c r="H271" s="50">
        <v>3794</v>
      </c>
      <c r="I271" s="50">
        <v>11188</v>
      </c>
      <c r="J271" s="50">
        <v>903</v>
      </c>
      <c r="K271" s="50">
        <v>922</v>
      </c>
      <c r="L271" s="51">
        <v>18364</v>
      </c>
      <c r="M271" s="50">
        <v>0</v>
      </c>
      <c r="N271" s="24">
        <f t="shared" si="4"/>
        <v>892053</v>
      </c>
    </row>
    <row r="272" spans="1:14" x14ac:dyDescent="0.25">
      <c r="A272" s="8" t="s">
        <v>526</v>
      </c>
      <c r="B272" s="7" t="s">
        <v>527</v>
      </c>
      <c r="C272" s="50">
        <v>108044</v>
      </c>
      <c r="D272" s="50">
        <v>35830</v>
      </c>
      <c r="E272" s="50">
        <v>1654</v>
      </c>
      <c r="F272" s="50">
        <v>3847</v>
      </c>
      <c r="G272" s="50">
        <v>2329</v>
      </c>
      <c r="H272" s="50">
        <v>793</v>
      </c>
      <c r="I272" s="50">
        <v>1794</v>
      </c>
      <c r="J272" s="50">
        <v>273</v>
      </c>
      <c r="K272" s="50">
        <v>167</v>
      </c>
      <c r="L272" s="51">
        <v>0</v>
      </c>
      <c r="M272" s="50">
        <v>0</v>
      </c>
      <c r="N272" s="24">
        <f t="shared" si="4"/>
        <v>154731</v>
      </c>
    </row>
    <row r="273" spans="1:14" x14ac:dyDescent="0.25">
      <c r="A273" s="8" t="s">
        <v>528</v>
      </c>
      <c r="B273" s="7" t="s">
        <v>529</v>
      </c>
      <c r="C273" s="50">
        <v>292344</v>
      </c>
      <c r="D273" s="50">
        <v>116228</v>
      </c>
      <c r="E273" s="50">
        <v>4061</v>
      </c>
      <c r="F273" s="50">
        <v>9437</v>
      </c>
      <c r="G273" s="50">
        <v>7355</v>
      </c>
      <c r="H273" s="50">
        <v>2156</v>
      </c>
      <c r="I273" s="50">
        <v>5400</v>
      </c>
      <c r="J273" s="50">
        <v>606</v>
      </c>
      <c r="K273" s="50">
        <v>470</v>
      </c>
      <c r="L273" s="51">
        <v>0</v>
      </c>
      <c r="M273" s="50">
        <v>0</v>
      </c>
      <c r="N273" s="24">
        <f t="shared" si="4"/>
        <v>438057</v>
      </c>
    </row>
    <row r="274" spans="1:14" x14ac:dyDescent="0.25">
      <c r="A274" s="8" t="s">
        <v>530</v>
      </c>
      <c r="B274" s="7" t="s">
        <v>531</v>
      </c>
      <c r="C274" s="50">
        <v>192736</v>
      </c>
      <c r="D274" s="50">
        <v>87776</v>
      </c>
      <c r="E274" s="50">
        <v>2894</v>
      </c>
      <c r="F274" s="50">
        <v>7216</v>
      </c>
      <c r="G274" s="50">
        <v>5008</v>
      </c>
      <c r="H274" s="50">
        <v>1326</v>
      </c>
      <c r="I274" s="50">
        <v>3309</v>
      </c>
      <c r="J274" s="50">
        <v>474</v>
      </c>
      <c r="K274" s="50">
        <v>254</v>
      </c>
      <c r="L274" s="51">
        <v>2657</v>
      </c>
      <c r="M274" s="50">
        <v>0</v>
      </c>
      <c r="N274" s="24">
        <f t="shared" si="4"/>
        <v>303650</v>
      </c>
    </row>
    <row r="275" spans="1:14" x14ac:dyDescent="0.25">
      <c r="A275" s="8" t="s">
        <v>532</v>
      </c>
      <c r="B275" s="7" t="s">
        <v>533</v>
      </c>
      <c r="C275" s="50">
        <v>528247</v>
      </c>
      <c r="D275" s="50">
        <v>60506</v>
      </c>
      <c r="E275" s="50">
        <v>7375</v>
      </c>
      <c r="F275" s="50">
        <v>13877</v>
      </c>
      <c r="G275" s="50">
        <v>15490</v>
      </c>
      <c r="H275" s="50">
        <v>4519</v>
      </c>
      <c r="I275" s="50">
        <v>12374</v>
      </c>
      <c r="J275" s="50">
        <v>918</v>
      </c>
      <c r="K275" s="50">
        <v>1168</v>
      </c>
      <c r="L275" s="51">
        <v>0</v>
      </c>
      <c r="M275" s="50">
        <v>0</v>
      </c>
      <c r="N275" s="24">
        <f t="shared" si="4"/>
        <v>644474</v>
      </c>
    </row>
    <row r="276" spans="1:14" x14ac:dyDescent="0.25">
      <c r="A276" s="8" t="s">
        <v>534</v>
      </c>
      <c r="B276" s="7" t="s">
        <v>535</v>
      </c>
      <c r="C276" s="50">
        <v>601055</v>
      </c>
      <c r="D276" s="50">
        <v>709615</v>
      </c>
      <c r="E276" s="50">
        <v>8054</v>
      </c>
      <c r="F276" s="50">
        <v>16216</v>
      </c>
      <c r="G276" s="50">
        <v>19830</v>
      </c>
      <c r="H276" s="50">
        <v>4913</v>
      </c>
      <c r="I276" s="50">
        <v>14280</v>
      </c>
      <c r="J276" s="50">
        <v>1039</v>
      </c>
      <c r="K276" s="50">
        <v>1223</v>
      </c>
      <c r="L276" s="51">
        <v>0</v>
      </c>
      <c r="M276" s="50">
        <v>0</v>
      </c>
      <c r="N276" s="24">
        <f t="shared" si="4"/>
        <v>1376225</v>
      </c>
    </row>
    <row r="277" spans="1:14" x14ac:dyDescent="0.25">
      <c r="A277" s="8" t="s">
        <v>536</v>
      </c>
      <c r="B277" s="7" t="s">
        <v>537</v>
      </c>
      <c r="C277" s="50">
        <v>67186</v>
      </c>
      <c r="D277" s="50">
        <v>36627</v>
      </c>
      <c r="E277" s="50">
        <v>1152</v>
      </c>
      <c r="F277" s="50">
        <v>3368</v>
      </c>
      <c r="G277" s="50">
        <v>576</v>
      </c>
      <c r="H277" s="50">
        <v>361</v>
      </c>
      <c r="I277" s="50">
        <v>394</v>
      </c>
      <c r="J277" s="50">
        <v>224</v>
      </c>
      <c r="K277" s="50">
        <v>32</v>
      </c>
      <c r="L277" s="51">
        <v>0</v>
      </c>
      <c r="M277" s="50">
        <v>0</v>
      </c>
      <c r="N277" s="24">
        <f t="shared" si="4"/>
        <v>109920</v>
      </c>
    </row>
    <row r="278" spans="1:14" x14ac:dyDescent="0.25">
      <c r="A278" s="8" t="s">
        <v>538</v>
      </c>
      <c r="B278" s="7" t="s">
        <v>539</v>
      </c>
      <c r="C278" s="50">
        <v>145151</v>
      </c>
      <c r="D278" s="50">
        <v>57623</v>
      </c>
      <c r="E278" s="50">
        <v>2149</v>
      </c>
      <c r="F278" s="50">
        <v>4726</v>
      </c>
      <c r="G278" s="50">
        <v>2683</v>
      </c>
      <c r="H278" s="50">
        <v>1120</v>
      </c>
      <c r="I278" s="50">
        <v>2426</v>
      </c>
      <c r="J278" s="50">
        <v>312</v>
      </c>
      <c r="K278" s="50">
        <v>255</v>
      </c>
      <c r="L278" s="51">
        <v>0</v>
      </c>
      <c r="M278" s="50">
        <v>0</v>
      </c>
      <c r="N278" s="24">
        <f t="shared" si="4"/>
        <v>216445</v>
      </c>
    </row>
    <row r="279" spans="1:14" x14ac:dyDescent="0.25">
      <c r="A279" s="8" t="s">
        <v>540</v>
      </c>
      <c r="B279" s="7" t="s">
        <v>541</v>
      </c>
      <c r="C279" s="50">
        <v>413755</v>
      </c>
      <c r="D279" s="50">
        <v>227448</v>
      </c>
      <c r="E279" s="50">
        <v>5594</v>
      </c>
      <c r="F279" s="50">
        <v>13580</v>
      </c>
      <c r="G279" s="50">
        <v>10078</v>
      </c>
      <c r="H279" s="50">
        <v>2942</v>
      </c>
      <c r="I279" s="50">
        <v>7185</v>
      </c>
      <c r="J279" s="50">
        <v>860</v>
      </c>
      <c r="K279" s="50">
        <v>614</v>
      </c>
      <c r="L279" s="51">
        <v>0</v>
      </c>
      <c r="M279" s="50">
        <v>0</v>
      </c>
      <c r="N279" s="24">
        <f t="shared" si="4"/>
        <v>682056</v>
      </c>
    </row>
    <row r="280" spans="1:14" x14ac:dyDescent="0.25">
      <c r="A280" s="8" t="s">
        <v>542</v>
      </c>
      <c r="B280" s="7" t="s">
        <v>543</v>
      </c>
      <c r="C280" s="50">
        <v>157961</v>
      </c>
      <c r="D280" s="50">
        <v>55044</v>
      </c>
      <c r="E280" s="50">
        <v>2458</v>
      </c>
      <c r="F280" s="50">
        <v>5751</v>
      </c>
      <c r="G280" s="50">
        <v>3001</v>
      </c>
      <c r="H280" s="50">
        <v>1149</v>
      </c>
      <c r="I280" s="50">
        <v>2464</v>
      </c>
      <c r="J280" s="50">
        <v>430</v>
      </c>
      <c r="K280" s="50">
        <v>237</v>
      </c>
      <c r="L280" s="51">
        <v>0</v>
      </c>
      <c r="M280" s="50">
        <v>0</v>
      </c>
      <c r="N280" s="24">
        <f t="shared" si="4"/>
        <v>228495</v>
      </c>
    </row>
    <row r="281" spans="1:14" x14ac:dyDescent="0.25">
      <c r="A281" s="8" t="s">
        <v>544</v>
      </c>
      <c r="B281" s="7" t="s">
        <v>545</v>
      </c>
      <c r="C281" s="50">
        <v>229147</v>
      </c>
      <c r="D281" s="50">
        <v>48583</v>
      </c>
      <c r="E281" s="50">
        <v>3321</v>
      </c>
      <c r="F281" s="50">
        <v>7603</v>
      </c>
      <c r="G281" s="50">
        <v>7351</v>
      </c>
      <c r="H281" s="50">
        <v>1709</v>
      </c>
      <c r="I281" s="50">
        <v>4872</v>
      </c>
      <c r="J281" s="50">
        <v>506</v>
      </c>
      <c r="K281" s="50">
        <v>374</v>
      </c>
      <c r="L281" s="51">
        <v>0</v>
      </c>
      <c r="M281" s="50">
        <v>0</v>
      </c>
      <c r="N281" s="24">
        <f t="shared" si="4"/>
        <v>303466</v>
      </c>
    </row>
    <row r="282" spans="1:14" x14ac:dyDescent="0.25">
      <c r="A282" s="8" t="s">
        <v>546</v>
      </c>
      <c r="B282" s="7" t="s">
        <v>547</v>
      </c>
      <c r="C282" s="50">
        <v>431324</v>
      </c>
      <c r="D282" s="50">
        <v>106712</v>
      </c>
      <c r="E282" s="50">
        <v>5798</v>
      </c>
      <c r="F282" s="50">
        <v>11010</v>
      </c>
      <c r="G282" s="50">
        <v>14542</v>
      </c>
      <c r="H282" s="50">
        <v>3559</v>
      </c>
      <c r="I282" s="50">
        <v>10547</v>
      </c>
      <c r="J282" s="50">
        <v>780</v>
      </c>
      <c r="K282" s="50">
        <v>913</v>
      </c>
      <c r="L282" s="51">
        <v>0</v>
      </c>
      <c r="M282" s="50">
        <v>0</v>
      </c>
      <c r="N282" s="24">
        <f t="shared" si="4"/>
        <v>585185</v>
      </c>
    </row>
    <row r="283" spans="1:14" x14ac:dyDescent="0.25">
      <c r="A283" s="8" t="s">
        <v>548</v>
      </c>
      <c r="B283" s="7" t="s">
        <v>549</v>
      </c>
      <c r="C283" s="50">
        <v>268065</v>
      </c>
      <c r="D283" s="50">
        <v>76503</v>
      </c>
      <c r="E283" s="50">
        <v>3853</v>
      </c>
      <c r="F283" s="50">
        <v>8718</v>
      </c>
      <c r="G283" s="50">
        <v>8751</v>
      </c>
      <c r="H283" s="50">
        <v>2020</v>
      </c>
      <c r="I283" s="50">
        <v>5837</v>
      </c>
      <c r="J283" s="50">
        <v>572</v>
      </c>
      <c r="K283" s="50">
        <v>449</v>
      </c>
      <c r="L283" s="51">
        <v>0</v>
      </c>
      <c r="M283" s="50">
        <v>0</v>
      </c>
      <c r="N283" s="24">
        <f t="shared" si="4"/>
        <v>374768</v>
      </c>
    </row>
    <row r="284" spans="1:14" x14ac:dyDescent="0.25">
      <c r="A284" s="8" t="s">
        <v>550</v>
      </c>
      <c r="B284" s="7" t="s">
        <v>551</v>
      </c>
      <c r="C284" s="50">
        <v>179621</v>
      </c>
      <c r="D284" s="50">
        <v>74185</v>
      </c>
      <c r="E284" s="50">
        <v>2765</v>
      </c>
      <c r="F284" s="50">
        <v>6061</v>
      </c>
      <c r="G284" s="50">
        <v>3061</v>
      </c>
      <c r="H284" s="50">
        <v>1388</v>
      </c>
      <c r="I284" s="50">
        <v>2901</v>
      </c>
      <c r="J284" s="50">
        <v>440</v>
      </c>
      <c r="K284" s="50">
        <v>312</v>
      </c>
      <c r="L284" s="51">
        <v>0</v>
      </c>
      <c r="M284" s="50">
        <v>0</v>
      </c>
      <c r="N284" s="24">
        <f t="shared" si="4"/>
        <v>270734</v>
      </c>
    </row>
    <row r="285" spans="1:14" x14ac:dyDescent="0.25">
      <c r="A285" s="8" t="s">
        <v>552</v>
      </c>
      <c r="B285" s="7" t="s">
        <v>553</v>
      </c>
      <c r="C285" s="50">
        <v>446311</v>
      </c>
      <c r="D285" s="50">
        <v>65297</v>
      </c>
      <c r="E285" s="50">
        <v>6191</v>
      </c>
      <c r="F285" s="50">
        <v>12887</v>
      </c>
      <c r="G285" s="50">
        <v>16798</v>
      </c>
      <c r="H285" s="50">
        <v>3573</v>
      </c>
      <c r="I285" s="50">
        <v>11162</v>
      </c>
      <c r="J285" s="50">
        <v>875</v>
      </c>
      <c r="K285" s="50">
        <v>862</v>
      </c>
      <c r="L285" s="51">
        <v>0</v>
      </c>
      <c r="M285" s="50">
        <v>0</v>
      </c>
      <c r="N285" s="24">
        <f t="shared" si="4"/>
        <v>563956</v>
      </c>
    </row>
    <row r="286" spans="1:14" x14ac:dyDescent="0.25">
      <c r="A286" s="8" t="s">
        <v>554</v>
      </c>
      <c r="B286" s="7" t="s">
        <v>555</v>
      </c>
      <c r="C286" s="50">
        <v>134909</v>
      </c>
      <c r="D286" s="50">
        <v>72712</v>
      </c>
      <c r="E286" s="50">
        <v>2217</v>
      </c>
      <c r="F286" s="50">
        <v>6416</v>
      </c>
      <c r="G286" s="50">
        <v>1584</v>
      </c>
      <c r="H286" s="50">
        <v>750</v>
      </c>
      <c r="I286" s="50">
        <v>1054</v>
      </c>
      <c r="J286" s="50">
        <v>420</v>
      </c>
      <c r="K286" s="50">
        <v>81</v>
      </c>
      <c r="L286" s="51">
        <v>3942</v>
      </c>
      <c r="M286" s="50">
        <v>0</v>
      </c>
      <c r="N286" s="24">
        <f t="shared" si="4"/>
        <v>224085</v>
      </c>
    </row>
    <row r="287" spans="1:14" x14ac:dyDescent="0.25">
      <c r="A287" s="8" t="s">
        <v>556</v>
      </c>
      <c r="B287" s="7" t="s">
        <v>557</v>
      </c>
      <c r="C287" s="50">
        <v>935296</v>
      </c>
      <c r="D287" s="50">
        <v>330828</v>
      </c>
      <c r="E287" s="50">
        <v>12827</v>
      </c>
      <c r="F287" s="50">
        <v>28763</v>
      </c>
      <c r="G287" s="50">
        <v>28510</v>
      </c>
      <c r="H287" s="50">
        <v>7087</v>
      </c>
      <c r="I287" s="50">
        <v>19727</v>
      </c>
      <c r="J287" s="50">
        <v>1921</v>
      </c>
      <c r="K287" s="50">
        <v>1605</v>
      </c>
      <c r="L287" s="51">
        <v>0</v>
      </c>
      <c r="M287" s="50">
        <v>0</v>
      </c>
      <c r="N287" s="24">
        <f t="shared" si="4"/>
        <v>1366564</v>
      </c>
    </row>
    <row r="288" spans="1:14" x14ac:dyDescent="0.25">
      <c r="A288" s="8" t="s">
        <v>558</v>
      </c>
      <c r="B288" s="7" t="s">
        <v>559</v>
      </c>
      <c r="C288" s="50">
        <v>2310608</v>
      </c>
      <c r="D288" s="50">
        <v>710931</v>
      </c>
      <c r="E288" s="50">
        <v>30509</v>
      </c>
      <c r="F288" s="50">
        <v>58001</v>
      </c>
      <c r="G288" s="50">
        <v>89394</v>
      </c>
      <c r="H288" s="50">
        <v>19486</v>
      </c>
      <c r="I288" s="50">
        <v>61728</v>
      </c>
      <c r="J288" s="50">
        <v>3950</v>
      </c>
      <c r="K288" s="50">
        <v>5017</v>
      </c>
      <c r="L288" s="51">
        <v>126008</v>
      </c>
      <c r="M288" s="50">
        <v>36549.86</v>
      </c>
      <c r="N288" s="24">
        <f t="shared" si="4"/>
        <v>3452181.86</v>
      </c>
    </row>
    <row r="289" spans="1:14" x14ac:dyDescent="0.25">
      <c r="A289" s="8" t="s">
        <v>560</v>
      </c>
      <c r="B289" s="7" t="s">
        <v>561</v>
      </c>
      <c r="C289" s="50">
        <v>241612</v>
      </c>
      <c r="D289" s="50">
        <v>94550</v>
      </c>
      <c r="E289" s="50">
        <v>3459</v>
      </c>
      <c r="F289" s="50">
        <v>7724</v>
      </c>
      <c r="G289" s="50">
        <v>6850</v>
      </c>
      <c r="H289" s="50">
        <v>1840</v>
      </c>
      <c r="I289" s="50">
        <v>4874</v>
      </c>
      <c r="J289" s="50">
        <v>510</v>
      </c>
      <c r="K289" s="50">
        <v>415</v>
      </c>
      <c r="L289" s="51">
        <v>0</v>
      </c>
      <c r="M289" s="50">
        <v>0</v>
      </c>
      <c r="N289" s="24">
        <f t="shared" si="4"/>
        <v>361834</v>
      </c>
    </row>
    <row r="290" spans="1:14" x14ac:dyDescent="0.25">
      <c r="A290" s="8" t="s">
        <v>562</v>
      </c>
      <c r="B290" s="7" t="s">
        <v>563</v>
      </c>
      <c r="C290" s="50">
        <v>244387</v>
      </c>
      <c r="D290" s="50">
        <v>87655</v>
      </c>
      <c r="E290" s="50">
        <v>3510</v>
      </c>
      <c r="F290" s="50">
        <v>7972</v>
      </c>
      <c r="G290" s="50">
        <v>4717</v>
      </c>
      <c r="H290" s="50">
        <v>1836</v>
      </c>
      <c r="I290" s="50">
        <v>4021</v>
      </c>
      <c r="J290" s="50">
        <v>528</v>
      </c>
      <c r="K290" s="50">
        <v>406</v>
      </c>
      <c r="L290" s="51">
        <v>0</v>
      </c>
      <c r="M290" s="50">
        <v>0</v>
      </c>
      <c r="N290" s="24">
        <f t="shared" si="4"/>
        <v>355032</v>
      </c>
    </row>
    <row r="291" spans="1:14" x14ac:dyDescent="0.25">
      <c r="A291" s="8" t="s">
        <v>564</v>
      </c>
      <c r="B291" s="7" t="s">
        <v>565</v>
      </c>
      <c r="C291" s="50">
        <v>93916</v>
      </c>
      <c r="D291" s="50">
        <v>33622</v>
      </c>
      <c r="E291" s="50">
        <v>1342</v>
      </c>
      <c r="F291" s="50">
        <v>3421</v>
      </c>
      <c r="G291" s="50">
        <v>718</v>
      </c>
      <c r="H291" s="50">
        <v>636</v>
      </c>
      <c r="I291" s="50">
        <v>942</v>
      </c>
      <c r="J291" s="50">
        <v>208</v>
      </c>
      <c r="K291" s="50">
        <v>121</v>
      </c>
      <c r="L291" s="51">
        <v>6360</v>
      </c>
      <c r="M291" s="50">
        <v>0</v>
      </c>
      <c r="N291" s="24">
        <f t="shared" si="4"/>
        <v>141286</v>
      </c>
    </row>
    <row r="292" spans="1:14" x14ac:dyDescent="0.25">
      <c r="A292" s="8" t="s">
        <v>566</v>
      </c>
      <c r="B292" s="7" t="s">
        <v>567</v>
      </c>
      <c r="C292" s="50">
        <v>105417</v>
      </c>
      <c r="D292" s="50">
        <v>34726</v>
      </c>
      <c r="E292" s="50">
        <v>1671</v>
      </c>
      <c r="F292" s="50">
        <v>4517</v>
      </c>
      <c r="G292" s="50">
        <v>1520</v>
      </c>
      <c r="H292" s="50">
        <v>656</v>
      </c>
      <c r="I292" s="50">
        <v>1130</v>
      </c>
      <c r="J292" s="50">
        <v>294</v>
      </c>
      <c r="K292" s="50">
        <v>100</v>
      </c>
      <c r="L292" s="51">
        <v>0</v>
      </c>
      <c r="M292" s="50">
        <v>0</v>
      </c>
      <c r="N292" s="24">
        <f t="shared" si="4"/>
        <v>150031</v>
      </c>
    </row>
    <row r="293" spans="1:14" x14ac:dyDescent="0.25">
      <c r="A293" s="8" t="s">
        <v>568</v>
      </c>
      <c r="B293" s="7" t="s">
        <v>569</v>
      </c>
      <c r="C293" s="50">
        <v>168841</v>
      </c>
      <c r="D293" s="50">
        <v>62857</v>
      </c>
      <c r="E293" s="50">
        <v>2538</v>
      </c>
      <c r="F293" s="50">
        <v>5041</v>
      </c>
      <c r="G293" s="50">
        <v>2444</v>
      </c>
      <c r="H293" s="50">
        <v>1406</v>
      </c>
      <c r="I293" s="50">
        <v>2854</v>
      </c>
      <c r="J293" s="50">
        <v>349</v>
      </c>
      <c r="K293" s="50">
        <v>348</v>
      </c>
      <c r="L293" s="51">
        <v>499</v>
      </c>
      <c r="M293" s="50">
        <v>0</v>
      </c>
      <c r="N293" s="24">
        <f t="shared" si="4"/>
        <v>247177</v>
      </c>
    </row>
    <row r="294" spans="1:14" x14ac:dyDescent="0.25">
      <c r="A294" s="8" t="s">
        <v>570</v>
      </c>
      <c r="B294" s="7" t="s">
        <v>571</v>
      </c>
      <c r="C294" s="50">
        <v>385903</v>
      </c>
      <c r="D294" s="50">
        <v>205362</v>
      </c>
      <c r="E294" s="50">
        <v>6223</v>
      </c>
      <c r="F294" s="50">
        <v>16595</v>
      </c>
      <c r="G294" s="50">
        <v>7177</v>
      </c>
      <c r="H294" s="50">
        <v>2431</v>
      </c>
      <c r="I294" s="50">
        <v>4864</v>
      </c>
      <c r="J294" s="50">
        <v>1100</v>
      </c>
      <c r="K294" s="50">
        <v>381</v>
      </c>
      <c r="L294" s="51">
        <v>0</v>
      </c>
      <c r="M294" s="50">
        <v>0</v>
      </c>
      <c r="N294" s="24">
        <f t="shared" si="4"/>
        <v>630036</v>
      </c>
    </row>
    <row r="295" spans="1:14" x14ac:dyDescent="0.25">
      <c r="A295" s="8" t="s">
        <v>572</v>
      </c>
      <c r="B295" s="7" t="s">
        <v>573</v>
      </c>
      <c r="C295" s="50">
        <v>266167</v>
      </c>
      <c r="D295" s="50">
        <v>101609</v>
      </c>
      <c r="E295" s="50">
        <v>3739</v>
      </c>
      <c r="F295" s="50">
        <v>8166</v>
      </c>
      <c r="G295" s="50">
        <v>8503</v>
      </c>
      <c r="H295" s="50">
        <v>2063</v>
      </c>
      <c r="I295" s="50">
        <v>5866</v>
      </c>
      <c r="J295" s="50">
        <v>529</v>
      </c>
      <c r="K295" s="50">
        <v>478</v>
      </c>
      <c r="L295" s="51">
        <v>33607</v>
      </c>
      <c r="M295" s="50">
        <v>0</v>
      </c>
      <c r="N295" s="24">
        <f t="shared" si="4"/>
        <v>430727</v>
      </c>
    </row>
    <row r="296" spans="1:14" x14ac:dyDescent="0.25">
      <c r="A296" s="8" t="s">
        <v>574</v>
      </c>
      <c r="B296" s="7" t="s">
        <v>575</v>
      </c>
      <c r="C296" s="50">
        <v>292669</v>
      </c>
      <c r="D296" s="50">
        <v>111832</v>
      </c>
      <c r="E296" s="50">
        <v>4339</v>
      </c>
      <c r="F296" s="50">
        <v>10337</v>
      </c>
      <c r="G296" s="50">
        <v>7216</v>
      </c>
      <c r="H296" s="50">
        <v>2102</v>
      </c>
      <c r="I296" s="50">
        <v>5119</v>
      </c>
      <c r="J296" s="50">
        <v>713</v>
      </c>
      <c r="K296" s="50">
        <v>433</v>
      </c>
      <c r="L296" s="51">
        <v>0</v>
      </c>
      <c r="M296" s="50">
        <v>0</v>
      </c>
      <c r="N296" s="24">
        <f t="shared" si="4"/>
        <v>434760</v>
      </c>
    </row>
    <row r="297" spans="1:14" x14ac:dyDescent="0.25">
      <c r="A297" s="8" t="s">
        <v>576</v>
      </c>
      <c r="B297" s="7" t="s">
        <v>577</v>
      </c>
      <c r="C297" s="50">
        <v>131295</v>
      </c>
      <c r="D297" s="50">
        <v>35304</v>
      </c>
      <c r="E297" s="50">
        <v>2010</v>
      </c>
      <c r="F297" s="50">
        <v>3722</v>
      </c>
      <c r="G297" s="50">
        <v>718</v>
      </c>
      <c r="H297" s="50">
        <v>1145</v>
      </c>
      <c r="I297" s="50">
        <v>1921</v>
      </c>
      <c r="J297" s="50">
        <v>277</v>
      </c>
      <c r="K297" s="50">
        <v>296</v>
      </c>
      <c r="L297" s="51">
        <v>0</v>
      </c>
      <c r="M297" s="50">
        <v>0</v>
      </c>
      <c r="N297" s="24">
        <f t="shared" si="4"/>
        <v>176688</v>
      </c>
    </row>
    <row r="298" spans="1:14" x14ac:dyDescent="0.25">
      <c r="A298" s="8" t="s">
        <v>578</v>
      </c>
      <c r="B298" s="7" t="s">
        <v>579</v>
      </c>
      <c r="C298" s="50">
        <v>97953</v>
      </c>
      <c r="D298" s="50">
        <v>62808</v>
      </c>
      <c r="E298" s="50">
        <v>1630</v>
      </c>
      <c r="F298" s="50">
        <v>4572</v>
      </c>
      <c r="G298" s="50">
        <v>1364</v>
      </c>
      <c r="H298" s="50">
        <v>570</v>
      </c>
      <c r="I298" s="50">
        <v>907</v>
      </c>
      <c r="J298" s="50">
        <v>301</v>
      </c>
      <c r="K298" s="50">
        <v>71</v>
      </c>
      <c r="L298" s="51">
        <v>0</v>
      </c>
      <c r="M298" s="50">
        <v>0</v>
      </c>
      <c r="N298" s="24">
        <f t="shared" si="4"/>
        <v>170176</v>
      </c>
    </row>
    <row r="299" spans="1:14" x14ac:dyDescent="0.25">
      <c r="A299" s="8" t="s">
        <v>580</v>
      </c>
      <c r="B299" s="7" t="s">
        <v>581</v>
      </c>
      <c r="C299" s="50">
        <v>133496</v>
      </c>
      <c r="D299" s="50">
        <v>49424</v>
      </c>
      <c r="E299" s="50">
        <v>2127</v>
      </c>
      <c r="F299" s="50">
        <v>5569</v>
      </c>
      <c r="G299" s="50">
        <v>2817</v>
      </c>
      <c r="H299" s="50">
        <v>862</v>
      </c>
      <c r="I299" s="50">
        <v>1860</v>
      </c>
      <c r="J299" s="50">
        <v>368</v>
      </c>
      <c r="K299" s="50">
        <v>144</v>
      </c>
      <c r="L299" s="51">
        <v>0</v>
      </c>
      <c r="M299" s="50">
        <v>0</v>
      </c>
      <c r="N299" s="24">
        <f t="shared" si="4"/>
        <v>196667</v>
      </c>
    </row>
    <row r="300" spans="1:14" x14ac:dyDescent="0.25">
      <c r="A300" s="8" t="s">
        <v>582</v>
      </c>
      <c r="B300" s="7" t="s">
        <v>583</v>
      </c>
      <c r="C300" s="50">
        <v>110232</v>
      </c>
      <c r="D300" s="50">
        <v>48838</v>
      </c>
      <c r="E300" s="50">
        <v>1666</v>
      </c>
      <c r="F300" s="50">
        <v>4252</v>
      </c>
      <c r="G300" s="50">
        <v>2438</v>
      </c>
      <c r="H300" s="50">
        <v>740</v>
      </c>
      <c r="I300" s="50">
        <v>1666</v>
      </c>
      <c r="J300" s="50">
        <v>274</v>
      </c>
      <c r="K300" s="50">
        <v>136</v>
      </c>
      <c r="L300" s="51">
        <v>0</v>
      </c>
      <c r="M300" s="50">
        <v>0</v>
      </c>
      <c r="N300" s="24">
        <f t="shared" si="4"/>
        <v>170242</v>
      </c>
    </row>
    <row r="301" spans="1:14" x14ac:dyDescent="0.25">
      <c r="A301" s="8" t="s">
        <v>584</v>
      </c>
      <c r="B301" s="7" t="s">
        <v>585</v>
      </c>
      <c r="C301" s="50">
        <v>297783</v>
      </c>
      <c r="D301" s="50">
        <v>57268</v>
      </c>
      <c r="E301" s="50">
        <v>4272</v>
      </c>
      <c r="F301" s="50">
        <v>9433</v>
      </c>
      <c r="G301" s="50">
        <v>10048</v>
      </c>
      <c r="H301" s="50">
        <v>2288</v>
      </c>
      <c r="I301" s="50">
        <v>6669</v>
      </c>
      <c r="J301" s="50">
        <v>626</v>
      </c>
      <c r="K301" s="50">
        <v>522</v>
      </c>
      <c r="L301" s="51">
        <v>0</v>
      </c>
      <c r="M301" s="50">
        <v>0</v>
      </c>
      <c r="N301" s="24">
        <f t="shared" si="4"/>
        <v>388909</v>
      </c>
    </row>
    <row r="302" spans="1:14" x14ac:dyDescent="0.25">
      <c r="A302" s="8" t="s">
        <v>586</v>
      </c>
      <c r="B302" s="7" t="s">
        <v>587</v>
      </c>
      <c r="C302" s="50">
        <v>150186</v>
      </c>
      <c r="D302" s="50">
        <v>76024</v>
      </c>
      <c r="E302" s="50">
        <v>2348</v>
      </c>
      <c r="F302" s="50">
        <v>5908</v>
      </c>
      <c r="G302" s="50">
        <v>3477</v>
      </c>
      <c r="H302" s="50">
        <v>1019</v>
      </c>
      <c r="I302" s="50">
        <v>2367</v>
      </c>
      <c r="J302" s="50">
        <v>390</v>
      </c>
      <c r="K302" s="50">
        <v>188</v>
      </c>
      <c r="L302" s="51">
        <v>0</v>
      </c>
      <c r="M302" s="50">
        <v>0</v>
      </c>
      <c r="N302" s="24">
        <f t="shared" si="4"/>
        <v>241907</v>
      </c>
    </row>
    <row r="303" spans="1:14" x14ac:dyDescent="0.25">
      <c r="A303" s="8" t="s">
        <v>588</v>
      </c>
      <c r="B303" s="7" t="s">
        <v>589</v>
      </c>
      <c r="C303" s="50">
        <v>1724664</v>
      </c>
      <c r="D303" s="50">
        <v>479268</v>
      </c>
      <c r="E303" s="50">
        <v>21202</v>
      </c>
      <c r="F303" s="50">
        <v>27191</v>
      </c>
      <c r="G303" s="50">
        <v>40744</v>
      </c>
      <c r="H303" s="50">
        <v>16949</v>
      </c>
      <c r="I303" s="50">
        <v>43016</v>
      </c>
      <c r="J303" s="50">
        <v>1835</v>
      </c>
      <c r="K303" s="50">
        <v>5031</v>
      </c>
      <c r="L303" s="51">
        <v>0</v>
      </c>
      <c r="M303" s="50">
        <v>0</v>
      </c>
      <c r="N303" s="24">
        <f t="shared" si="4"/>
        <v>2359900</v>
      </c>
    </row>
    <row r="304" spans="1:14" x14ac:dyDescent="0.25">
      <c r="A304" s="8" t="s">
        <v>590</v>
      </c>
      <c r="B304" s="7" t="s">
        <v>591</v>
      </c>
      <c r="C304" s="50">
        <v>499271</v>
      </c>
      <c r="D304" s="50">
        <v>234951</v>
      </c>
      <c r="E304" s="50">
        <v>6513</v>
      </c>
      <c r="F304" s="50">
        <v>11346</v>
      </c>
      <c r="G304" s="50">
        <v>16660</v>
      </c>
      <c r="H304" s="50">
        <v>4412</v>
      </c>
      <c r="I304" s="50">
        <v>12786</v>
      </c>
      <c r="J304" s="50">
        <v>714</v>
      </c>
      <c r="K304" s="50">
        <v>1192</v>
      </c>
      <c r="L304" s="51">
        <v>27334</v>
      </c>
      <c r="M304" s="50">
        <v>0</v>
      </c>
      <c r="N304" s="24">
        <f t="shared" si="4"/>
        <v>815179</v>
      </c>
    </row>
    <row r="305" spans="1:14" x14ac:dyDescent="0.25">
      <c r="A305" s="8" t="s">
        <v>592</v>
      </c>
      <c r="B305" s="7" t="s">
        <v>593</v>
      </c>
      <c r="C305" s="50">
        <v>808098</v>
      </c>
      <c r="D305" s="50">
        <v>374785</v>
      </c>
      <c r="E305" s="50">
        <v>10346</v>
      </c>
      <c r="F305" s="50">
        <v>21593</v>
      </c>
      <c r="G305" s="50">
        <v>23711</v>
      </c>
      <c r="H305" s="50">
        <v>6413</v>
      </c>
      <c r="I305" s="50">
        <v>17425</v>
      </c>
      <c r="J305" s="50">
        <v>1505</v>
      </c>
      <c r="K305" s="50">
        <v>1557</v>
      </c>
      <c r="L305" s="51">
        <v>0</v>
      </c>
      <c r="M305" s="50">
        <v>0</v>
      </c>
      <c r="N305" s="24">
        <f t="shared" si="4"/>
        <v>1265433</v>
      </c>
    </row>
    <row r="306" spans="1:14" x14ac:dyDescent="0.25">
      <c r="A306" s="8" t="s">
        <v>594</v>
      </c>
      <c r="B306" s="7" t="s">
        <v>595</v>
      </c>
      <c r="C306" s="50">
        <v>112690</v>
      </c>
      <c r="D306" s="50">
        <v>55742</v>
      </c>
      <c r="E306" s="50">
        <v>1739</v>
      </c>
      <c r="F306" s="50">
        <v>4385</v>
      </c>
      <c r="G306" s="50">
        <v>2242</v>
      </c>
      <c r="H306" s="50">
        <v>764</v>
      </c>
      <c r="I306" s="50">
        <v>1618</v>
      </c>
      <c r="J306" s="50">
        <v>295</v>
      </c>
      <c r="K306" s="50">
        <v>141</v>
      </c>
      <c r="L306" s="51">
        <v>0</v>
      </c>
      <c r="M306" s="50">
        <v>0</v>
      </c>
      <c r="N306" s="24">
        <f t="shared" si="4"/>
        <v>179616</v>
      </c>
    </row>
    <row r="307" spans="1:14" x14ac:dyDescent="0.25">
      <c r="A307" s="8" t="s">
        <v>596</v>
      </c>
      <c r="B307" s="7" t="s">
        <v>597</v>
      </c>
      <c r="C307" s="50">
        <v>208227</v>
      </c>
      <c r="D307" s="50">
        <v>87934</v>
      </c>
      <c r="E307" s="50">
        <v>3077</v>
      </c>
      <c r="F307" s="50">
        <v>6729</v>
      </c>
      <c r="G307" s="50">
        <v>6311</v>
      </c>
      <c r="H307" s="50">
        <v>1614</v>
      </c>
      <c r="I307" s="50">
        <v>4457</v>
      </c>
      <c r="J307" s="50">
        <v>458</v>
      </c>
      <c r="K307" s="50">
        <v>369</v>
      </c>
      <c r="L307" s="51">
        <v>2768</v>
      </c>
      <c r="M307" s="50">
        <v>0</v>
      </c>
      <c r="N307" s="24">
        <f t="shared" si="4"/>
        <v>321944</v>
      </c>
    </row>
    <row r="308" spans="1:14" x14ac:dyDescent="0.25">
      <c r="A308" s="8" t="s">
        <v>598</v>
      </c>
      <c r="B308" s="7" t="s">
        <v>599</v>
      </c>
      <c r="C308" s="50">
        <v>1040032</v>
      </c>
      <c r="D308" s="50">
        <v>328686</v>
      </c>
      <c r="E308" s="50">
        <v>13536</v>
      </c>
      <c r="F308" s="50">
        <v>23035</v>
      </c>
      <c r="G308" s="50">
        <v>31778</v>
      </c>
      <c r="H308" s="50">
        <v>9274</v>
      </c>
      <c r="I308" s="50">
        <v>25933</v>
      </c>
      <c r="J308" s="50">
        <v>1576</v>
      </c>
      <c r="K308" s="50">
        <v>2523</v>
      </c>
      <c r="L308" s="51">
        <v>0</v>
      </c>
      <c r="M308" s="50">
        <v>0</v>
      </c>
      <c r="N308" s="24">
        <f t="shared" si="4"/>
        <v>1476373</v>
      </c>
    </row>
    <row r="309" spans="1:14" x14ac:dyDescent="0.25">
      <c r="A309" s="8" t="s">
        <v>600</v>
      </c>
      <c r="B309" s="7" t="s">
        <v>601</v>
      </c>
      <c r="C309" s="50">
        <v>129498</v>
      </c>
      <c r="D309" s="50">
        <v>48828</v>
      </c>
      <c r="E309" s="50">
        <v>2080</v>
      </c>
      <c r="F309" s="50">
        <v>5491</v>
      </c>
      <c r="G309" s="50">
        <v>2633</v>
      </c>
      <c r="H309" s="50">
        <v>825</v>
      </c>
      <c r="I309" s="50">
        <v>1723</v>
      </c>
      <c r="J309" s="50">
        <v>371</v>
      </c>
      <c r="K309" s="50">
        <v>133</v>
      </c>
      <c r="L309" s="51">
        <v>0</v>
      </c>
      <c r="M309" s="50">
        <v>0</v>
      </c>
      <c r="N309" s="24">
        <f t="shared" si="4"/>
        <v>191582</v>
      </c>
    </row>
    <row r="310" spans="1:14" x14ac:dyDescent="0.25">
      <c r="A310" s="8" t="s">
        <v>602</v>
      </c>
      <c r="B310" s="7" t="s">
        <v>603</v>
      </c>
      <c r="C310" s="50">
        <v>420604</v>
      </c>
      <c r="D310" s="50">
        <v>95966</v>
      </c>
      <c r="E310" s="50">
        <v>5644</v>
      </c>
      <c r="F310" s="50">
        <v>11254</v>
      </c>
      <c r="G310" s="50">
        <v>15378</v>
      </c>
      <c r="H310" s="50">
        <v>3454</v>
      </c>
      <c r="I310" s="50">
        <v>10601</v>
      </c>
      <c r="J310" s="50">
        <v>755</v>
      </c>
      <c r="K310" s="50">
        <v>863</v>
      </c>
      <c r="L310" s="51">
        <v>0</v>
      </c>
      <c r="M310" s="50">
        <v>0</v>
      </c>
      <c r="N310" s="24">
        <f t="shared" si="4"/>
        <v>564519</v>
      </c>
    </row>
    <row r="311" spans="1:14" x14ac:dyDescent="0.25">
      <c r="A311" s="8" t="s">
        <v>604</v>
      </c>
      <c r="B311" s="7" t="s">
        <v>605</v>
      </c>
      <c r="C311" s="50">
        <v>278378</v>
      </c>
      <c r="D311" s="50">
        <v>136764</v>
      </c>
      <c r="E311" s="50">
        <v>4229</v>
      </c>
      <c r="F311" s="50">
        <v>11217</v>
      </c>
      <c r="G311" s="50">
        <v>3720</v>
      </c>
      <c r="H311" s="50">
        <v>1780</v>
      </c>
      <c r="I311" s="50">
        <v>3041</v>
      </c>
      <c r="J311" s="50">
        <v>760</v>
      </c>
      <c r="K311" s="50">
        <v>296</v>
      </c>
      <c r="L311" s="51">
        <v>0</v>
      </c>
      <c r="M311" s="50">
        <v>0</v>
      </c>
      <c r="N311" s="24">
        <f t="shared" si="4"/>
        <v>440185</v>
      </c>
    </row>
    <row r="312" spans="1:14" x14ac:dyDescent="0.25">
      <c r="A312" s="8" t="s">
        <v>606</v>
      </c>
      <c r="B312" s="7" t="s">
        <v>607</v>
      </c>
      <c r="C312" s="50">
        <v>338478</v>
      </c>
      <c r="D312" s="50">
        <v>65668</v>
      </c>
      <c r="E312" s="50">
        <v>4600</v>
      </c>
      <c r="F312" s="50">
        <v>10850</v>
      </c>
      <c r="G312" s="50">
        <v>10488</v>
      </c>
      <c r="H312" s="50">
        <v>2468</v>
      </c>
      <c r="I312" s="50">
        <v>6951</v>
      </c>
      <c r="J312" s="50">
        <v>674</v>
      </c>
      <c r="K312" s="50">
        <v>533</v>
      </c>
      <c r="L312" s="51">
        <v>0</v>
      </c>
      <c r="M312" s="50">
        <v>0</v>
      </c>
      <c r="N312" s="24">
        <f t="shared" si="4"/>
        <v>440710</v>
      </c>
    </row>
    <row r="313" spans="1:14" x14ac:dyDescent="0.25">
      <c r="A313" s="8" t="s">
        <v>608</v>
      </c>
      <c r="B313" s="7" t="s">
        <v>609</v>
      </c>
      <c r="C313" s="50">
        <v>108785</v>
      </c>
      <c r="D313" s="50">
        <v>34138</v>
      </c>
      <c r="E313" s="50">
        <v>1666</v>
      </c>
      <c r="F313" s="50">
        <v>4295</v>
      </c>
      <c r="G313" s="50">
        <v>2524</v>
      </c>
      <c r="H313" s="50">
        <v>719</v>
      </c>
      <c r="I313" s="50">
        <v>1653</v>
      </c>
      <c r="J313" s="50">
        <v>288</v>
      </c>
      <c r="K313" s="50">
        <v>127</v>
      </c>
      <c r="L313" s="51">
        <v>0</v>
      </c>
      <c r="M313" s="50">
        <v>0</v>
      </c>
      <c r="N313" s="24">
        <f t="shared" si="4"/>
        <v>154195</v>
      </c>
    </row>
    <row r="314" spans="1:14" x14ac:dyDescent="0.25">
      <c r="A314" s="8" t="s">
        <v>610</v>
      </c>
      <c r="B314" s="7" t="s">
        <v>611</v>
      </c>
      <c r="C314" s="50">
        <v>129352</v>
      </c>
      <c r="D314" s="50">
        <v>50745</v>
      </c>
      <c r="E314" s="50">
        <v>2006</v>
      </c>
      <c r="F314" s="50">
        <v>4591</v>
      </c>
      <c r="G314" s="50">
        <v>1665</v>
      </c>
      <c r="H314" s="50">
        <v>967</v>
      </c>
      <c r="I314" s="50">
        <v>1786</v>
      </c>
      <c r="J314" s="50">
        <v>302</v>
      </c>
      <c r="K314" s="50">
        <v>208</v>
      </c>
      <c r="L314" s="51">
        <v>0</v>
      </c>
      <c r="M314" s="50">
        <v>0</v>
      </c>
      <c r="N314" s="24">
        <f t="shared" si="4"/>
        <v>191622</v>
      </c>
    </row>
    <row r="315" spans="1:14" x14ac:dyDescent="0.25">
      <c r="A315" s="8" t="s">
        <v>612</v>
      </c>
      <c r="B315" s="7" t="s">
        <v>613</v>
      </c>
      <c r="C315" s="50">
        <v>389297</v>
      </c>
      <c r="D315" s="50">
        <v>163369</v>
      </c>
      <c r="E315" s="50">
        <v>5017</v>
      </c>
      <c r="F315" s="50">
        <v>8107</v>
      </c>
      <c r="G315" s="50">
        <v>10234</v>
      </c>
      <c r="H315" s="50">
        <v>3557</v>
      </c>
      <c r="I315" s="50">
        <v>9314</v>
      </c>
      <c r="J315" s="50">
        <v>492</v>
      </c>
      <c r="K315" s="50">
        <v>992</v>
      </c>
      <c r="L315" s="51">
        <v>0</v>
      </c>
      <c r="M315" s="50">
        <v>0</v>
      </c>
      <c r="N315" s="24">
        <f t="shared" si="4"/>
        <v>590379</v>
      </c>
    </row>
    <row r="316" spans="1:14" x14ac:dyDescent="0.25">
      <c r="A316" s="8" t="s">
        <v>614</v>
      </c>
      <c r="B316" s="7" t="s">
        <v>615</v>
      </c>
      <c r="C316" s="50">
        <v>310754</v>
      </c>
      <c r="D316" s="50">
        <v>91264</v>
      </c>
      <c r="E316" s="50">
        <v>4468</v>
      </c>
      <c r="F316" s="50">
        <v>9709</v>
      </c>
      <c r="G316" s="50">
        <v>10698</v>
      </c>
      <c r="H316" s="50">
        <v>2419</v>
      </c>
      <c r="I316" s="50">
        <v>7185</v>
      </c>
      <c r="J316" s="50">
        <v>641</v>
      </c>
      <c r="K316" s="50">
        <v>560</v>
      </c>
      <c r="L316" s="51">
        <v>0</v>
      </c>
      <c r="M316" s="50">
        <v>0</v>
      </c>
      <c r="N316" s="24">
        <f t="shared" si="4"/>
        <v>437698</v>
      </c>
    </row>
    <row r="317" spans="1:14" x14ac:dyDescent="0.25">
      <c r="A317" s="8" t="s">
        <v>616</v>
      </c>
      <c r="B317" s="7" t="s">
        <v>617</v>
      </c>
      <c r="C317" s="50">
        <v>648707</v>
      </c>
      <c r="D317" s="50">
        <v>64485</v>
      </c>
      <c r="E317" s="50">
        <v>8815</v>
      </c>
      <c r="F317" s="50">
        <v>16107</v>
      </c>
      <c r="G317" s="50">
        <v>22680</v>
      </c>
      <c r="H317" s="50">
        <v>5619</v>
      </c>
      <c r="I317" s="50">
        <v>16741</v>
      </c>
      <c r="J317" s="50">
        <v>1073</v>
      </c>
      <c r="K317" s="50">
        <v>1479</v>
      </c>
      <c r="L317" s="51">
        <v>0</v>
      </c>
      <c r="M317" s="50">
        <v>0</v>
      </c>
      <c r="N317" s="24">
        <f t="shared" si="4"/>
        <v>785706</v>
      </c>
    </row>
    <row r="318" spans="1:14" x14ac:dyDescent="0.25">
      <c r="A318" s="8" t="s">
        <v>618</v>
      </c>
      <c r="B318" s="7" t="s">
        <v>619</v>
      </c>
      <c r="C318" s="50">
        <v>296260</v>
      </c>
      <c r="D318" s="50">
        <v>160815</v>
      </c>
      <c r="E318" s="50">
        <v>3854</v>
      </c>
      <c r="F318" s="50">
        <v>8157</v>
      </c>
      <c r="G318" s="50">
        <v>7698</v>
      </c>
      <c r="H318" s="50">
        <v>2342</v>
      </c>
      <c r="I318" s="50">
        <v>6040</v>
      </c>
      <c r="J318" s="50">
        <v>498</v>
      </c>
      <c r="K318" s="50">
        <v>566</v>
      </c>
      <c r="L318" s="51">
        <v>0</v>
      </c>
      <c r="M318" s="50">
        <v>0</v>
      </c>
      <c r="N318" s="24">
        <f t="shared" si="4"/>
        <v>486230</v>
      </c>
    </row>
    <row r="319" spans="1:14" x14ac:dyDescent="0.25">
      <c r="A319" s="8" t="s">
        <v>620</v>
      </c>
      <c r="B319" s="7" t="s">
        <v>621</v>
      </c>
      <c r="C319" s="50">
        <v>705947</v>
      </c>
      <c r="D319" s="50">
        <v>340167</v>
      </c>
      <c r="E319" s="50">
        <v>9858</v>
      </c>
      <c r="F319" s="50">
        <v>20890</v>
      </c>
      <c r="G319" s="50">
        <v>23740</v>
      </c>
      <c r="H319" s="50">
        <v>5583</v>
      </c>
      <c r="I319" s="50">
        <v>16439</v>
      </c>
      <c r="J319" s="50">
        <v>1422</v>
      </c>
      <c r="K319" s="50">
        <v>1326</v>
      </c>
      <c r="L319" s="51">
        <v>0</v>
      </c>
      <c r="M319" s="50">
        <v>0</v>
      </c>
      <c r="N319" s="24">
        <f t="shared" si="4"/>
        <v>1125372</v>
      </c>
    </row>
    <row r="320" spans="1:14" x14ac:dyDescent="0.25">
      <c r="A320" s="8" t="s">
        <v>622</v>
      </c>
      <c r="B320" s="7" t="s">
        <v>623</v>
      </c>
      <c r="C320" s="50">
        <v>758248</v>
      </c>
      <c r="D320" s="50">
        <v>234114</v>
      </c>
      <c r="E320" s="50">
        <v>9611</v>
      </c>
      <c r="F320" s="50">
        <v>11428</v>
      </c>
      <c r="G320" s="50">
        <v>33513</v>
      </c>
      <c r="H320" s="50">
        <v>7689</v>
      </c>
      <c r="I320" s="50">
        <v>25676</v>
      </c>
      <c r="J320" s="50">
        <v>724</v>
      </c>
      <c r="K320" s="50">
        <v>2327</v>
      </c>
      <c r="L320" s="51">
        <v>0</v>
      </c>
      <c r="M320" s="50">
        <v>0</v>
      </c>
      <c r="N320" s="24">
        <f t="shared" si="4"/>
        <v>1083330</v>
      </c>
    </row>
    <row r="321" spans="1:14" x14ac:dyDescent="0.25">
      <c r="A321" s="8" t="s">
        <v>624</v>
      </c>
      <c r="B321" s="7" t="s">
        <v>625</v>
      </c>
      <c r="C321" s="50">
        <v>118168</v>
      </c>
      <c r="D321" s="50">
        <v>51688</v>
      </c>
      <c r="E321" s="50">
        <v>1889</v>
      </c>
      <c r="F321" s="50">
        <v>5197</v>
      </c>
      <c r="G321" s="50">
        <v>1109</v>
      </c>
      <c r="H321" s="50">
        <v>716</v>
      </c>
      <c r="I321" s="50">
        <v>993</v>
      </c>
      <c r="J321" s="50">
        <v>340</v>
      </c>
      <c r="K321" s="50">
        <v>102</v>
      </c>
      <c r="L321" s="51">
        <v>0</v>
      </c>
      <c r="M321" s="50">
        <v>0</v>
      </c>
      <c r="N321" s="24">
        <f t="shared" si="4"/>
        <v>180202</v>
      </c>
    </row>
    <row r="322" spans="1:14" x14ac:dyDescent="0.25">
      <c r="A322" s="8" t="s">
        <v>626</v>
      </c>
      <c r="B322" s="7" t="s">
        <v>627</v>
      </c>
      <c r="C322" s="50">
        <v>694606</v>
      </c>
      <c r="D322" s="50">
        <v>191225</v>
      </c>
      <c r="E322" s="50">
        <v>9449</v>
      </c>
      <c r="F322" s="50">
        <v>18830</v>
      </c>
      <c r="G322" s="50">
        <v>25824</v>
      </c>
      <c r="H322" s="50">
        <v>5716</v>
      </c>
      <c r="I322" s="50">
        <v>17803</v>
      </c>
      <c r="J322" s="50">
        <v>1254</v>
      </c>
      <c r="K322" s="50">
        <v>1428</v>
      </c>
      <c r="L322" s="51">
        <v>0</v>
      </c>
      <c r="M322" s="50">
        <v>0</v>
      </c>
      <c r="N322" s="24">
        <f t="shared" si="4"/>
        <v>966135</v>
      </c>
    </row>
    <row r="323" spans="1:14" x14ac:dyDescent="0.25">
      <c r="A323" s="8" t="s">
        <v>628</v>
      </c>
      <c r="B323" s="7" t="s">
        <v>629</v>
      </c>
      <c r="C323" s="50">
        <v>156499</v>
      </c>
      <c r="D323" s="50">
        <v>52701</v>
      </c>
      <c r="E323" s="50">
        <v>2468</v>
      </c>
      <c r="F323" s="50">
        <v>5758</v>
      </c>
      <c r="G323" s="50">
        <v>1692</v>
      </c>
      <c r="H323" s="50">
        <v>1148</v>
      </c>
      <c r="I323" s="50">
        <v>1975</v>
      </c>
      <c r="J323" s="50">
        <v>379</v>
      </c>
      <c r="K323" s="50">
        <v>240</v>
      </c>
      <c r="L323" s="51">
        <v>0</v>
      </c>
      <c r="M323" s="50">
        <v>0</v>
      </c>
      <c r="N323" s="24">
        <f t="shared" si="4"/>
        <v>222860</v>
      </c>
    </row>
    <row r="324" spans="1:14" x14ac:dyDescent="0.25">
      <c r="A324" s="8" t="s">
        <v>630</v>
      </c>
      <c r="B324" s="7" t="s">
        <v>631</v>
      </c>
      <c r="C324" s="50">
        <v>197279</v>
      </c>
      <c r="D324" s="50">
        <v>95884</v>
      </c>
      <c r="E324" s="50">
        <v>2686</v>
      </c>
      <c r="F324" s="50">
        <v>5922</v>
      </c>
      <c r="G324" s="50">
        <v>4114</v>
      </c>
      <c r="H324" s="50">
        <v>1508</v>
      </c>
      <c r="I324" s="50">
        <v>3456</v>
      </c>
      <c r="J324" s="50">
        <v>437</v>
      </c>
      <c r="K324" s="50">
        <v>345</v>
      </c>
      <c r="L324" s="51">
        <v>0</v>
      </c>
      <c r="M324" s="50">
        <v>0</v>
      </c>
      <c r="N324" s="24">
        <f t="shared" si="4"/>
        <v>311631</v>
      </c>
    </row>
    <row r="325" spans="1:14" x14ac:dyDescent="0.25">
      <c r="A325" s="8" t="s">
        <v>632</v>
      </c>
      <c r="B325" s="7" t="s">
        <v>633</v>
      </c>
      <c r="C325" s="50">
        <v>183808</v>
      </c>
      <c r="D325" s="50">
        <v>102559</v>
      </c>
      <c r="E325" s="50">
        <v>2759</v>
      </c>
      <c r="F325" s="50">
        <v>6863</v>
      </c>
      <c r="G325" s="50">
        <v>4350</v>
      </c>
      <c r="H325" s="50">
        <v>1267</v>
      </c>
      <c r="I325" s="50">
        <v>3016</v>
      </c>
      <c r="J325" s="50">
        <v>453</v>
      </c>
      <c r="K325" s="50">
        <v>244</v>
      </c>
      <c r="L325" s="51">
        <v>0</v>
      </c>
      <c r="M325" s="50">
        <v>0</v>
      </c>
      <c r="N325" s="24">
        <f t="shared" si="4"/>
        <v>305319</v>
      </c>
    </row>
    <row r="326" spans="1:14" x14ac:dyDescent="0.25">
      <c r="A326" s="8" t="s">
        <v>634</v>
      </c>
      <c r="B326" s="7" t="s">
        <v>635</v>
      </c>
      <c r="C326" s="50">
        <v>132190</v>
      </c>
      <c r="D326" s="50">
        <v>65482</v>
      </c>
      <c r="E326" s="50">
        <v>2198</v>
      </c>
      <c r="F326" s="50">
        <v>5886</v>
      </c>
      <c r="G326" s="50">
        <v>1727</v>
      </c>
      <c r="H326" s="50">
        <v>812</v>
      </c>
      <c r="I326" s="50">
        <v>1289</v>
      </c>
      <c r="J326" s="50">
        <v>477</v>
      </c>
      <c r="K326" s="50">
        <v>116</v>
      </c>
      <c r="L326" s="51">
        <v>0</v>
      </c>
      <c r="M326" s="50">
        <v>0</v>
      </c>
      <c r="N326" s="24">
        <f t="shared" si="4"/>
        <v>210177</v>
      </c>
    </row>
    <row r="327" spans="1:14" x14ac:dyDescent="0.25">
      <c r="A327" s="8" t="s">
        <v>636</v>
      </c>
      <c r="B327" s="7" t="s">
        <v>637</v>
      </c>
      <c r="C327" s="50">
        <v>159826</v>
      </c>
      <c r="D327" s="50">
        <v>81751</v>
      </c>
      <c r="E327" s="50">
        <v>2390</v>
      </c>
      <c r="F327" s="50">
        <v>5969</v>
      </c>
      <c r="G327" s="50">
        <v>2925</v>
      </c>
      <c r="H327" s="50">
        <v>1094</v>
      </c>
      <c r="I327" s="50">
        <v>2259</v>
      </c>
      <c r="J327" s="50">
        <v>409</v>
      </c>
      <c r="K327" s="50">
        <v>208</v>
      </c>
      <c r="L327" s="51">
        <v>0</v>
      </c>
      <c r="M327" s="50">
        <v>0</v>
      </c>
      <c r="N327" s="24">
        <f t="shared" si="4"/>
        <v>256831</v>
      </c>
    </row>
    <row r="328" spans="1:14" x14ac:dyDescent="0.25">
      <c r="A328" s="8" t="s">
        <v>638</v>
      </c>
      <c r="B328" s="7" t="s">
        <v>639</v>
      </c>
      <c r="C328" s="50">
        <v>7593322</v>
      </c>
      <c r="D328" s="50">
        <v>1396490</v>
      </c>
      <c r="E328" s="50">
        <v>93254</v>
      </c>
      <c r="F328" s="50">
        <v>97381</v>
      </c>
      <c r="G328" s="50">
        <v>117057</v>
      </c>
      <c r="H328" s="50">
        <v>78757</v>
      </c>
      <c r="I328" s="50">
        <v>178129</v>
      </c>
      <c r="J328" s="50">
        <v>7152</v>
      </c>
      <c r="K328" s="50">
        <v>24125</v>
      </c>
      <c r="L328" s="51">
        <v>0</v>
      </c>
      <c r="M328" s="50">
        <v>0</v>
      </c>
      <c r="N328" s="24">
        <f t="shared" si="4"/>
        <v>9585667</v>
      </c>
    </row>
    <row r="329" spans="1:14" x14ac:dyDescent="0.25">
      <c r="A329" s="8" t="s">
        <v>640</v>
      </c>
      <c r="B329" s="7" t="s">
        <v>641</v>
      </c>
      <c r="C329" s="50">
        <v>89512</v>
      </c>
      <c r="D329" s="50">
        <v>24797</v>
      </c>
      <c r="E329" s="50">
        <v>1364</v>
      </c>
      <c r="F329" s="50">
        <v>3417</v>
      </c>
      <c r="G329" s="50">
        <v>2256</v>
      </c>
      <c r="H329" s="50">
        <v>611</v>
      </c>
      <c r="I329" s="50">
        <v>1488</v>
      </c>
      <c r="J329" s="50">
        <v>229</v>
      </c>
      <c r="K329" s="50">
        <v>115</v>
      </c>
      <c r="L329" s="51">
        <v>0</v>
      </c>
      <c r="M329" s="50">
        <v>0</v>
      </c>
      <c r="N329" s="24">
        <f t="shared" si="4"/>
        <v>123789</v>
      </c>
    </row>
    <row r="330" spans="1:14" x14ac:dyDescent="0.25">
      <c r="A330" s="8" t="s">
        <v>642</v>
      </c>
      <c r="B330" s="7" t="s">
        <v>643</v>
      </c>
      <c r="C330" s="50">
        <v>81757</v>
      </c>
      <c r="D330" s="50">
        <v>26878</v>
      </c>
      <c r="E330" s="50">
        <v>1299</v>
      </c>
      <c r="F330" s="50">
        <v>3390</v>
      </c>
      <c r="G330" s="50">
        <v>1650</v>
      </c>
      <c r="H330" s="50">
        <v>531</v>
      </c>
      <c r="I330" s="50">
        <v>1115</v>
      </c>
      <c r="J330" s="50">
        <v>224</v>
      </c>
      <c r="K330" s="50">
        <v>89</v>
      </c>
      <c r="L330" s="51">
        <v>0</v>
      </c>
      <c r="M330" s="50">
        <v>0</v>
      </c>
      <c r="N330" s="24">
        <f t="shared" si="4"/>
        <v>116933</v>
      </c>
    </row>
    <row r="331" spans="1:14" x14ac:dyDescent="0.25">
      <c r="A331" s="8" t="s">
        <v>644</v>
      </c>
      <c r="B331" s="7" t="s">
        <v>645</v>
      </c>
      <c r="C331" s="50">
        <v>111090</v>
      </c>
      <c r="D331" s="50">
        <v>44887</v>
      </c>
      <c r="E331" s="50">
        <v>1722</v>
      </c>
      <c r="F331" s="50">
        <v>4574</v>
      </c>
      <c r="G331" s="50">
        <v>1751</v>
      </c>
      <c r="H331" s="50">
        <v>708</v>
      </c>
      <c r="I331" s="50">
        <v>1299</v>
      </c>
      <c r="J331" s="50">
        <v>308</v>
      </c>
      <c r="K331" s="50">
        <v>115</v>
      </c>
      <c r="L331" s="51">
        <v>0</v>
      </c>
      <c r="M331" s="50">
        <v>0</v>
      </c>
      <c r="N331" s="24">
        <f t="shared" si="4"/>
        <v>166454</v>
      </c>
    </row>
    <row r="332" spans="1:14" x14ac:dyDescent="0.25">
      <c r="A332" s="8" t="s">
        <v>646</v>
      </c>
      <c r="B332" s="7" t="s">
        <v>647</v>
      </c>
      <c r="C332" s="50">
        <v>126560</v>
      </c>
      <c r="D332" s="50">
        <v>56086</v>
      </c>
      <c r="E332" s="50">
        <v>2104</v>
      </c>
      <c r="F332" s="50">
        <v>5901</v>
      </c>
      <c r="G332" s="50">
        <v>1802</v>
      </c>
      <c r="H332" s="50">
        <v>737</v>
      </c>
      <c r="I332" s="50">
        <v>1198</v>
      </c>
      <c r="J332" s="50">
        <v>391</v>
      </c>
      <c r="K332" s="50">
        <v>92</v>
      </c>
      <c r="L332" s="51">
        <v>0</v>
      </c>
      <c r="M332" s="50">
        <v>0</v>
      </c>
      <c r="N332" s="24">
        <f t="shared" ref="N332:N395" si="5">SUM(C332:M332)</f>
        <v>194871</v>
      </c>
    </row>
    <row r="333" spans="1:14" x14ac:dyDescent="0.25">
      <c r="A333" s="8" t="s">
        <v>648</v>
      </c>
      <c r="B333" s="7" t="s">
        <v>649</v>
      </c>
      <c r="C333" s="50">
        <v>199971</v>
      </c>
      <c r="D333" s="50">
        <v>44937</v>
      </c>
      <c r="E333" s="50">
        <v>2879</v>
      </c>
      <c r="F333" s="50">
        <v>6881</v>
      </c>
      <c r="G333" s="50">
        <v>5590</v>
      </c>
      <c r="H333" s="50">
        <v>1438</v>
      </c>
      <c r="I333" s="50">
        <v>3769</v>
      </c>
      <c r="J333" s="50">
        <v>439</v>
      </c>
      <c r="K333" s="50">
        <v>300</v>
      </c>
      <c r="L333" s="51">
        <v>6370</v>
      </c>
      <c r="M333" s="50">
        <v>0</v>
      </c>
      <c r="N333" s="24">
        <f t="shared" si="5"/>
        <v>272574</v>
      </c>
    </row>
    <row r="334" spans="1:14" x14ac:dyDescent="0.25">
      <c r="A334" s="8" t="s">
        <v>650</v>
      </c>
      <c r="B334" s="7" t="s">
        <v>651</v>
      </c>
      <c r="C334" s="50">
        <v>3260745</v>
      </c>
      <c r="D334" s="50">
        <v>1057971</v>
      </c>
      <c r="E334" s="50">
        <v>39572</v>
      </c>
      <c r="F334" s="50">
        <v>65652</v>
      </c>
      <c r="G334" s="50">
        <v>112282</v>
      </c>
      <c r="H334" s="50">
        <v>29053</v>
      </c>
      <c r="I334" s="50">
        <v>86409</v>
      </c>
      <c r="J334" s="50">
        <v>4467</v>
      </c>
      <c r="K334" s="50">
        <v>7950</v>
      </c>
      <c r="L334" s="51">
        <v>0</v>
      </c>
      <c r="M334" s="50">
        <v>0</v>
      </c>
      <c r="N334" s="24">
        <f t="shared" si="5"/>
        <v>4664101</v>
      </c>
    </row>
    <row r="335" spans="1:14" x14ac:dyDescent="0.25">
      <c r="A335" s="8" t="s">
        <v>652</v>
      </c>
      <c r="B335" s="7" t="s">
        <v>653</v>
      </c>
      <c r="C335" s="50">
        <v>718959</v>
      </c>
      <c r="D335" s="50">
        <v>195318</v>
      </c>
      <c r="E335" s="50">
        <v>9479</v>
      </c>
      <c r="F335" s="50">
        <v>18873</v>
      </c>
      <c r="G335" s="50">
        <v>27469</v>
      </c>
      <c r="H335" s="50">
        <v>5907</v>
      </c>
      <c r="I335" s="50">
        <v>18677</v>
      </c>
      <c r="J335" s="50">
        <v>1215</v>
      </c>
      <c r="K335" s="50">
        <v>1483</v>
      </c>
      <c r="L335" s="51">
        <v>0</v>
      </c>
      <c r="M335" s="50">
        <v>0</v>
      </c>
      <c r="N335" s="24">
        <f t="shared" si="5"/>
        <v>997380</v>
      </c>
    </row>
    <row r="336" spans="1:14" x14ac:dyDescent="0.25">
      <c r="A336" s="8" t="s">
        <v>654</v>
      </c>
      <c r="B336" s="7" t="s">
        <v>655</v>
      </c>
      <c r="C336" s="50">
        <v>403698</v>
      </c>
      <c r="D336" s="50">
        <v>178767</v>
      </c>
      <c r="E336" s="50">
        <v>5632</v>
      </c>
      <c r="F336" s="50">
        <v>12818</v>
      </c>
      <c r="G336" s="50">
        <v>11646</v>
      </c>
      <c r="H336" s="50">
        <v>3024</v>
      </c>
      <c r="I336" s="50">
        <v>8155</v>
      </c>
      <c r="J336" s="50">
        <v>855</v>
      </c>
      <c r="K336" s="50">
        <v>672</v>
      </c>
      <c r="L336" s="51">
        <v>0</v>
      </c>
      <c r="M336" s="50">
        <v>0</v>
      </c>
      <c r="N336" s="24">
        <f t="shared" si="5"/>
        <v>625267</v>
      </c>
    </row>
    <row r="337" spans="1:14" x14ac:dyDescent="0.25">
      <c r="A337" s="8" t="s">
        <v>656</v>
      </c>
      <c r="B337" s="7" t="s">
        <v>657</v>
      </c>
      <c r="C337" s="50">
        <v>1915861</v>
      </c>
      <c r="D337" s="50">
        <v>740752</v>
      </c>
      <c r="E337" s="50">
        <v>26132</v>
      </c>
      <c r="F337" s="50">
        <v>56712</v>
      </c>
      <c r="G337" s="50">
        <v>36140</v>
      </c>
      <c r="H337" s="50">
        <v>14893</v>
      </c>
      <c r="I337" s="50">
        <v>32973</v>
      </c>
      <c r="J337" s="50">
        <v>3680</v>
      </c>
      <c r="K337" s="50">
        <v>3489</v>
      </c>
      <c r="L337" s="51">
        <v>0</v>
      </c>
      <c r="M337" s="50">
        <v>0</v>
      </c>
      <c r="N337" s="24">
        <f t="shared" si="5"/>
        <v>2830632</v>
      </c>
    </row>
    <row r="338" spans="1:14" x14ac:dyDescent="0.25">
      <c r="A338" s="8" t="s">
        <v>658</v>
      </c>
      <c r="B338" s="7" t="s">
        <v>659</v>
      </c>
      <c r="C338" s="50">
        <v>130095</v>
      </c>
      <c r="D338" s="50">
        <v>41064</v>
      </c>
      <c r="E338" s="50">
        <v>2019</v>
      </c>
      <c r="F338" s="50">
        <v>4975</v>
      </c>
      <c r="G338" s="50">
        <v>3330</v>
      </c>
      <c r="H338" s="50">
        <v>904</v>
      </c>
      <c r="I338" s="50">
        <v>2228</v>
      </c>
      <c r="J338" s="50">
        <v>329</v>
      </c>
      <c r="K338" s="50">
        <v>174</v>
      </c>
      <c r="L338" s="51">
        <v>0</v>
      </c>
      <c r="M338" s="50">
        <v>0</v>
      </c>
      <c r="N338" s="24">
        <f t="shared" si="5"/>
        <v>185118</v>
      </c>
    </row>
    <row r="339" spans="1:14" x14ac:dyDescent="0.25">
      <c r="A339" s="8" t="s">
        <v>660</v>
      </c>
      <c r="B339" s="7" t="s">
        <v>661</v>
      </c>
      <c r="C339" s="50">
        <v>135864</v>
      </c>
      <c r="D339" s="50">
        <v>41030</v>
      </c>
      <c r="E339" s="50">
        <v>2112</v>
      </c>
      <c r="F339" s="50">
        <v>5627</v>
      </c>
      <c r="G339" s="50">
        <v>2674</v>
      </c>
      <c r="H339" s="50">
        <v>862</v>
      </c>
      <c r="I339" s="50">
        <v>1784</v>
      </c>
      <c r="J339" s="50">
        <v>374</v>
      </c>
      <c r="K339" s="50">
        <v>139</v>
      </c>
      <c r="L339" s="51">
        <v>0</v>
      </c>
      <c r="M339" s="50">
        <v>0</v>
      </c>
      <c r="N339" s="24">
        <f t="shared" si="5"/>
        <v>190466</v>
      </c>
    </row>
    <row r="340" spans="1:14" x14ac:dyDescent="0.25">
      <c r="A340" s="8" t="s">
        <v>662</v>
      </c>
      <c r="B340" s="7" t="s">
        <v>663</v>
      </c>
      <c r="C340" s="50">
        <v>299916</v>
      </c>
      <c r="D340" s="50">
        <v>55846</v>
      </c>
      <c r="E340" s="50">
        <v>4304</v>
      </c>
      <c r="F340" s="50">
        <v>9509</v>
      </c>
      <c r="G340" s="50">
        <v>9992</v>
      </c>
      <c r="H340" s="50">
        <v>2304</v>
      </c>
      <c r="I340" s="50">
        <v>6675</v>
      </c>
      <c r="J340" s="50">
        <v>632</v>
      </c>
      <c r="K340" s="50">
        <v>525</v>
      </c>
      <c r="L340" s="51">
        <v>0</v>
      </c>
      <c r="M340" s="50">
        <v>0</v>
      </c>
      <c r="N340" s="24">
        <f t="shared" si="5"/>
        <v>389703</v>
      </c>
    </row>
    <row r="341" spans="1:14" x14ac:dyDescent="0.25">
      <c r="A341" s="8" t="s">
        <v>664</v>
      </c>
      <c r="B341" s="7" t="s">
        <v>665</v>
      </c>
      <c r="C341" s="50">
        <v>219864</v>
      </c>
      <c r="D341" s="50">
        <v>67065</v>
      </c>
      <c r="E341" s="50">
        <v>3021</v>
      </c>
      <c r="F341" s="50">
        <v>6113</v>
      </c>
      <c r="G341" s="50">
        <v>2282</v>
      </c>
      <c r="H341" s="50">
        <v>1798</v>
      </c>
      <c r="I341" s="50">
        <v>3346</v>
      </c>
      <c r="J341" s="50">
        <v>374</v>
      </c>
      <c r="K341" s="50">
        <v>446</v>
      </c>
      <c r="L341" s="51">
        <v>0</v>
      </c>
      <c r="M341" s="50">
        <v>0</v>
      </c>
      <c r="N341" s="24">
        <f t="shared" si="5"/>
        <v>304309</v>
      </c>
    </row>
    <row r="342" spans="1:14" x14ac:dyDescent="0.25">
      <c r="A342" s="8" t="s">
        <v>666</v>
      </c>
      <c r="B342" s="7" t="s">
        <v>667</v>
      </c>
      <c r="C342" s="50">
        <v>64289</v>
      </c>
      <c r="D342" s="50">
        <v>32285</v>
      </c>
      <c r="E342" s="50">
        <v>1058</v>
      </c>
      <c r="F342" s="50">
        <v>2893</v>
      </c>
      <c r="G342" s="50">
        <v>875</v>
      </c>
      <c r="H342" s="50">
        <v>389</v>
      </c>
      <c r="I342" s="50">
        <v>631</v>
      </c>
      <c r="J342" s="50">
        <v>193</v>
      </c>
      <c r="K342" s="50">
        <v>55</v>
      </c>
      <c r="L342" s="51">
        <v>4680</v>
      </c>
      <c r="M342" s="50">
        <v>0</v>
      </c>
      <c r="N342" s="24">
        <f t="shared" si="5"/>
        <v>107348</v>
      </c>
    </row>
    <row r="343" spans="1:14" x14ac:dyDescent="0.25">
      <c r="A343" s="8" t="s">
        <v>668</v>
      </c>
      <c r="B343" s="7" t="s">
        <v>669</v>
      </c>
      <c r="C343" s="50">
        <v>332536</v>
      </c>
      <c r="D343" s="50">
        <v>66175</v>
      </c>
      <c r="E343" s="50">
        <v>4431</v>
      </c>
      <c r="F343" s="50">
        <v>6784</v>
      </c>
      <c r="G343" s="50">
        <v>7743</v>
      </c>
      <c r="H343" s="50">
        <v>3115</v>
      </c>
      <c r="I343" s="50">
        <v>7784</v>
      </c>
      <c r="J343" s="50">
        <v>527</v>
      </c>
      <c r="K343" s="50">
        <v>880</v>
      </c>
      <c r="L343" s="51">
        <v>6235</v>
      </c>
      <c r="M343" s="50">
        <v>0</v>
      </c>
      <c r="N343" s="24">
        <f t="shared" si="5"/>
        <v>436210</v>
      </c>
    </row>
    <row r="344" spans="1:14" ht="25.5" x14ac:dyDescent="0.25">
      <c r="A344" s="8" t="s">
        <v>670</v>
      </c>
      <c r="B344" s="7" t="s">
        <v>671</v>
      </c>
      <c r="C344" s="50">
        <v>2943708</v>
      </c>
      <c r="D344" s="50">
        <v>836587</v>
      </c>
      <c r="E344" s="50">
        <v>38179</v>
      </c>
      <c r="F344" s="50">
        <v>65248</v>
      </c>
      <c r="G344" s="50">
        <v>118001</v>
      </c>
      <c r="H344" s="50">
        <v>26215</v>
      </c>
      <c r="I344" s="50">
        <v>83888</v>
      </c>
      <c r="J344" s="50">
        <v>4208</v>
      </c>
      <c r="K344" s="50">
        <v>7135</v>
      </c>
      <c r="L344" s="51">
        <v>0</v>
      </c>
      <c r="M344" s="50">
        <v>0</v>
      </c>
      <c r="N344" s="24">
        <f t="shared" si="5"/>
        <v>4123169</v>
      </c>
    </row>
    <row r="345" spans="1:14" x14ac:dyDescent="0.25">
      <c r="A345" s="8" t="s">
        <v>672</v>
      </c>
      <c r="B345" s="7" t="s">
        <v>673</v>
      </c>
      <c r="C345" s="50">
        <v>127227</v>
      </c>
      <c r="D345" s="50">
        <v>50524</v>
      </c>
      <c r="E345" s="50">
        <v>2085</v>
      </c>
      <c r="F345" s="50">
        <v>5762</v>
      </c>
      <c r="G345" s="50">
        <v>2017</v>
      </c>
      <c r="H345" s="50">
        <v>760</v>
      </c>
      <c r="I345" s="50">
        <v>1333</v>
      </c>
      <c r="J345" s="50">
        <v>381</v>
      </c>
      <c r="K345" s="50">
        <v>103</v>
      </c>
      <c r="L345" s="51">
        <v>0</v>
      </c>
      <c r="M345" s="50">
        <v>0</v>
      </c>
      <c r="N345" s="24">
        <f t="shared" si="5"/>
        <v>190192</v>
      </c>
    </row>
    <row r="346" spans="1:14" x14ac:dyDescent="0.25">
      <c r="A346" s="8" t="s">
        <v>674</v>
      </c>
      <c r="B346" s="7" t="s">
        <v>675</v>
      </c>
      <c r="C346" s="50">
        <v>270828</v>
      </c>
      <c r="D346" s="50">
        <v>119201</v>
      </c>
      <c r="E346" s="50">
        <v>3870</v>
      </c>
      <c r="F346" s="50">
        <v>8772</v>
      </c>
      <c r="G346" s="50">
        <v>3961</v>
      </c>
      <c r="H346" s="50">
        <v>2036</v>
      </c>
      <c r="I346" s="50">
        <v>4000</v>
      </c>
      <c r="J346" s="50">
        <v>593</v>
      </c>
      <c r="K346" s="50">
        <v>451</v>
      </c>
      <c r="L346" s="51">
        <v>6882</v>
      </c>
      <c r="M346" s="50">
        <v>0</v>
      </c>
      <c r="N346" s="24">
        <f t="shared" si="5"/>
        <v>420594</v>
      </c>
    </row>
    <row r="347" spans="1:14" x14ac:dyDescent="0.25">
      <c r="A347" s="8" t="s">
        <v>676</v>
      </c>
      <c r="B347" s="7" t="s">
        <v>677</v>
      </c>
      <c r="C347" s="50">
        <v>467387</v>
      </c>
      <c r="D347" s="50">
        <v>101844</v>
      </c>
      <c r="E347" s="50">
        <v>6182</v>
      </c>
      <c r="F347" s="50">
        <v>12740</v>
      </c>
      <c r="G347" s="50">
        <v>12870</v>
      </c>
      <c r="H347" s="50">
        <v>3761</v>
      </c>
      <c r="I347" s="50">
        <v>10049</v>
      </c>
      <c r="J347" s="50">
        <v>804</v>
      </c>
      <c r="K347" s="50">
        <v>923</v>
      </c>
      <c r="L347" s="51">
        <v>0</v>
      </c>
      <c r="M347" s="50">
        <v>0</v>
      </c>
      <c r="N347" s="24">
        <f t="shared" si="5"/>
        <v>616560</v>
      </c>
    </row>
    <row r="348" spans="1:14" x14ac:dyDescent="0.25">
      <c r="A348" s="8" t="s">
        <v>678</v>
      </c>
      <c r="B348" s="7" t="s">
        <v>679</v>
      </c>
      <c r="C348" s="50">
        <v>760383</v>
      </c>
      <c r="D348" s="50">
        <v>304861</v>
      </c>
      <c r="E348" s="50">
        <v>9469</v>
      </c>
      <c r="F348" s="50">
        <v>16337</v>
      </c>
      <c r="G348" s="50">
        <v>24513</v>
      </c>
      <c r="H348" s="50">
        <v>6707</v>
      </c>
      <c r="I348" s="50">
        <v>19210</v>
      </c>
      <c r="J348" s="50">
        <v>972</v>
      </c>
      <c r="K348" s="50">
        <v>1823</v>
      </c>
      <c r="L348" s="51">
        <v>0</v>
      </c>
      <c r="M348" s="50">
        <v>0</v>
      </c>
      <c r="N348" s="24">
        <f t="shared" si="5"/>
        <v>1144275</v>
      </c>
    </row>
    <row r="349" spans="1:14" x14ac:dyDescent="0.25">
      <c r="A349" s="8" t="s">
        <v>680</v>
      </c>
      <c r="B349" s="7" t="s">
        <v>681</v>
      </c>
      <c r="C349" s="50">
        <v>434730</v>
      </c>
      <c r="D349" s="50">
        <v>165650</v>
      </c>
      <c r="E349" s="50">
        <v>4295</v>
      </c>
      <c r="F349" s="50">
        <v>11201</v>
      </c>
      <c r="G349" s="50">
        <v>10254</v>
      </c>
      <c r="H349" s="50">
        <v>2941</v>
      </c>
      <c r="I349" s="50">
        <v>7048</v>
      </c>
      <c r="J349" s="50">
        <v>864</v>
      </c>
      <c r="K349" s="50">
        <v>583</v>
      </c>
      <c r="L349" s="51">
        <v>0</v>
      </c>
      <c r="M349" s="50">
        <v>0</v>
      </c>
      <c r="N349" s="24">
        <f t="shared" si="5"/>
        <v>637566</v>
      </c>
    </row>
    <row r="350" spans="1:14" x14ac:dyDescent="0.25">
      <c r="A350" s="8" t="s">
        <v>682</v>
      </c>
      <c r="B350" s="7" t="s">
        <v>683</v>
      </c>
      <c r="C350" s="50">
        <v>161007</v>
      </c>
      <c r="D350" s="50">
        <v>37765</v>
      </c>
      <c r="E350" s="50">
        <v>2463</v>
      </c>
      <c r="F350" s="50">
        <v>6177</v>
      </c>
      <c r="G350" s="50">
        <v>4076</v>
      </c>
      <c r="H350" s="50">
        <v>1098</v>
      </c>
      <c r="I350" s="50">
        <v>2671</v>
      </c>
      <c r="J350" s="50">
        <v>415</v>
      </c>
      <c r="K350" s="50">
        <v>206</v>
      </c>
      <c r="L350" s="51">
        <v>0</v>
      </c>
      <c r="M350" s="50">
        <v>0</v>
      </c>
      <c r="N350" s="24">
        <f t="shared" si="5"/>
        <v>215878</v>
      </c>
    </row>
    <row r="351" spans="1:14" x14ac:dyDescent="0.25">
      <c r="A351" s="8" t="s">
        <v>684</v>
      </c>
      <c r="B351" s="7" t="s">
        <v>685</v>
      </c>
      <c r="C351" s="50">
        <v>108214</v>
      </c>
      <c r="D351" s="50">
        <v>39453</v>
      </c>
      <c r="E351" s="50">
        <v>1636</v>
      </c>
      <c r="F351" s="50">
        <v>3953</v>
      </c>
      <c r="G351" s="50">
        <v>564</v>
      </c>
      <c r="H351" s="50">
        <v>760</v>
      </c>
      <c r="I351" s="50">
        <v>1044</v>
      </c>
      <c r="J351" s="50">
        <v>316</v>
      </c>
      <c r="K351" s="50">
        <v>149</v>
      </c>
      <c r="L351" s="51">
        <v>0</v>
      </c>
      <c r="M351" s="50">
        <v>0</v>
      </c>
      <c r="N351" s="24">
        <f t="shared" si="5"/>
        <v>156089</v>
      </c>
    </row>
    <row r="352" spans="1:14" x14ac:dyDescent="0.25">
      <c r="A352" s="8" t="s">
        <v>686</v>
      </c>
      <c r="B352" s="7" t="s">
        <v>687</v>
      </c>
      <c r="C352" s="50">
        <v>553243</v>
      </c>
      <c r="D352" s="50">
        <v>163898</v>
      </c>
      <c r="E352" s="50">
        <v>6030</v>
      </c>
      <c r="F352" s="50">
        <v>13373</v>
      </c>
      <c r="G352" s="50">
        <v>9701</v>
      </c>
      <c r="H352" s="50">
        <v>4237</v>
      </c>
      <c r="I352" s="50">
        <v>9308</v>
      </c>
      <c r="J352" s="50">
        <v>597</v>
      </c>
      <c r="K352" s="50">
        <v>1026</v>
      </c>
      <c r="L352" s="51">
        <v>0</v>
      </c>
      <c r="M352" s="50">
        <v>0</v>
      </c>
      <c r="N352" s="24">
        <f t="shared" si="5"/>
        <v>761413</v>
      </c>
    </row>
    <row r="353" spans="1:14" x14ac:dyDescent="0.25">
      <c r="A353" s="8" t="s">
        <v>688</v>
      </c>
      <c r="B353" s="7" t="s">
        <v>689</v>
      </c>
      <c r="C353" s="50">
        <v>216835</v>
      </c>
      <c r="D353" s="50">
        <v>96276</v>
      </c>
      <c r="E353" s="50">
        <v>3118</v>
      </c>
      <c r="F353" s="50">
        <v>6878</v>
      </c>
      <c r="G353" s="50">
        <v>4686</v>
      </c>
      <c r="H353" s="50">
        <v>1667</v>
      </c>
      <c r="I353" s="50">
        <v>3863</v>
      </c>
      <c r="J353" s="50">
        <v>466</v>
      </c>
      <c r="K353" s="50">
        <v>380</v>
      </c>
      <c r="L353" s="51">
        <v>0</v>
      </c>
      <c r="M353" s="50">
        <v>0</v>
      </c>
      <c r="N353" s="24">
        <f t="shared" si="5"/>
        <v>334169</v>
      </c>
    </row>
    <row r="354" spans="1:14" x14ac:dyDescent="0.25">
      <c r="A354" s="8" t="s">
        <v>690</v>
      </c>
      <c r="B354" s="7" t="s">
        <v>691</v>
      </c>
      <c r="C354" s="50">
        <v>239679</v>
      </c>
      <c r="D354" s="50">
        <v>103499</v>
      </c>
      <c r="E354" s="50">
        <v>3364</v>
      </c>
      <c r="F354" s="50">
        <v>7927</v>
      </c>
      <c r="G354" s="50">
        <v>6514</v>
      </c>
      <c r="H354" s="50">
        <v>1741</v>
      </c>
      <c r="I354" s="50">
        <v>4518</v>
      </c>
      <c r="J354" s="50">
        <v>538</v>
      </c>
      <c r="K354" s="50">
        <v>371</v>
      </c>
      <c r="L354" s="51">
        <v>0</v>
      </c>
      <c r="M354" s="50">
        <v>0</v>
      </c>
      <c r="N354" s="24">
        <f t="shared" si="5"/>
        <v>368151</v>
      </c>
    </row>
    <row r="355" spans="1:14" x14ac:dyDescent="0.25">
      <c r="A355" s="8" t="s">
        <v>692</v>
      </c>
      <c r="B355" s="7" t="s">
        <v>693</v>
      </c>
      <c r="C355" s="50">
        <v>296701</v>
      </c>
      <c r="D355" s="50">
        <v>75427</v>
      </c>
      <c r="E355" s="50">
        <v>4166</v>
      </c>
      <c r="F355" s="50">
        <v>9168</v>
      </c>
      <c r="G355" s="50">
        <v>9746</v>
      </c>
      <c r="H355" s="50">
        <v>2285</v>
      </c>
      <c r="I355" s="50">
        <v>6586</v>
      </c>
      <c r="J355" s="50">
        <v>596</v>
      </c>
      <c r="K355" s="50">
        <v>526</v>
      </c>
      <c r="L355" s="51">
        <v>0</v>
      </c>
      <c r="M355" s="50">
        <v>0</v>
      </c>
      <c r="N355" s="24">
        <f t="shared" si="5"/>
        <v>405201</v>
      </c>
    </row>
    <row r="356" spans="1:14" x14ac:dyDescent="0.25">
      <c r="A356" s="8" t="s">
        <v>694</v>
      </c>
      <c r="B356" s="7" t="s">
        <v>695</v>
      </c>
      <c r="C356" s="50">
        <v>297765</v>
      </c>
      <c r="D356" s="50">
        <v>75640</v>
      </c>
      <c r="E356" s="50">
        <v>3888</v>
      </c>
      <c r="F356" s="50">
        <v>6268</v>
      </c>
      <c r="G356" s="50">
        <v>3596</v>
      </c>
      <c r="H356" s="50">
        <v>2729</v>
      </c>
      <c r="I356" s="50">
        <v>5595</v>
      </c>
      <c r="J356" s="50">
        <v>391</v>
      </c>
      <c r="K356" s="50">
        <v>761</v>
      </c>
      <c r="L356" s="51">
        <v>0</v>
      </c>
      <c r="M356" s="50">
        <v>0</v>
      </c>
      <c r="N356" s="24">
        <f t="shared" si="5"/>
        <v>396633</v>
      </c>
    </row>
    <row r="357" spans="1:14" x14ac:dyDescent="0.25">
      <c r="A357" s="8" t="s">
        <v>696</v>
      </c>
      <c r="B357" s="7" t="s">
        <v>697</v>
      </c>
      <c r="C357" s="50">
        <v>273343</v>
      </c>
      <c r="D357" s="50">
        <v>54170</v>
      </c>
      <c r="E357" s="50">
        <v>3922</v>
      </c>
      <c r="F357" s="50">
        <v>8431</v>
      </c>
      <c r="G357" s="50">
        <v>9813</v>
      </c>
      <c r="H357" s="50">
        <v>2144</v>
      </c>
      <c r="I357" s="50">
        <v>6463</v>
      </c>
      <c r="J357" s="50">
        <v>560</v>
      </c>
      <c r="K357" s="50">
        <v>502</v>
      </c>
      <c r="L357" s="51">
        <v>0</v>
      </c>
      <c r="M357" s="50">
        <v>0</v>
      </c>
      <c r="N357" s="24">
        <f t="shared" si="5"/>
        <v>359348</v>
      </c>
    </row>
    <row r="358" spans="1:14" x14ac:dyDescent="0.25">
      <c r="A358" s="8" t="s">
        <v>698</v>
      </c>
      <c r="B358" s="7" t="s">
        <v>699</v>
      </c>
      <c r="C358" s="50">
        <v>645117</v>
      </c>
      <c r="D358" s="50">
        <v>285618</v>
      </c>
      <c r="E358" s="50">
        <v>8939</v>
      </c>
      <c r="F358" s="50">
        <v>19282</v>
      </c>
      <c r="G358" s="50">
        <v>18995</v>
      </c>
      <c r="H358" s="50">
        <v>5043</v>
      </c>
      <c r="I358" s="50">
        <v>13758</v>
      </c>
      <c r="J358" s="50">
        <v>1239</v>
      </c>
      <c r="K358" s="50">
        <v>1185</v>
      </c>
      <c r="L358" s="51">
        <v>0</v>
      </c>
      <c r="M358" s="50">
        <v>0</v>
      </c>
      <c r="N358" s="24">
        <f t="shared" si="5"/>
        <v>999176</v>
      </c>
    </row>
    <row r="359" spans="1:14" x14ac:dyDescent="0.25">
      <c r="A359" s="8" t="s">
        <v>700</v>
      </c>
      <c r="B359" s="7" t="s">
        <v>701</v>
      </c>
      <c r="C359" s="50">
        <v>170606</v>
      </c>
      <c r="D359" s="50">
        <v>43565</v>
      </c>
      <c r="E359" s="50">
        <v>2549</v>
      </c>
      <c r="F359" s="50">
        <v>6028</v>
      </c>
      <c r="G359" s="50">
        <v>5097</v>
      </c>
      <c r="H359" s="50">
        <v>1237</v>
      </c>
      <c r="I359" s="50">
        <v>3347</v>
      </c>
      <c r="J359" s="50">
        <v>399</v>
      </c>
      <c r="K359" s="50">
        <v>258</v>
      </c>
      <c r="L359" s="51">
        <v>0</v>
      </c>
      <c r="M359" s="50">
        <v>0</v>
      </c>
      <c r="N359" s="24">
        <f t="shared" si="5"/>
        <v>233086</v>
      </c>
    </row>
    <row r="360" spans="1:14" x14ac:dyDescent="0.25">
      <c r="A360" s="8" t="s">
        <v>702</v>
      </c>
      <c r="B360" s="7" t="s">
        <v>703</v>
      </c>
      <c r="C360" s="50">
        <v>1772570</v>
      </c>
      <c r="D360" s="50">
        <v>564966</v>
      </c>
      <c r="E360" s="50">
        <v>22496</v>
      </c>
      <c r="F360" s="50">
        <v>35610</v>
      </c>
      <c r="G360" s="50">
        <v>40419</v>
      </c>
      <c r="H360" s="50">
        <v>16237</v>
      </c>
      <c r="I360" s="50">
        <v>40048</v>
      </c>
      <c r="J360" s="50">
        <v>2557</v>
      </c>
      <c r="K360" s="50">
        <v>4537</v>
      </c>
      <c r="L360" s="51">
        <v>0</v>
      </c>
      <c r="M360" s="50">
        <v>0</v>
      </c>
      <c r="N360" s="24">
        <f t="shared" si="5"/>
        <v>2499440</v>
      </c>
    </row>
    <row r="361" spans="1:14" x14ac:dyDescent="0.25">
      <c r="A361" s="8" t="s">
        <v>704</v>
      </c>
      <c r="B361" s="7" t="s">
        <v>705</v>
      </c>
      <c r="C361" s="50">
        <v>253144</v>
      </c>
      <c r="D361" s="50">
        <v>123757</v>
      </c>
      <c r="E361" s="50">
        <v>3663</v>
      </c>
      <c r="F361" s="50">
        <v>7531</v>
      </c>
      <c r="G361" s="50">
        <v>6517</v>
      </c>
      <c r="H361" s="50">
        <v>2054</v>
      </c>
      <c r="I361" s="50">
        <v>5229</v>
      </c>
      <c r="J361" s="50">
        <v>494</v>
      </c>
      <c r="K361" s="50">
        <v>499</v>
      </c>
      <c r="L361" s="51">
        <v>0</v>
      </c>
      <c r="M361" s="50">
        <v>0</v>
      </c>
      <c r="N361" s="24">
        <f t="shared" si="5"/>
        <v>402888</v>
      </c>
    </row>
    <row r="362" spans="1:14" x14ac:dyDescent="0.25">
      <c r="A362" s="8" t="s">
        <v>706</v>
      </c>
      <c r="B362" s="7" t="s">
        <v>707</v>
      </c>
      <c r="C362" s="50">
        <v>296261</v>
      </c>
      <c r="D362" s="50">
        <v>59358</v>
      </c>
      <c r="E362" s="50">
        <v>4219</v>
      </c>
      <c r="F362" s="50">
        <v>8713</v>
      </c>
      <c r="G362" s="50">
        <v>11276</v>
      </c>
      <c r="H362" s="50">
        <v>2392</v>
      </c>
      <c r="I362" s="50">
        <v>7541</v>
      </c>
      <c r="J362" s="50">
        <v>580</v>
      </c>
      <c r="K362" s="50">
        <v>579</v>
      </c>
      <c r="L362" s="51">
        <v>0</v>
      </c>
      <c r="M362" s="50">
        <v>0</v>
      </c>
      <c r="N362" s="24">
        <f t="shared" si="5"/>
        <v>390919</v>
      </c>
    </row>
    <row r="363" spans="1:14" x14ac:dyDescent="0.25">
      <c r="A363" s="8" t="s">
        <v>708</v>
      </c>
      <c r="B363" s="7" t="s">
        <v>709</v>
      </c>
      <c r="C363" s="50">
        <v>197863</v>
      </c>
      <c r="D363" s="50">
        <v>124753</v>
      </c>
      <c r="E363" s="50">
        <v>2875</v>
      </c>
      <c r="F363" s="50">
        <v>6581</v>
      </c>
      <c r="G363" s="50">
        <v>5610</v>
      </c>
      <c r="H363" s="50">
        <v>1476</v>
      </c>
      <c r="I363" s="50">
        <v>3900</v>
      </c>
      <c r="J363" s="50">
        <v>439</v>
      </c>
      <c r="K363" s="50">
        <v>323</v>
      </c>
      <c r="L363" s="51">
        <v>0</v>
      </c>
      <c r="M363" s="50">
        <v>0</v>
      </c>
      <c r="N363" s="24">
        <f t="shared" si="5"/>
        <v>343820</v>
      </c>
    </row>
    <row r="364" spans="1:14" x14ac:dyDescent="0.25">
      <c r="A364" s="8" t="s">
        <v>710</v>
      </c>
      <c r="B364" s="7" t="s">
        <v>711</v>
      </c>
      <c r="C364" s="50">
        <v>99955</v>
      </c>
      <c r="D364" s="50">
        <v>54066</v>
      </c>
      <c r="E364" s="50">
        <v>1688</v>
      </c>
      <c r="F364" s="50">
        <v>4843</v>
      </c>
      <c r="G364" s="50">
        <v>1098</v>
      </c>
      <c r="H364" s="50">
        <v>559</v>
      </c>
      <c r="I364" s="50">
        <v>751</v>
      </c>
      <c r="J364" s="50">
        <v>319</v>
      </c>
      <c r="K364" s="50">
        <v>60</v>
      </c>
      <c r="L364" s="51">
        <v>0</v>
      </c>
      <c r="M364" s="50">
        <v>0</v>
      </c>
      <c r="N364" s="24">
        <f t="shared" si="5"/>
        <v>163339</v>
      </c>
    </row>
    <row r="365" spans="1:14" x14ac:dyDescent="0.25">
      <c r="A365" s="8" t="s">
        <v>712</v>
      </c>
      <c r="B365" s="7" t="s">
        <v>713</v>
      </c>
      <c r="C365" s="50">
        <v>102202</v>
      </c>
      <c r="D365" s="50">
        <v>45480</v>
      </c>
      <c r="E365" s="50">
        <v>1688</v>
      </c>
      <c r="F365" s="50">
        <v>4690</v>
      </c>
      <c r="G365" s="50">
        <v>1579</v>
      </c>
      <c r="H365" s="50">
        <v>605</v>
      </c>
      <c r="I365" s="50">
        <v>1038</v>
      </c>
      <c r="J365" s="50">
        <v>309</v>
      </c>
      <c r="K365" s="50">
        <v>80</v>
      </c>
      <c r="L365" s="51">
        <v>0</v>
      </c>
      <c r="M365" s="50">
        <v>0</v>
      </c>
      <c r="N365" s="24">
        <f t="shared" si="5"/>
        <v>157671</v>
      </c>
    </row>
    <row r="366" spans="1:14" x14ac:dyDescent="0.25">
      <c r="A366" s="8" t="s">
        <v>714</v>
      </c>
      <c r="B366" s="7" t="s">
        <v>715</v>
      </c>
      <c r="C366" s="50">
        <v>296564</v>
      </c>
      <c r="D366" s="50">
        <v>82560</v>
      </c>
      <c r="E366" s="50">
        <v>4180</v>
      </c>
      <c r="F366" s="50">
        <v>8651</v>
      </c>
      <c r="G366" s="50">
        <v>5090</v>
      </c>
      <c r="H366" s="50">
        <v>2390</v>
      </c>
      <c r="I366" s="50">
        <v>5137</v>
      </c>
      <c r="J366" s="50">
        <v>560</v>
      </c>
      <c r="K366" s="50">
        <v>580</v>
      </c>
      <c r="L366" s="51">
        <v>19051</v>
      </c>
      <c r="M366" s="50">
        <v>0</v>
      </c>
      <c r="N366" s="24">
        <f t="shared" si="5"/>
        <v>424763</v>
      </c>
    </row>
    <row r="367" spans="1:14" x14ac:dyDescent="0.25">
      <c r="A367" s="8" t="s">
        <v>716</v>
      </c>
      <c r="B367" s="7" t="s">
        <v>717</v>
      </c>
      <c r="C367" s="50">
        <v>176641</v>
      </c>
      <c r="D367" s="50">
        <v>62217</v>
      </c>
      <c r="E367" s="50">
        <v>2564</v>
      </c>
      <c r="F367" s="50">
        <v>5843</v>
      </c>
      <c r="G367" s="50">
        <v>1979</v>
      </c>
      <c r="H367" s="50">
        <v>1320</v>
      </c>
      <c r="I367" s="50">
        <v>2353</v>
      </c>
      <c r="J367" s="50">
        <v>410</v>
      </c>
      <c r="K367" s="50">
        <v>289</v>
      </c>
      <c r="L367" s="51">
        <v>0</v>
      </c>
      <c r="M367" s="50">
        <v>0</v>
      </c>
      <c r="N367" s="24">
        <f t="shared" si="5"/>
        <v>253616</v>
      </c>
    </row>
    <row r="368" spans="1:14" x14ac:dyDescent="0.25">
      <c r="A368" s="8" t="s">
        <v>718</v>
      </c>
      <c r="B368" s="7" t="s">
        <v>719</v>
      </c>
      <c r="C368" s="50">
        <v>265536</v>
      </c>
      <c r="D368" s="50">
        <v>92759</v>
      </c>
      <c r="E368" s="50">
        <v>3843</v>
      </c>
      <c r="F368" s="50">
        <v>8767</v>
      </c>
      <c r="G368" s="50">
        <v>4562</v>
      </c>
      <c r="H368" s="50">
        <v>1987</v>
      </c>
      <c r="I368" s="50">
        <v>4146</v>
      </c>
      <c r="J368" s="50">
        <v>582</v>
      </c>
      <c r="K368" s="50">
        <v>437</v>
      </c>
      <c r="L368" s="51">
        <v>0</v>
      </c>
      <c r="M368" s="50">
        <v>0</v>
      </c>
      <c r="N368" s="24">
        <f t="shared" si="5"/>
        <v>382619</v>
      </c>
    </row>
    <row r="369" spans="1:14" x14ac:dyDescent="0.25">
      <c r="A369" s="8" t="s">
        <v>720</v>
      </c>
      <c r="B369" s="7" t="s">
        <v>721</v>
      </c>
      <c r="C369" s="50">
        <v>160603</v>
      </c>
      <c r="D369" s="50">
        <v>59669</v>
      </c>
      <c r="E369" s="50">
        <v>2342</v>
      </c>
      <c r="F369" s="50">
        <v>5430</v>
      </c>
      <c r="G369" s="50">
        <v>1478</v>
      </c>
      <c r="H369" s="50">
        <v>1184</v>
      </c>
      <c r="I369" s="50">
        <v>1977</v>
      </c>
      <c r="J369" s="50">
        <v>364</v>
      </c>
      <c r="K369" s="50">
        <v>255</v>
      </c>
      <c r="L369" s="51">
        <v>4372</v>
      </c>
      <c r="M369" s="50">
        <v>0</v>
      </c>
      <c r="N369" s="24">
        <f t="shared" si="5"/>
        <v>237674</v>
      </c>
    </row>
    <row r="370" spans="1:14" x14ac:dyDescent="0.25">
      <c r="A370" s="8" t="s">
        <v>722</v>
      </c>
      <c r="B370" s="7" t="s">
        <v>723</v>
      </c>
      <c r="C370" s="50">
        <v>330514</v>
      </c>
      <c r="D370" s="50">
        <v>146283</v>
      </c>
      <c r="E370" s="50">
        <v>4775</v>
      </c>
      <c r="F370" s="50">
        <v>10828</v>
      </c>
      <c r="G370" s="50">
        <v>9268</v>
      </c>
      <c r="H370" s="50">
        <v>2484</v>
      </c>
      <c r="I370" s="50">
        <v>6537</v>
      </c>
      <c r="J370" s="50">
        <v>729</v>
      </c>
      <c r="K370" s="50">
        <v>549</v>
      </c>
      <c r="L370" s="51">
        <v>0</v>
      </c>
      <c r="M370" s="50">
        <v>0</v>
      </c>
      <c r="N370" s="24">
        <f t="shared" si="5"/>
        <v>511967</v>
      </c>
    </row>
    <row r="371" spans="1:14" x14ac:dyDescent="0.25">
      <c r="A371" s="8" t="s">
        <v>724</v>
      </c>
      <c r="B371" s="7" t="s">
        <v>725</v>
      </c>
      <c r="C371" s="50">
        <v>127514</v>
      </c>
      <c r="D371" s="50">
        <v>60196</v>
      </c>
      <c r="E371" s="50">
        <v>2096</v>
      </c>
      <c r="F371" s="50">
        <v>5843</v>
      </c>
      <c r="G371" s="50">
        <v>1910</v>
      </c>
      <c r="H371" s="50">
        <v>752</v>
      </c>
      <c r="I371" s="50">
        <v>1265</v>
      </c>
      <c r="J371" s="50">
        <v>390</v>
      </c>
      <c r="K371" s="50">
        <v>98</v>
      </c>
      <c r="L371" s="51">
        <v>0</v>
      </c>
      <c r="M371" s="50">
        <v>0</v>
      </c>
      <c r="N371" s="24">
        <f t="shared" si="5"/>
        <v>200064</v>
      </c>
    </row>
    <row r="372" spans="1:14" x14ac:dyDescent="0.25">
      <c r="A372" s="8" t="s">
        <v>726</v>
      </c>
      <c r="B372" s="7" t="s">
        <v>727</v>
      </c>
      <c r="C372" s="50">
        <v>184600</v>
      </c>
      <c r="D372" s="50">
        <v>74513</v>
      </c>
      <c r="E372" s="50">
        <v>2624</v>
      </c>
      <c r="F372" s="50">
        <v>6207</v>
      </c>
      <c r="G372" s="50">
        <v>3496</v>
      </c>
      <c r="H372" s="50">
        <v>1339</v>
      </c>
      <c r="I372" s="50">
        <v>2885</v>
      </c>
      <c r="J372" s="50">
        <v>408</v>
      </c>
      <c r="K372" s="50">
        <v>283</v>
      </c>
      <c r="L372" s="51">
        <v>0</v>
      </c>
      <c r="M372" s="50">
        <v>0</v>
      </c>
      <c r="N372" s="24">
        <f t="shared" si="5"/>
        <v>276355</v>
      </c>
    </row>
    <row r="373" spans="1:14" x14ac:dyDescent="0.25">
      <c r="A373" s="8" t="s">
        <v>728</v>
      </c>
      <c r="B373" s="7" t="s">
        <v>729</v>
      </c>
      <c r="C373" s="50">
        <v>218613</v>
      </c>
      <c r="D373" s="50">
        <v>89022</v>
      </c>
      <c r="E373" s="50">
        <v>3182</v>
      </c>
      <c r="F373" s="50">
        <v>7341</v>
      </c>
      <c r="G373" s="50">
        <v>6279</v>
      </c>
      <c r="H373" s="50">
        <v>1617</v>
      </c>
      <c r="I373" s="50">
        <v>4283</v>
      </c>
      <c r="J373" s="50">
        <v>502</v>
      </c>
      <c r="K373" s="50">
        <v>350</v>
      </c>
      <c r="L373" s="51">
        <v>0</v>
      </c>
      <c r="M373" s="50">
        <v>0</v>
      </c>
      <c r="N373" s="24">
        <f t="shared" si="5"/>
        <v>331189</v>
      </c>
    </row>
    <row r="374" spans="1:14" x14ac:dyDescent="0.25">
      <c r="A374" s="8" t="s">
        <v>730</v>
      </c>
      <c r="B374" s="7" t="s">
        <v>731</v>
      </c>
      <c r="C374" s="50">
        <v>1085724</v>
      </c>
      <c r="D374" s="50">
        <v>319236</v>
      </c>
      <c r="E374" s="50">
        <v>14183</v>
      </c>
      <c r="F374" s="50">
        <v>28027</v>
      </c>
      <c r="G374" s="50">
        <v>43458</v>
      </c>
      <c r="H374" s="50">
        <v>8960</v>
      </c>
      <c r="I374" s="50">
        <v>28904</v>
      </c>
      <c r="J374" s="50">
        <v>1750</v>
      </c>
      <c r="K374" s="50">
        <v>2265</v>
      </c>
      <c r="L374" s="51">
        <v>0</v>
      </c>
      <c r="M374" s="50">
        <v>0</v>
      </c>
      <c r="N374" s="24">
        <f t="shared" si="5"/>
        <v>1532507</v>
      </c>
    </row>
    <row r="375" spans="1:14" x14ac:dyDescent="0.25">
      <c r="A375" s="8" t="s">
        <v>732</v>
      </c>
      <c r="B375" s="7" t="s">
        <v>733</v>
      </c>
      <c r="C375" s="50">
        <v>135239</v>
      </c>
      <c r="D375" s="50">
        <v>57581</v>
      </c>
      <c r="E375" s="50">
        <v>1943</v>
      </c>
      <c r="F375" s="50">
        <v>4561</v>
      </c>
      <c r="G375" s="50">
        <v>2477</v>
      </c>
      <c r="H375" s="50">
        <v>986</v>
      </c>
      <c r="I375" s="50">
        <v>2091</v>
      </c>
      <c r="J375" s="50">
        <v>312</v>
      </c>
      <c r="K375" s="50">
        <v>209</v>
      </c>
      <c r="L375" s="51">
        <v>0</v>
      </c>
      <c r="M375" s="50">
        <v>0</v>
      </c>
      <c r="N375" s="24">
        <f t="shared" si="5"/>
        <v>205399</v>
      </c>
    </row>
    <row r="376" spans="1:14" x14ac:dyDescent="0.25">
      <c r="A376" s="8" t="s">
        <v>734</v>
      </c>
      <c r="B376" s="7" t="s">
        <v>735</v>
      </c>
      <c r="C376" s="50">
        <v>456991</v>
      </c>
      <c r="D376" s="50">
        <v>190332</v>
      </c>
      <c r="E376" s="50">
        <v>6004</v>
      </c>
      <c r="F376" s="50">
        <v>12143</v>
      </c>
      <c r="G376" s="50">
        <v>8508</v>
      </c>
      <c r="H376" s="50">
        <v>3698</v>
      </c>
      <c r="I376" s="50">
        <v>8290</v>
      </c>
      <c r="J376" s="50">
        <v>921</v>
      </c>
      <c r="K376" s="50">
        <v>911</v>
      </c>
      <c r="L376" s="51">
        <v>0</v>
      </c>
      <c r="M376" s="50">
        <v>0</v>
      </c>
      <c r="N376" s="24">
        <f t="shared" si="5"/>
        <v>687798</v>
      </c>
    </row>
    <row r="377" spans="1:14" x14ac:dyDescent="0.25">
      <c r="A377" s="8" t="s">
        <v>736</v>
      </c>
      <c r="B377" s="7" t="s">
        <v>737</v>
      </c>
      <c r="C377" s="50">
        <v>312875</v>
      </c>
      <c r="D377" s="50">
        <v>73100</v>
      </c>
      <c r="E377" s="50">
        <v>4475</v>
      </c>
      <c r="F377" s="50">
        <v>9998</v>
      </c>
      <c r="G377" s="50">
        <v>10541</v>
      </c>
      <c r="H377" s="50">
        <v>2382</v>
      </c>
      <c r="I377" s="50">
        <v>6992</v>
      </c>
      <c r="J377" s="50">
        <v>663</v>
      </c>
      <c r="K377" s="50">
        <v>537</v>
      </c>
      <c r="L377" s="51">
        <v>0</v>
      </c>
      <c r="M377" s="50">
        <v>0</v>
      </c>
      <c r="N377" s="24">
        <f t="shared" si="5"/>
        <v>421563</v>
      </c>
    </row>
    <row r="378" spans="1:14" x14ac:dyDescent="0.25">
      <c r="A378" s="8" t="s">
        <v>738</v>
      </c>
      <c r="B378" s="7" t="s">
        <v>739</v>
      </c>
      <c r="C378" s="50">
        <v>358461</v>
      </c>
      <c r="D378" s="50">
        <v>175540</v>
      </c>
      <c r="E378" s="50">
        <v>5607</v>
      </c>
      <c r="F378" s="50">
        <v>14278</v>
      </c>
      <c r="G378" s="50">
        <v>4815</v>
      </c>
      <c r="H378" s="50">
        <v>2403</v>
      </c>
      <c r="I378" s="50">
        <v>4226</v>
      </c>
      <c r="J378" s="50">
        <v>918</v>
      </c>
      <c r="K378" s="50">
        <v>434</v>
      </c>
      <c r="L378" s="51">
        <v>22856</v>
      </c>
      <c r="M378" s="50">
        <v>0</v>
      </c>
      <c r="N378" s="24">
        <f t="shared" si="5"/>
        <v>589538</v>
      </c>
    </row>
    <row r="379" spans="1:14" x14ac:dyDescent="0.25">
      <c r="A379" s="8" t="s">
        <v>740</v>
      </c>
      <c r="B379" s="7" t="s">
        <v>741</v>
      </c>
      <c r="C379" s="50">
        <v>195472</v>
      </c>
      <c r="D379" s="50">
        <v>85575</v>
      </c>
      <c r="E379" s="50">
        <v>2788</v>
      </c>
      <c r="F379" s="50">
        <v>5194</v>
      </c>
      <c r="G379" s="50">
        <v>5142</v>
      </c>
      <c r="H379" s="50">
        <v>1686</v>
      </c>
      <c r="I379" s="50">
        <v>4357</v>
      </c>
      <c r="J379" s="50">
        <v>347</v>
      </c>
      <c r="K379" s="50">
        <v>438</v>
      </c>
      <c r="L379" s="51">
        <v>7785</v>
      </c>
      <c r="M379" s="50">
        <v>0</v>
      </c>
      <c r="N379" s="24">
        <f t="shared" si="5"/>
        <v>308784</v>
      </c>
    </row>
    <row r="380" spans="1:14" x14ac:dyDescent="0.25">
      <c r="A380" s="8" t="s">
        <v>742</v>
      </c>
      <c r="B380" s="7" t="s">
        <v>743</v>
      </c>
      <c r="C380" s="50">
        <v>183381</v>
      </c>
      <c r="D380" s="50">
        <v>56375</v>
      </c>
      <c r="E380" s="50">
        <v>2456</v>
      </c>
      <c r="F380" s="50">
        <v>4589</v>
      </c>
      <c r="G380" s="50">
        <v>1554</v>
      </c>
      <c r="H380" s="50">
        <v>1569</v>
      </c>
      <c r="I380" s="50">
        <v>2861</v>
      </c>
      <c r="J380" s="50">
        <v>288</v>
      </c>
      <c r="K380" s="50">
        <v>409</v>
      </c>
      <c r="L380" s="51">
        <v>0</v>
      </c>
      <c r="M380" s="50">
        <v>0</v>
      </c>
      <c r="N380" s="24">
        <f t="shared" si="5"/>
        <v>253482</v>
      </c>
    </row>
    <row r="381" spans="1:14" x14ac:dyDescent="0.25">
      <c r="A381" s="8" t="s">
        <v>744</v>
      </c>
      <c r="B381" s="7" t="s">
        <v>745</v>
      </c>
      <c r="C381" s="50">
        <v>157932</v>
      </c>
      <c r="D381" s="50">
        <v>68377</v>
      </c>
      <c r="E381" s="50">
        <v>2361</v>
      </c>
      <c r="F381" s="50">
        <v>5895</v>
      </c>
      <c r="G381" s="50">
        <v>2288</v>
      </c>
      <c r="H381" s="50">
        <v>1084</v>
      </c>
      <c r="I381" s="50">
        <v>2017</v>
      </c>
      <c r="J381" s="50">
        <v>392</v>
      </c>
      <c r="K381" s="50">
        <v>207</v>
      </c>
      <c r="L381" s="51">
        <v>0</v>
      </c>
      <c r="M381" s="50">
        <v>0</v>
      </c>
      <c r="N381" s="24">
        <f t="shared" si="5"/>
        <v>240553</v>
      </c>
    </row>
    <row r="382" spans="1:14" x14ac:dyDescent="0.25">
      <c r="A382" s="8" t="s">
        <v>746</v>
      </c>
      <c r="B382" s="7" t="s">
        <v>747</v>
      </c>
      <c r="C382" s="50">
        <v>165792</v>
      </c>
      <c r="D382" s="50">
        <v>65810</v>
      </c>
      <c r="E382" s="50">
        <v>2608</v>
      </c>
      <c r="F382" s="50">
        <v>7091</v>
      </c>
      <c r="G382" s="50">
        <v>3026</v>
      </c>
      <c r="H382" s="50">
        <v>1022</v>
      </c>
      <c r="I382" s="50">
        <v>2008</v>
      </c>
      <c r="J382" s="50">
        <v>471</v>
      </c>
      <c r="K382" s="50">
        <v>154</v>
      </c>
      <c r="L382" s="51">
        <v>4991</v>
      </c>
      <c r="M382" s="50">
        <v>0</v>
      </c>
      <c r="N382" s="24">
        <f t="shared" si="5"/>
        <v>252973</v>
      </c>
    </row>
    <row r="383" spans="1:14" x14ac:dyDescent="0.25">
      <c r="A383" s="8" t="s">
        <v>748</v>
      </c>
      <c r="B383" s="7" t="s">
        <v>749</v>
      </c>
      <c r="C383" s="50">
        <v>82573</v>
      </c>
      <c r="D383" s="50">
        <v>37087</v>
      </c>
      <c r="E383" s="50">
        <v>1405</v>
      </c>
      <c r="F383" s="50">
        <v>4046</v>
      </c>
      <c r="G383" s="50">
        <v>934</v>
      </c>
      <c r="H383" s="50">
        <v>458</v>
      </c>
      <c r="I383" s="50">
        <v>614</v>
      </c>
      <c r="J383" s="50">
        <v>267</v>
      </c>
      <c r="K383" s="50">
        <v>47</v>
      </c>
      <c r="L383" s="51">
        <v>0</v>
      </c>
      <c r="M383" s="50">
        <v>0</v>
      </c>
      <c r="N383" s="24">
        <f t="shared" si="5"/>
        <v>127431</v>
      </c>
    </row>
    <row r="384" spans="1:14" x14ac:dyDescent="0.25">
      <c r="A384" s="8" t="s">
        <v>750</v>
      </c>
      <c r="B384" s="7" t="s">
        <v>751</v>
      </c>
      <c r="C384" s="50">
        <v>142409</v>
      </c>
      <c r="D384" s="50">
        <v>41639</v>
      </c>
      <c r="E384" s="50">
        <v>2183</v>
      </c>
      <c r="F384" s="50">
        <v>5324</v>
      </c>
      <c r="G384" s="50">
        <v>3774</v>
      </c>
      <c r="H384" s="50">
        <v>1001</v>
      </c>
      <c r="I384" s="50">
        <v>2534</v>
      </c>
      <c r="J384" s="50">
        <v>352</v>
      </c>
      <c r="K384" s="50">
        <v>197</v>
      </c>
      <c r="L384" s="51">
        <v>0</v>
      </c>
      <c r="M384" s="50">
        <v>0</v>
      </c>
      <c r="N384" s="24">
        <f t="shared" si="5"/>
        <v>199413</v>
      </c>
    </row>
    <row r="385" spans="1:14" x14ac:dyDescent="0.25">
      <c r="A385" s="8" t="s">
        <v>752</v>
      </c>
      <c r="B385" s="7" t="s">
        <v>753</v>
      </c>
      <c r="C385" s="50">
        <v>1112873</v>
      </c>
      <c r="D385" s="50">
        <v>387207</v>
      </c>
      <c r="E385" s="50">
        <v>13410</v>
      </c>
      <c r="F385" s="50">
        <v>18598</v>
      </c>
      <c r="G385" s="50">
        <v>31386</v>
      </c>
      <c r="H385" s="50">
        <v>10623</v>
      </c>
      <c r="I385" s="50">
        <v>28788</v>
      </c>
      <c r="J385" s="50">
        <v>1178</v>
      </c>
      <c r="K385" s="50">
        <v>3095</v>
      </c>
      <c r="L385" s="51">
        <v>0</v>
      </c>
      <c r="M385" s="50">
        <v>0</v>
      </c>
      <c r="N385" s="24">
        <f t="shared" si="5"/>
        <v>1607158</v>
      </c>
    </row>
    <row r="386" spans="1:14" x14ac:dyDescent="0.25">
      <c r="A386" s="8" t="s">
        <v>754</v>
      </c>
      <c r="B386" s="7" t="s">
        <v>755</v>
      </c>
      <c r="C386" s="50">
        <v>73301</v>
      </c>
      <c r="D386" s="50">
        <v>36452</v>
      </c>
      <c r="E386" s="50">
        <v>1196</v>
      </c>
      <c r="F386" s="50">
        <v>3318</v>
      </c>
      <c r="G386" s="50">
        <v>850</v>
      </c>
      <c r="H386" s="50">
        <v>436</v>
      </c>
      <c r="I386" s="50">
        <v>645</v>
      </c>
      <c r="J386" s="50">
        <v>220</v>
      </c>
      <c r="K386" s="50">
        <v>59</v>
      </c>
      <c r="L386" s="51">
        <v>0</v>
      </c>
      <c r="M386" s="50">
        <v>0</v>
      </c>
      <c r="N386" s="24">
        <f t="shared" si="5"/>
        <v>116477</v>
      </c>
    </row>
    <row r="387" spans="1:14" x14ac:dyDescent="0.25">
      <c r="A387" s="8" t="s">
        <v>756</v>
      </c>
      <c r="B387" s="7" t="s">
        <v>757</v>
      </c>
      <c r="C387" s="50">
        <v>756885</v>
      </c>
      <c r="D387" s="50">
        <v>152934</v>
      </c>
      <c r="E387" s="50">
        <v>10323</v>
      </c>
      <c r="F387" s="50">
        <v>19901</v>
      </c>
      <c r="G387" s="50">
        <v>25060</v>
      </c>
      <c r="H387" s="50">
        <v>6363</v>
      </c>
      <c r="I387" s="50">
        <v>18535</v>
      </c>
      <c r="J387" s="50">
        <v>1310</v>
      </c>
      <c r="K387" s="50">
        <v>1624</v>
      </c>
      <c r="L387" s="51">
        <v>118332</v>
      </c>
      <c r="M387" s="50">
        <v>0</v>
      </c>
      <c r="N387" s="24">
        <f t="shared" si="5"/>
        <v>1111267</v>
      </c>
    </row>
    <row r="388" spans="1:14" x14ac:dyDescent="0.25">
      <c r="A388" s="8" t="s">
        <v>758</v>
      </c>
      <c r="B388" s="7" t="s">
        <v>759</v>
      </c>
      <c r="C388" s="50">
        <v>252258</v>
      </c>
      <c r="D388" s="50">
        <v>141226</v>
      </c>
      <c r="E388" s="50">
        <v>3544</v>
      </c>
      <c r="F388" s="50">
        <v>7737</v>
      </c>
      <c r="G388" s="50">
        <v>8657</v>
      </c>
      <c r="H388" s="50">
        <v>1953</v>
      </c>
      <c r="I388" s="50">
        <v>5765</v>
      </c>
      <c r="J388" s="50">
        <v>516</v>
      </c>
      <c r="K388" s="50">
        <v>452</v>
      </c>
      <c r="L388" s="51">
        <v>0</v>
      </c>
      <c r="M388" s="50">
        <v>0</v>
      </c>
      <c r="N388" s="24">
        <f t="shared" si="5"/>
        <v>422108</v>
      </c>
    </row>
    <row r="389" spans="1:14" x14ac:dyDescent="0.25">
      <c r="A389" s="8" t="s">
        <v>760</v>
      </c>
      <c r="B389" s="7" t="s">
        <v>761</v>
      </c>
      <c r="C389" s="50">
        <v>300269</v>
      </c>
      <c r="D389" s="50">
        <v>47183</v>
      </c>
      <c r="E389" s="50">
        <v>4224</v>
      </c>
      <c r="F389" s="50">
        <v>7502</v>
      </c>
      <c r="G389" s="50">
        <v>6863</v>
      </c>
      <c r="H389" s="50">
        <v>2657</v>
      </c>
      <c r="I389" s="50">
        <v>6534</v>
      </c>
      <c r="J389" s="50">
        <v>493</v>
      </c>
      <c r="K389" s="50">
        <v>709</v>
      </c>
      <c r="L389" s="51">
        <v>0</v>
      </c>
      <c r="M389" s="50">
        <v>0</v>
      </c>
      <c r="N389" s="24">
        <f t="shared" si="5"/>
        <v>376434</v>
      </c>
    </row>
    <row r="390" spans="1:14" x14ac:dyDescent="0.25">
      <c r="A390" s="8" t="s">
        <v>762</v>
      </c>
      <c r="B390" s="7" t="s">
        <v>763</v>
      </c>
      <c r="C390" s="50">
        <v>182261</v>
      </c>
      <c r="D390" s="50">
        <v>52529</v>
      </c>
      <c r="E390" s="50">
        <v>2642</v>
      </c>
      <c r="F390" s="50">
        <v>5439</v>
      </c>
      <c r="G390" s="50">
        <v>5254</v>
      </c>
      <c r="H390" s="50">
        <v>1477</v>
      </c>
      <c r="I390" s="50">
        <v>3954</v>
      </c>
      <c r="J390" s="50">
        <v>359</v>
      </c>
      <c r="K390" s="50">
        <v>358</v>
      </c>
      <c r="L390" s="51">
        <v>0</v>
      </c>
      <c r="M390" s="50">
        <v>0</v>
      </c>
      <c r="N390" s="24">
        <f t="shared" si="5"/>
        <v>254273</v>
      </c>
    </row>
    <row r="391" spans="1:14" x14ac:dyDescent="0.25">
      <c r="A391" s="8" t="s">
        <v>764</v>
      </c>
      <c r="B391" s="7" t="s">
        <v>765</v>
      </c>
      <c r="C391" s="50">
        <v>202292</v>
      </c>
      <c r="D391" s="50">
        <v>134143</v>
      </c>
      <c r="E391" s="50">
        <v>2797</v>
      </c>
      <c r="F391" s="50">
        <v>6275</v>
      </c>
      <c r="G391" s="50">
        <v>6901</v>
      </c>
      <c r="H391" s="50">
        <v>1535</v>
      </c>
      <c r="I391" s="50">
        <v>4503</v>
      </c>
      <c r="J391" s="50">
        <v>408</v>
      </c>
      <c r="K391" s="50">
        <v>348</v>
      </c>
      <c r="L391" s="51">
        <v>0</v>
      </c>
      <c r="M391" s="50">
        <v>0</v>
      </c>
      <c r="N391" s="24">
        <f t="shared" si="5"/>
        <v>359202</v>
      </c>
    </row>
    <row r="392" spans="1:14" x14ac:dyDescent="0.25">
      <c r="A392" s="8" t="s">
        <v>766</v>
      </c>
      <c r="B392" s="7" t="s">
        <v>767</v>
      </c>
      <c r="C392" s="50">
        <v>135333</v>
      </c>
      <c r="D392" s="50">
        <v>62680</v>
      </c>
      <c r="E392" s="50">
        <v>2117</v>
      </c>
      <c r="F392" s="50">
        <v>5508</v>
      </c>
      <c r="G392" s="50">
        <v>2756</v>
      </c>
      <c r="H392" s="50">
        <v>884</v>
      </c>
      <c r="I392" s="50">
        <v>1878</v>
      </c>
      <c r="J392" s="50">
        <v>360</v>
      </c>
      <c r="K392" s="50">
        <v>152</v>
      </c>
      <c r="L392" s="51">
        <v>0</v>
      </c>
      <c r="M392" s="50">
        <v>0</v>
      </c>
      <c r="N392" s="24">
        <f t="shared" si="5"/>
        <v>211668</v>
      </c>
    </row>
    <row r="393" spans="1:14" x14ac:dyDescent="0.25">
      <c r="A393" s="8" t="s">
        <v>768</v>
      </c>
      <c r="B393" s="7" t="s">
        <v>769</v>
      </c>
      <c r="C393" s="50">
        <v>99048</v>
      </c>
      <c r="D393" s="50">
        <v>38378</v>
      </c>
      <c r="E393" s="50">
        <v>1547</v>
      </c>
      <c r="F393" s="50">
        <v>3943</v>
      </c>
      <c r="G393" s="50">
        <v>1390</v>
      </c>
      <c r="H393" s="50">
        <v>654</v>
      </c>
      <c r="I393" s="50">
        <v>1152</v>
      </c>
      <c r="J393" s="50">
        <v>323</v>
      </c>
      <c r="K393" s="50">
        <v>113</v>
      </c>
      <c r="L393" s="51">
        <v>0</v>
      </c>
      <c r="M393" s="50">
        <v>0</v>
      </c>
      <c r="N393" s="24">
        <f t="shared" si="5"/>
        <v>146548</v>
      </c>
    </row>
    <row r="394" spans="1:14" x14ac:dyDescent="0.25">
      <c r="A394" s="8" t="s">
        <v>770</v>
      </c>
      <c r="B394" s="7" t="s">
        <v>771</v>
      </c>
      <c r="C394" s="50">
        <v>317579</v>
      </c>
      <c r="D394" s="50">
        <v>89716</v>
      </c>
      <c r="E394" s="50">
        <v>4528</v>
      </c>
      <c r="F394" s="50">
        <v>9776</v>
      </c>
      <c r="G394" s="50">
        <v>11120</v>
      </c>
      <c r="H394" s="50">
        <v>2483</v>
      </c>
      <c r="I394" s="50">
        <v>7412</v>
      </c>
      <c r="J394" s="50">
        <v>650</v>
      </c>
      <c r="K394" s="50">
        <v>579</v>
      </c>
      <c r="L394" s="51">
        <v>0</v>
      </c>
      <c r="M394" s="50">
        <v>0</v>
      </c>
      <c r="N394" s="24">
        <f t="shared" si="5"/>
        <v>443843</v>
      </c>
    </row>
    <row r="395" spans="1:14" x14ac:dyDescent="0.25">
      <c r="A395" s="8" t="s">
        <v>772</v>
      </c>
      <c r="B395" s="7" t="s">
        <v>773</v>
      </c>
      <c r="C395" s="50">
        <v>10165855</v>
      </c>
      <c r="D395" s="50">
        <v>2038855</v>
      </c>
      <c r="E395" s="50">
        <v>121412</v>
      </c>
      <c r="F395" s="50">
        <v>157151</v>
      </c>
      <c r="G395" s="50">
        <v>237321</v>
      </c>
      <c r="H395" s="50">
        <v>98810</v>
      </c>
      <c r="I395" s="50">
        <v>250474</v>
      </c>
      <c r="J395" s="50">
        <v>11367</v>
      </c>
      <c r="K395" s="50">
        <v>29181</v>
      </c>
      <c r="L395" s="51">
        <v>0</v>
      </c>
      <c r="M395" s="50">
        <v>0</v>
      </c>
      <c r="N395" s="24">
        <f t="shared" si="5"/>
        <v>13110426</v>
      </c>
    </row>
    <row r="396" spans="1:14" x14ac:dyDescent="0.25">
      <c r="A396" s="8" t="s">
        <v>774</v>
      </c>
      <c r="B396" s="7" t="s">
        <v>775</v>
      </c>
      <c r="C396" s="50">
        <v>1504903</v>
      </c>
      <c r="D396" s="50">
        <v>163232</v>
      </c>
      <c r="E396" s="50">
        <v>18678</v>
      </c>
      <c r="F396" s="50">
        <v>41629</v>
      </c>
      <c r="G396" s="50">
        <v>43740</v>
      </c>
      <c r="H396" s="50">
        <v>11437</v>
      </c>
      <c r="I396" s="50">
        <v>31484</v>
      </c>
      <c r="J396" s="50">
        <v>2678</v>
      </c>
      <c r="K396" s="50">
        <v>2661</v>
      </c>
      <c r="L396" s="51">
        <v>0</v>
      </c>
      <c r="M396" s="50">
        <v>0</v>
      </c>
      <c r="N396" s="24">
        <f t="shared" ref="N396:N459" si="6">SUM(C396:M396)</f>
        <v>1820442</v>
      </c>
    </row>
    <row r="397" spans="1:14" x14ac:dyDescent="0.25">
      <c r="A397" s="8" t="s">
        <v>776</v>
      </c>
      <c r="B397" s="7" t="s">
        <v>777</v>
      </c>
      <c r="C397" s="50">
        <v>229451</v>
      </c>
      <c r="D397" s="50">
        <v>95007</v>
      </c>
      <c r="E397" s="50">
        <v>3143</v>
      </c>
      <c r="F397" s="50">
        <v>7156</v>
      </c>
      <c r="G397" s="50">
        <v>6774</v>
      </c>
      <c r="H397" s="50">
        <v>1719</v>
      </c>
      <c r="I397" s="50">
        <v>4662</v>
      </c>
      <c r="J397" s="50">
        <v>475</v>
      </c>
      <c r="K397" s="50">
        <v>384</v>
      </c>
      <c r="L397" s="51">
        <v>0</v>
      </c>
      <c r="M397" s="50">
        <v>0</v>
      </c>
      <c r="N397" s="24">
        <f t="shared" si="6"/>
        <v>348771</v>
      </c>
    </row>
    <row r="398" spans="1:14" x14ac:dyDescent="0.25">
      <c r="A398" s="8" t="s">
        <v>778</v>
      </c>
      <c r="B398" s="7" t="s">
        <v>779</v>
      </c>
      <c r="C398" s="50">
        <v>223135</v>
      </c>
      <c r="D398" s="50">
        <v>179790</v>
      </c>
      <c r="E398" s="50">
        <v>3337</v>
      </c>
      <c r="F398" s="50">
        <v>7903</v>
      </c>
      <c r="G398" s="50">
        <v>6481</v>
      </c>
      <c r="H398" s="50">
        <v>1615</v>
      </c>
      <c r="I398" s="50">
        <v>4323</v>
      </c>
      <c r="J398" s="50">
        <v>521</v>
      </c>
      <c r="K398" s="50">
        <v>336</v>
      </c>
      <c r="L398" s="51">
        <v>10178</v>
      </c>
      <c r="M398" s="50">
        <v>0</v>
      </c>
      <c r="N398" s="24">
        <f t="shared" si="6"/>
        <v>437619</v>
      </c>
    </row>
    <row r="399" spans="1:14" x14ac:dyDescent="0.25">
      <c r="A399" s="8" t="s">
        <v>780</v>
      </c>
      <c r="B399" s="7" t="s">
        <v>781</v>
      </c>
      <c r="C399" s="50">
        <v>160879</v>
      </c>
      <c r="D399" s="50">
        <v>80412</v>
      </c>
      <c r="E399" s="50">
        <v>2664</v>
      </c>
      <c r="F399" s="50">
        <v>7196</v>
      </c>
      <c r="G399" s="50">
        <v>2104</v>
      </c>
      <c r="H399" s="50">
        <v>991</v>
      </c>
      <c r="I399" s="50">
        <v>1601</v>
      </c>
      <c r="J399" s="50">
        <v>478</v>
      </c>
      <c r="K399" s="50">
        <v>145</v>
      </c>
      <c r="L399" s="51">
        <v>0</v>
      </c>
      <c r="M399" s="50">
        <v>0</v>
      </c>
      <c r="N399" s="24">
        <f t="shared" si="6"/>
        <v>256470</v>
      </c>
    </row>
    <row r="400" spans="1:14" x14ac:dyDescent="0.25">
      <c r="A400" s="8" t="s">
        <v>782</v>
      </c>
      <c r="B400" s="7" t="s">
        <v>783</v>
      </c>
      <c r="C400" s="50">
        <v>4669079</v>
      </c>
      <c r="D400" s="50">
        <v>975578</v>
      </c>
      <c r="E400" s="50">
        <v>61715</v>
      </c>
      <c r="F400" s="50">
        <v>75431</v>
      </c>
      <c r="G400" s="50">
        <v>120016</v>
      </c>
      <c r="H400" s="50">
        <v>47373</v>
      </c>
      <c r="I400" s="50">
        <v>123438</v>
      </c>
      <c r="J400" s="50">
        <v>5760</v>
      </c>
      <c r="K400" s="50">
        <v>14243</v>
      </c>
      <c r="L400" s="51">
        <v>1559822</v>
      </c>
      <c r="M400" s="50">
        <v>0</v>
      </c>
      <c r="N400" s="24">
        <f t="shared" si="6"/>
        <v>7652455</v>
      </c>
    </row>
    <row r="401" spans="1:14" x14ac:dyDescent="0.25">
      <c r="A401" s="8" t="s">
        <v>784</v>
      </c>
      <c r="B401" s="7" t="s">
        <v>785</v>
      </c>
      <c r="C401" s="50">
        <v>266924</v>
      </c>
      <c r="D401" s="50">
        <v>123227</v>
      </c>
      <c r="E401" s="50">
        <v>3935</v>
      </c>
      <c r="F401" s="50">
        <v>9198</v>
      </c>
      <c r="G401" s="50">
        <v>7709</v>
      </c>
      <c r="H401" s="50">
        <v>1955</v>
      </c>
      <c r="I401" s="50">
        <v>5259</v>
      </c>
      <c r="J401" s="50">
        <v>611</v>
      </c>
      <c r="K401" s="50">
        <v>415</v>
      </c>
      <c r="L401" s="51">
        <v>0</v>
      </c>
      <c r="M401" s="50">
        <v>0</v>
      </c>
      <c r="N401" s="24">
        <f t="shared" si="6"/>
        <v>419233</v>
      </c>
    </row>
    <row r="402" spans="1:14" x14ac:dyDescent="0.25">
      <c r="A402" s="8" t="s">
        <v>786</v>
      </c>
      <c r="B402" s="7" t="s">
        <v>787</v>
      </c>
      <c r="C402" s="50">
        <v>473090</v>
      </c>
      <c r="D402" s="50">
        <v>145485</v>
      </c>
      <c r="E402" s="50">
        <v>6641</v>
      </c>
      <c r="F402" s="50">
        <v>14512</v>
      </c>
      <c r="G402" s="50">
        <v>15426</v>
      </c>
      <c r="H402" s="50">
        <v>3658</v>
      </c>
      <c r="I402" s="50">
        <v>10580</v>
      </c>
      <c r="J402" s="50">
        <v>982</v>
      </c>
      <c r="K402" s="50">
        <v>845</v>
      </c>
      <c r="L402" s="51">
        <v>41564</v>
      </c>
      <c r="M402" s="50">
        <v>0</v>
      </c>
      <c r="N402" s="24">
        <f t="shared" si="6"/>
        <v>712783</v>
      </c>
    </row>
    <row r="403" spans="1:14" x14ac:dyDescent="0.25">
      <c r="A403" s="8" t="s">
        <v>788</v>
      </c>
      <c r="B403" s="7" t="s">
        <v>789</v>
      </c>
      <c r="C403" s="50">
        <v>305912</v>
      </c>
      <c r="D403" s="50">
        <v>108189</v>
      </c>
      <c r="E403" s="50">
        <v>4291</v>
      </c>
      <c r="F403" s="50">
        <v>9201</v>
      </c>
      <c r="G403" s="50">
        <v>9710</v>
      </c>
      <c r="H403" s="50">
        <v>2402</v>
      </c>
      <c r="I403" s="50">
        <v>6795</v>
      </c>
      <c r="J403" s="50">
        <v>603</v>
      </c>
      <c r="K403" s="50">
        <v>566</v>
      </c>
      <c r="L403" s="51">
        <v>12883</v>
      </c>
      <c r="M403" s="50">
        <v>0</v>
      </c>
      <c r="N403" s="24">
        <f t="shared" si="6"/>
        <v>460552</v>
      </c>
    </row>
    <row r="404" spans="1:14" x14ac:dyDescent="0.25">
      <c r="A404" s="8" t="s">
        <v>790</v>
      </c>
      <c r="B404" s="7" t="s">
        <v>791</v>
      </c>
      <c r="C404" s="50">
        <v>204547</v>
      </c>
      <c r="D404" s="50">
        <v>38964</v>
      </c>
      <c r="E404" s="50">
        <v>2946</v>
      </c>
      <c r="F404" s="50">
        <v>6373</v>
      </c>
      <c r="G404" s="50">
        <v>6495</v>
      </c>
      <c r="H404" s="50">
        <v>1595</v>
      </c>
      <c r="I404" s="50">
        <v>4502</v>
      </c>
      <c r="J404" s="50">
        <v>436</v>
      </c>
      <c r="K404" s="50">
        <v>370</v>
      </c>
      <c r="L404" s="51">
        <v>0</v>
      </c>
      <c r="M404" s="50">
        <v>0</v>
      </c>
      <c r="N404" s="24">
        <f t="shared" si="6"/>
        <v>266228</v>
      </c>
    </row>
    <row r="405" spans="1:14" x14ac:dyDescent="0.25">
      <c r="A405" s="8" t="s">
        <v>792</v>
      </c>
      <c r="B405" s="7" t="s">
        <v>793</v>
      </c>
      <c r="C405" s="50">
        <v>180657</v>
      </c>
      <c r="D405" s="50">
        <v>58208</v>
      </c>
      <c r="E405" s="50">
        <v>2845</v>
      </c>
      <c r="F405" s="50">
        <v>7504</v>
      </c>
      <c r="G405" s="50">
        <v>3717</v>
      </c>
      <c r="H405" s="50">
        <v>1158</v>
      </c>
      <c r="I405" s="50">
        <v>2484</v>
      </c>
      <c r="J405" s="50">
        <v>500</v>
      </c>
      <c r="K405" s="50">
        <v>191</v>
      </c>
      <c r="L405" s="51">
        <v>0</v>
      </c>
      <c r="M405" s="50">
        <v>0</v>
      </c>
      <c r="N405" s="24">
        <f t="shared" si="6"/>
        <v>257264</v>
      </c>
    </row>
    <row r="406" spans="1:14" x14ac:dyDescent="0.25">
      <c r="A406" s="8" t="s">
        <v>794</v>
      </c>
      <c r="B406" s="7" t="s">
        <v>795</v>
      </c>
      <c r="C406" s="50">
        <v>265306</v>
      </c>
      <c r="D406" s="50">
        <v>62876</v>
      </c>
      <c r="E406" s="50">
        <v>3954</v>
      </c>
      <c r="F406" s="50">
        <v>9292</v>
      </c>
      <c r="G406" s="50">
        <v>7409</v>
      </c>
      <c r="H406" s="50">
        <v>1933</v>
      </c>
      <c r="I406" s="50">
        <v>5108</v>
      </c>
      <c r="J406" s="50">
        <v>621</v>
      </c>
      <c r="K406" s="50">
        <v>406</v>
      </c>
      <c r="L406" s="51">
        <v>0</v>
      </c>
      <c r="M406" s="50">
        <v>0</v>
      </c>
      <c r="N406" s="24">
        <f t="shared" si="6"/>
        <v>356905</v>
      </c>
    </row>
    <row r="407" spans="1:14" x14ac:dyDescent="0.25">
      <c r="A407" s="8" t="s">
        <v>796</v>
      </c>
      <c r="B407" s="7" t="s">
        <v>797</v>
      </c>
      <c r="C407" s="50">
        <v>3690640</v>
      </c>
      <c r="D407" s="50">
        <v>1119209</v>
      </c>
      <c r="E407" s="50">
        <v>45614</v>
      </c>
      <c r="F407" s="50">
        <v>75389</v>
      </c>
      <c r="G407" s="50">
        <v>94187</v>
      </c>
      <c r="H407" s="50">
        <v>33041</v>
      </c>
      <c r="I407" s="50">
        <v>85687</v>
      </c>
      <c r="J407" s="50">
        <v>5224</v>
      </c>
      <c r="K407" s="50">
        <v>9082</v>
      </c>
      <c r="L407" s="51">
        <v>406712</v>
      </c>
      <c r="M407" s="50">
        <v>0</v>
      </c>
      <c r="N407" s="24">
        <f t="shared" si="6"/>
        <v>5564785</v>
      </c>
    </row>
    <row r="408" spans="1:14" x14ac:dyDescent="0.25">
      <c r="A408" s="8" t="s">
        <v>798</v>
      </c>
      <c r="B408" s="7" t="s">
        <v>799</v>
      </c>
      <c r="C408" s="50">
        <v>415998</v>
      </c>
      <c r="D408" s="50">
        <v>173570</v>
      </c>
      <c r="E408" s="50">
        <v>5559</v>
      </c>
      <c r="F408" s="50">
        <v>11846</v>
      </c>
      <c r="G408" s="50">
        <v>11370</v>
      </c>
      <c r="H408" s="50">
        <v>3273</v>
      </c>
      <c r="I408" s="50">
        <v>8609</v>
      </c>
      <c r="J408" s="50">
        <v>765</v>
      </c>
      <c r="K408" s="50">
        <v>781</v>
      </c>
      <c r="L408" s="51">
        <v>0</v>
      </c>
      <c r="M408" s="50">
        <v>0</v>
      </c>
      <c r="N408" s="24">
        <f t="shared" si="6"/>
        <v>631771</v>
      </c>
    </row>
    <row r="409" spans="1:14" x14ac:dyDescent="0.25">
      <c r="A409" s="8" t="s">
        <v>800</v>
      </c>
      <c r="B409" s="7" t="s">
        <v>801</v>
      </c>
      <c r="C409" s="50">
        <v>3018026</v>
      </c>
      <c r="D409" s="50">
        <v>796348</v>
      </c>
      <c r="E409" s="50">
        <v>36566</v>
      </c>
      <c r="F409" s="50">
        <v>42599</v>
      </c>
      <c r="G409" s="50">
        <v>98820</v>
      </c>
      <c r="H409" s="50">
        <v>30426</v>
      </c>
      <c r="I409" s="50">
        <v>87985</v>
      </c>
      <c r="J409" s="50">
        <v>2508</v>
      </c>
      <c r="K409" s="50">
        <v>9213</v>
      </c>
      <c r="L409" s="51">
        <v>0</v>
      </c>
      <c r="M409" s="50">
        <v>0</v>
      </c>
      <c r="N409" s="24">
        <f t="shared" si="6"/>
        <v>4122491</v>
      </c>
    </row>
    <row r="410" spans="1:14" x14ac:dyDescent="0.25">
      <c r="A410" s="8" t="s">
        <v>802</v>
      </c>
      <c r="B410" s="7" t="s">
        <v>803</v>
      </c>
      <c r="C410" s="50">
        <v>221856</v>
      </c>
      <c r="D410" s="50">
        <v>71574</v>
      </c>
      <c r="E410" s="50">
        <v>2864</v>
      </c>
      <c r="F410" s="50">
        <v>6930</v>
      </c>
      <c r="G410" s="50">
        <v>4003</v>
      </c>
      <c r="H410" s="50">
        <v>1587</v>
      </c>
      <c r="I410" s="50">
        <v>3385</v>
      </c>
      <c r="J410" s="50">
        <v>417</v>
      </c>
      <c r="K410" s="50">
        <v>339</v>
      </c>
      <c r="L410" s="51">
        <v>0</v>
      </c>
      <c r="M410" s="50">
        <v>0</v>
      </c>
      <c r="N410" s="24">
        <f t="shared" si="6"/>
        <v>312955</v>
      </c>
    </row>
    <row r="411" spans="1:14" x14ac:dyDescent="0.25">
      <c r="A411" s="8" t="s">
        <v>804</v>
      </c>
      <c r="B411" s="7" t="s">
        <v>805</v>
      </c>
      <c r="C411" s="50">
        <v>3841887</v>
      </c>
      <c r="D411" s="50">
        <v>725879</v>
      </c>
      <c r="E411" s="50">
        <v>46742</v>
      </c>
      <c r="F411" s="50">
        <v>36476</v>
      </c>
      <c r="G411" s="50">
        <v>63323</v>
      </c>
      <c r="H411" s="50">
        <v>42156</v>
      </c>
      <c r="I411" s="50">
        <v>98758</v>
      </c>
      <c r="J411" s="50">
        <v>2592</v>
      </c>
      <c r="K411" s="50">
        <v>13462</v>
      </c>
      <c r="L411" s="51">
        <v>0</v>
      </c>
      <c r="M411" s="50">
        <v>0</v>
      </c>
      <c r="N411" s="24">
        <f t="shared" si="6"/>
        <v>4871275</v>
      </c>
    </row>
    <row r="412" spans="1:14" x14ac:dyDescent="0.25">
      <c r="A412" s="8" t="s">
        <v>806</v>
      </c>
      <c r="B412" s="7" t="s">
        <v>807</v>
      </c>
      <c r="C412" s="50">
        <v>115224</v>
      </c>
      <c r="D412" s="50">
        <v>40671</v>
      </c>
      <c r="E412" s="50">
        <v>1825</v>
      </c>
      <c r="F412" s="50">
        <v>4775</v>
      </c>
      <c r="G412" s="50">
        <v>2479</v>
      </c>
      <c r="H412" s="50">
        <v>746</v>
      </c>
      <c r="I412" s="50">
        <v>1627</v>
      </c>
      <c r="J412" s="50">
        <v>316</v>
      </c>
      <c r="K412" s="50">
        <v>125</v>
      </c>
      <c r="L412" s="51">
        <v>0</v>
      </c>
      <c r="M412" s="50">
        <v>0</v>
      </c>
      <c r="N412" s="24">
        <f t="shared" si="6"/>
        <v>167788</v>
      </c>
    </row>
    <row r="413" spans="1:14" x14ac:dyDescent="0.25">
      <c r="A413" s="8" t="s">
        <v>808</v>
      </c>
      <c r="B413" s="7" t="s">
        <v>809</v>
      </c>
      <c r="C413" s="50">
        <v>435464</v>
      </c>
      <c r="D413" s="50">
        <v>138883</v>
      </c>
      <c r="E413" s="50">
        <v>5493</v>
      </c>
      <c r="F413" s="50">
        <v>6927</v>
      </c>
      <c r="G413" s="50">
        <v>8851</v>
      </c>
      <c r="H413" s="50">
        <v>4334</v>
      </c>
      <c r="I413" s="50">
        <v>10500</v>
      </c>
      <c r="J413" s="50">
        <v>441</v>
      </c>
      <c r="K413" s="50">
        <v>1295</v>
      </c>
      <c r="L413" s="51">
        <v>0</v>
      </c>
      <c r="M413" s="50">
        <v>0</v>
      </c>
      <c r="N413" s="24">
        <f t="shared" si="6"/>
        <v>612188</v>
      </c>
    </row>
    <row r="414" spans="1:14" x14ac:dyDescent="0.25">
      <c r="A414" s="8" t="s">
        <v>810</v>
      </c>
      <c r="B414" s="7" t="s">
        <v>811</v>
      </c>
      <c r="C414" s="50">
        <v>149176</v>
      </c>
      <c r="D414" s="50">
        <v>62835</v>
      </c>
      <c r="E414" s="50">
        <v>2129</v>
      </c>
      <c r="F414" s="50">
        <v>4552</v>
      </c>
      <c r="G414" s="50">
        <v>1793</v>
      </c>
      <c r="H414" s="50">
        <v>1174</v>
      </c>
      <c r="I414" s="50">
        <v>2208</v>
      </c>
      <c r="J414" s="50">
        <v>299</v>
      </c>
      <c r="K414" s="50">
        <v>277</v>
      </c>
      <c r="L414" s="51">
        <v>0</v>
      </c>
      <c r="M414" s="50">
        <v>0</v>
      </c>
      <c r="N414" s="24">
        <f t="shared" si="6"/>
        <v>224443</v>
      </c>
    </row>
    <row r="415" spans="1:14" x14ac:dyDescent="0.25">
      <c r="A415" s="8" t="s">
        <v>812</v>
      </c>
      <c r="B415" s="7" t="s">
        <v>813</v>
      </c>
      <c r="C415" s="50">
        <v>333525</v>
      </c>
      <c r="D415" s="50">
        <v>81452</v>
      </c>
      <c r="E415" s="50">
        <v>4320</v>
      </c>
      <c r="F415" s="50">
        <v>6634</v>
      </c>
      <c r="G415" s="50">
        <v>4244</v>
      </c>
      <c r="H415" s="50">
        <v>3108</v>
      </c>
      <c r="I415" s="50">
        <v>6486</v>
      </c>
      <c r="J415" s="50">
        <v>473</v>
      </c>
      <c r="K415" s="50">
        <v>878</v>
      </c>
      <c r="L415" s="51">
        <v>11070</v>
      </c>
      <c r="M415" s="50">
        <v>0</v>
      </c>
      <c r="N415" s="24">
        <f t="shared" si="6"/>
        <v>452190</v>
      </c>
    </row>
    <row r="416" spans="1:14" x14ac:dyDescent="0.25">
      <c r="A416" s="8" t="s">
        <v>814</v>
      </c>
      <c r="B416" s="7" t="s">
        <v>815</v>
      </c>
      <c r="C416" s="50">
        <v>1376997</v>
      </c>
      <c r="D416" s="50">
        <v>253293</v>
      </c>
      <c r="E416" s="50">
        <v>18976</v>
      </c>
      <c r="F416" s="50">
        <v>39345</v>
      </c>
      <c r="G416" s="50">
        <v>48149</v>
      </c>
      <c r="H416" s="50">
        <v>11053</v>
      </c>
      <c r="I416" s="50">
        <v>33672</v>
      </c>
      <c r="J416" s="50">
        <v>2627</v>
      </c>
      <c r="K416" s="50">
        <v>2679</v>
      </c>
      <c r="L416" s="51">
        <v>0</v>
      </c>
      <c r="M416" s="50">
        <v>0</v>
      </c>
      <c r="N416" s="24">
        <f t="shared" si="6"/>
        <v>1786791</v>
      </c>
    </row>
    <row r="417" spans="1:14" x14ac:dyDescent="0.25">
      <c r="A417" s="8" t="s">
        <v>816</v>
      </c>
      <c r="B417" s="7" t="s">
        <v>817</v>
      </c>
      <c r="C417" s="50">
        <v>585840</v>
      </c>
      <c r="D417" s="50">
        <v>72076</v>
      </c>
      <c r="E417" s="50">
        <v>7946</v>
      </c>
      <c r="F417" s="50">
        <v>15651</v>
      </c>
      <c r="G417" s="50">
        <v>22064</v>
      </c>
      <c r="H417" s="50">
        <v>4771</v>
      </c>
      <c r="I417" s="50">
        <v>15044</v>
      </c>
      <c r="J417" s="50">
        <v>1041</v>
      </c>
      <c r="K417" s="50">
        <v>1199</v>
      </c>
      <c r="L417" s="51">
        <v>0</v>
      </c>
      <c r="M417" s="50">
        <v>0</v>
      </c>
      <c r="N417" s="24">
        <f t="shared" si="6"/>
        <v>725632</v>
      </c>
    </row>
    <row r="418" spans="1:14" x14ac:dyDescent="0.25">
      <c r="A418" s="8" t="s">
        <v>818</v>
      </c>
      <c r="B418" s="7" t="s">
        <v>819</v>
      </c>
      <c r="C418" s="50">
        <v>96265</v>
      </c>
      <c r="D418" s="50">
        <v>54337</v>
      </c>
      <c r="E418" s="50">
        <v>1473</v>
      </c>
      <c r="F418" s="50">
        <v>3812</v>
      </c>
      <c r="G418" s="50">
        <v>1167</v>
      </c>
      <c r="H418" s="50">
        <v>634</v>
      </c>
      <c r="I418" s="50">
        <v>1059</v>
      </c>
      <c r="J418" s="50">
        <v>250</v>
      </c>
      <c r="K418" s="50">
        <v>112</v>
      </c>
      <c r="L418" s="51">
        <v>0</v>
      </c>
      <c r="M418" s="50">
        <v>0</v>
      </c>
      <c r="N418" s="24">
        <f t="shared" si="6"/>
        <v>159109</v>
      </c>
    </row>
    <row r="419" spans="1:14" x14ac:dyDescent="0.25">
      <c r="A419" s="8" t="s">
        <v>820</v>
      </c>
      <c r="B419" s="7" t="s">
        <v>821</v>
      </c>
      <c r="C419" s="50">
        <v>1104704</v>
      </c>
      <c r="D419" s="50">
        <v>239064</v>
      </c>
      <c r="E419" s="50">
        <v>13775</v>
      </c>
      <c r="F419" s="50">
        <v>18034</v>
      </c>
      <c r="G419" s="50">
        <v>21296</v>
      </c>
      <c r="H419" s="50">
        <v>10819</v>
      </c>
      <c r="I419" s="50">
        <v>25643</v>
      </c>
      <c r="J419" s="50">
        <v>1260</v>
      </c>
      <c r="K419" s="50">
        <v>3196</v>
      </c>
      <c r="L419" s="51">
        <v>0</v>
      </c>
      <c r="M419" s="50">
        <v>0</v>
      </c>
      <c r="N419" s="24">
        <f t="shared" si="6"/>
        <v>1437791</v>
      </c>
    </row>
    <row r="420" spans="1:14" x14ac:dyDescent="0.25">
      <c r="A420" s="8" t="s">
        <v>822</v>
      </c>
      <c r="B420" s="7" t="s">
        <v>823</v>
      </c>
      <c r="C420" s="50">
        <v>263196</v>
      </c>
      <c r="D420" s="50">
        <v>80714</v>
      </c>
      <c r="E420" s="50">
        <v>3922</v>
      </c>
      <c r="F420" s="50">
        <v>9110</v>
      </c>
      <c r="G420" s="50">
        <v>7978</v>
      </c>
      <c r="H420" s="50">
        <v>1930</v>
      </c>
      <c r="I420" s="50">
        <v>5257</v>
      </c>
      <c r="J420" s="50">
        <v>667</v>
      </c>
      <c r="K420" s="50">
        <v>408</v>
      </c>
      <c r="L420" s="51">
        <v>14517</v>
      </c>
      <c r="M420" s="50">
        <v>0</v>
      </c>
      <c r="N420" s="24">
        <f t="shared" si="6"/>
        <v>387699</v>
      </c>
    </row>
    <row r="421" spans="1:14" x14ac:dyDescent="0.25">
      <c r="A421" s="8" t="s">
        <v>824</v>
      </c>
      <c r="B421" s="7" t="s">
        <v>825</v>
      </c>
      <c r="C421" s="50">
        <v>107673</v>
      </c>
      <c r="D421" s="50">
        <v>54240</v>
      </c>
      <c r="E421" s="50">
        <v>1726</v>
      </c>
      <c r="F421" s="50">
        <v>4572</v>
      </c>
      <c r="G421" s="50">
        <v>2136</v>
      </c>
      <c r="H421" s="50">
        <v>685</v>
      </c>
      <c r="I421" s="50">
        <v>1407</v>
      </c>
      <c r="J421" s="50">
        <v>300</v>
      </c>
      <c r="K421" s="50">
        <v>110</v>
      </c>
      <c r="L421" s="51">
        <v>2428</v>
      </c>
      <c r="M421" s="50">
        <v>0</v>
      </c>
      <c r="N421" s="24">
        <f t="shared" si="6"/>
        <v>175277</v>
      </c>
    </row>
    <row r="422" spans="1:14" x14ac:dyDescent="0.25">
      <c r="A422" s="8" t="s">
        <v>826</v>
      </c>
      <c r="B422" s="7" t="s">
        <v>827</v>
      </c>
      <c r="C422" s="50">
        <v>348972</v>
      </c>
      <c r="D422" s="50">
        <v>70299</v>
      </c>
      <c r="E422" s="50">
        <v>4352</v>
      </c>
      <c r="F422" s="50">
        <v>10506</v>
      </c>
      <c r="G422" s="50">
        <v>7357</v>
      </c>
      <c r="H422" s="50">
        <v>2507</v>
      </c>
      <c r="I422" s="50">
        <v>5805</v>
      </c>
      <c r="J422" s="50">
        <v>604</v>
      </c>
      <c r="K422" s="50">
        <v>543</v>
      </c>
      <c r="L422" s="51">
        <v>0</v>
      </c>
      <c r="M422" s="50">
        <v>0</v>
      </c>
      <c r="N422" s="24">
        <f t="shared" si="6"/>
        <v>450945</v>
      </c>
    </row>
    <row r="423" spans="1:14" x14ac:dyDescent="0.25">
      <c r="A423" s="8" t="s">
        <v>828</v>
      </c>
      <c r="B423" s="7" t="s">
        <v>829</v>
      </c>
      <c r="C423" s="50">
        <v>20023037</v>
      </c>
      <c r="D423" s="50">
        <v>2942296</v>
      </c>
      <c r="E423" s="50">
        <v>243421</v>
      </c>
      <c r="F423" s="50">
        <v>225850</v>
      </c>
      <c r="G423" s="50">
        <v>119802</v>
      </c>
      <c r="H423" s="50">
        <v>210710</v>
      </c>
      <c r="I423" s="50">
        <v>411910</v>
      </c>
      <c r="J423" s="50">
        <v>18447</v>
      </c>
      <c r="K423" s="50">
        <v>65810</v>
      </c>
      <c r="L423" s="51">
        <v>1152088</v>
      </c>
      <c r="M423" s="50">
        <v>0</v>
      </c>
      <c r="N423" s="24">
        <f t="shared" si="6"/>
        <v>25413371</v>
      </c>
    </row>
    <row r="424" spans="1:14" x14ac:dyDescent="0.25">
      <c r="A424" s="8" t="s">
        <v>830</v>
      </c>
      <c r="B424" s="7" t="s">
        <v>831</v>
      </c>
      <c r="C424" s="50">
        <v>708754</v>
      </c>
      <c r="D424" s="50">
        <v>241493</v>
      </c>
      <c r="E424" s="50">
        <v>9402</v>
      </c>
      <c r="F424" s="50">
        <v>18952</v>
      </c>
      <c r="G424" s="50">
        <v>27997</v>
      </c>
      <c r="H424" s="50">
        <v>5776</v>
      </c>
      <c r="I424" s="50">
        <v>18463</v>
      </c>
      <c r="J424" s="50">
        <v>1272</v>
      </c>
      <c r="K424" s="50">
        <v>1434</v>
      </c>
      <c r="L424" s="51">
        <v>0</v>
      </c>
      <c r="M424" s="50">
        <v>0</v>
      </c>
      <c r="N424" s="24">
        <f t="shared" si="6"/>
        <v>1033543</v>
      </c>
    </row>
    <row r="425" spans="1:14" x14ac:dyDescent="0.25">
      <c r="A425" s="8" t="s">
        <v>832</v>
      </c>
      <c r="B425" s="7" t="s">
        <v>833</v>
      </c>
      <c r="C425" s="50">
        <v>325971</v>
      </c>
      <c r="D425" s="50">
        <v>53954</v>
      </c>
      <c r="E425" s="50">
        <v>4598</v>
      </c>
      <c r="F425" s="50">
        <v>9800</v>
      </c>
      <c r="G425" s="50">
        <v>11382</v>
      </c>
      <c r="H425" s="50">
        <v>2570</v>
      </c>
      <c r="I425" s="50">
        <v>7644</v>
      </c>
      <c r="J425" s="50">
        <v>653</v>
      </c>
      <c r="K425" s="50">
        <v>608</v>
      </c>
      <c r="L425" s="51">
        <v>0</v>
      </c>
      <c r="M425" s="50">
        <v>0</v>
      </c>
      <c r="N425" s="24">
        <f t="shared" si="6"/>
        <v>417180</v>
      </c>
    </row>
    <row r="426" spans="1:14" x14ac:dyDescent="0.25">
      <c r="A426" s="8" t="s">
        <v>834</v>
      </c>
      <c r="B426" s="7" t="s">
        <v>835</v>
      </c>
      <c r="C426" s="50">
        <v>106235</v>
      </c>
      <c r="D426" s="50">
        <v>56598</v>
      </c>
      <c r="E426" s="50">
        <v>1769</v>
      </c>
      <c r="F426" s="50">
        <v>4951</v>
      </c>
      <c r="G426" s="50">
        <v>1069</v>
      </c>
      <c r="H426" s="50">
        <v>621</v>
      </c>
      <c r="I426" s="50">
        <v>839</v>
      </c>
      <c r="J426" s="50">
        <v>326</v>
      </c>
      <c r="K426" s="50">
        <v>78</v>
      </c>
      <c r="L426" s="51">
        <v>0</v>
      </c>
      <c r="M426" s="50">
        <v>0</v>
      </c>
      <c r="N426" s="24">
        <f t="shared" si="6"/>
        <v>172486</v>
      </c>
    </row>
    <row r="427" spans="1:14" x14ac:dyDescent="0.25">
      <c r="A427" s="8" t="s">
        <v>836</v>
      </c>
      <c r="B427" s="7" t="s">
        <v>837</v>
      </c>
      <c r="C427" s="50">
        <v>712957</v>
      </c>
      <c r="D427" s="50">
        <v>392574</v>
      </c>
      <c r="E427" s="50">
        <v>9698</v>
      </c>
      <c r="F427" s="50">
        <v>19502</v>
      </c>
      <c r="G427" s="50">
        <v>22498</v>
      </c>
      <c r="H427" s="50">
        <v>5829</v>
      </c>
      <c r="I427" s="50">
        <v>16504</v>
      </c>
      <c r="J427" s="50">
        <v>1343</v>
      </c>
      <c r="K427" s="50">
        <v>1444</v>
      </c>
      <c r="L427" s="51">
        <v>37930</v>
      </c>
      <c r="M427" s="50">
        <v>8749.51</v>
      </c>
      <c r="N427" s="24">
        <f t="shared" si="6"/>
        <v>1229028.51</v>
      </c>
    </row>
    <row r="428" spans="1:14" x14ac:dyDescent="0.25">
      <c r="A428" s="8" t="s">
        <v>838</v>
      </c>
      <c r="B428" s="7" t="s">
        <v>839</v>
      </c>
      <c r="C428" s="50">
        <v>737660</v>
      </c>
      <c r="D428" s="50">
        <v>121874</v>
      </c>
      <c r="E428" s="50">
        <v>9849</v>
      </c>
      <c r="F428" s="50">
        <v>17339</v>
      </c>
      <c r="G428" s="50">
        <v>27568</v>
      </c>
      <c r="H428" s="50">
        <v>6434</v>
      </c>
      <c r="I428" s="50">
        <v>19711</v>
      </c>
      <c r="J428" s="50">
        <v>1632</v>
      </c>
      <c r="K428" s="50">
        <v>1698</v>
      </c>
      <c r="L428" s="51">
        <v>0</v>
      </c>
      <c r="M428" s="50">
        <v>0</v>
      </c>
      <c r="N428" s="24">
        <f t="shared" si="6"/>
        <v>943765</v>
      </c>
    </row>
    <row r="429" spans="1:14" x14ac:dyDescent="0.25">
      <c r="A429" s="8" t="s">
        <v>840</v>
      </c>
      <c r="B429" s="7" t="s">
        <v>841</v>
      </c>
      <c r="C429" s="50">
        <v>109593</v>
      </c>
      <c r="D429" s="50">
        <v>59075</v>
      </c>
      <c r="E429" s="50">
        <v>1722</v>
      </c>
      <c r="F429" s="50">
        <v>4400</v>
      </c>
      <c r="G429" s="50">
        <v>1394</v>
      </c>
      <c r="H429" s="50">
        <v>730</v>
      </c>
      <c r="I429" s="50">
        <v>1239</v>
      </c>
      <c r="J429" s="50">
        <v>299</v>
      </c>
      <c r="K429" s="50">
        <v>129</v>
      </c>
      <c r="L429" s="51">
        <v>0</v>
      </c>
      <c r="M429" s="50">
        <v>0</v>
      </c>
      <c r="N429" s="24">
        <f t="shared" si="6"/>
        <v>178581</v>
      </c>
    </row>
    <row r="430" spans="1:14" x14ac:dyDescent="0.25">
      <c r="A430" s="8" t="s">
        <v>842</v>
      </c>
      <c r="B430" s="7" t="s">
        <v>843</v>
      </c>
      <c r="C430" s="50">
        <v>191538</v>
      </c>
      <c r="D430" s="50">
        <v>47883</v>
      </c>
      <c r="E430" s="50">
        <v>2757</v>
      </c>
      <c r="F430" s="50">
        <v>6590</v>
      </c>
      <c r="G430" s="50">
        <v>3884</v>
      </c>
      <c r="H430" s="50">
        <v>1374</v>
      </c>
      <c r="I430" s="50">
        <v>3051</v>
      </c>
      <c r="J430" s="50">
        <v>450</v>
      </c>
      <c r="K430" s="50">
        <v>284</v>
      </c>
      <c r="L430" s="51">
        <v>0</v>
      </c>
      <c r="M430" s="50">
        <v>0</v>
      </c>
      <c r="N430" s="24">
        <f t="shared" si="6"/>
        <v>257811</v>
      </c>
    </row>
    <row r="431" spans="1:14" x14ac:dyDescent="0.25">
      <c r="A431" s="8" t="s">
        <v>844</v>
      </c>
      <c r="B431" s="7" t="s">
        <v>845</v>
      </c>
      <c r="C431" s="50">
        <v>515641</v>
      </c>
      <c r="D431" s="50">
        <v>206547</v>
      </c>
      <c r="E431" s="50">
        <v>7473</v>
      </c>
      <c r="F431" s="50">
        <v>18155</v>
      </c>
      <c r="G431" s="50">
        <v>11015</v>
      </c>
      <c r="H431" s="50">
        <v>3631</v>
      </c>
      <c r="I431" s="50">
        <v>8156</v>
      </c>
      <c r="J431" s="50">
        <v>1306</v>
      </c>
      <c r="K431" s="50">
        <v>729</v>
      </c>
      <c r="L431" s="51">
        <v>0</v>
      </c>
      <c r="M431" s="50">
        <v>0</v>
      </c>
      <c r="N431" s="24">
        <f t="shared" si="6"/>
        <v>772653</v>
      </c>
    </row>
    <row r="432" spans="1:14" x14ac:dyDescent="0.25">
      <c r="A432" s="8" t="s">
        <v>846</v>
      </c>
      <c r="B432" s="7" t="s">
        <v>847</v>
      </c>
      <c r="C432" s="50">
        <v>108820</v>
      </c>
      <c r="D432" s="50">
        <v>42529</v>
      </c>
      <c r="E432" s="50">
        <v>1582</v>
      </c>
      <c r="F432" s="50">
        <v>4717</v>
      </c>
      <c r="G432" s="50">
        <v>1415</v>
      </c>
      <c r="H432" s="50">
        <v>604</v>
      </c>
      <c r="I432" s="50">
        <v>920</v>
      </c>
      <c r="J432" s="50">
        <v>295</v>
      </c>
      <c r="K432" s="50">
        <v>71</v>
      </c>
      <c r="L432" s="51">
        <v>0</v>
      </c>
      <c r="M432" s="50">
        <v>0</v>
      </c>
      <c r="N432" s="24">
        <f t="shared" si="6"/>
        <v>160953</v>
      </c>
    </row>
    <row r="433" spans="1:14" x14ac:dyDescent="0.25">
      <c r="A433" s="8" t="s">
        <v>848</v>
      </c>
      <c r="B433" s="7" t="s">
        <v>849</v>
      </c>
      <c r="C433" s="50">
        <v>87994</v>
      </c>
      <c r="D433" s="50">
        <v>33411</v>
      </c>
      <c r="E433" s="50">
        <v>1464</v>
      </c>
      <c r="F433" s="50">
        <v>4120</v>
      </c>
      <c r="G433" s="50">
        <v>1054</v>
      </c>
      <c r="H433" s="50">
        <v>510</v>
      </c>
      <c r="I433" s="50">
        <v>745</v>
      </c>
      <c r="J433" s="50">
        <v>271</v>
      </c>
      <c r="K433" s="50">
        <v>63</v>
      </c>
      <c r="L433" s="51">
        <v>0</v>
      </c>
      <c r="M433" s="50">
        <v>0</v>
      </c>
      <c r="N433" s="24">
        <f t="shared" si="6"/>
        <v>129632</v>
      </c>
    </row>
    <row r="434" spans="1:14" x14ac:dyDescent="0.25">
      <c r="A434" s="8" t="s">
        <v>850</v>
      </c>
      <c r="B434" s="7" t="s">
        <v>851</v>
      </c>
      <c r="C434" s="50">
        <v>301978</v>
      </c>
      <c r="D434" s="50">
        <v>209630</v>
      </c>
      <c r="E434" s="50">
        <v>4424</v>
      </c>
      <c r="F434" s="50">
        <v>10447</v>
      </c>
      <c r="G434" s="50">
        <v>8776</v>
      </c>
      <c r="H434" s="50">
        <v>2192</v>
      </c>
      <c r="I434" s="50">
        <v>5877</v>
      </c>
      <c r="J434" s="50">
        <v>690</v>
      </c>
      <c r="K434" s="50">
        <v>461</v>
      </c>
      <c r="L434" s="51">
        <v>0</v>
      </c>
      <c r="M434" s="50">
        <v>0</v>
      </c>
      <c r="N434" s="24">
        <f t="shared" si="6"/>
        <v>544475</v>
      </c>
    </row>
    <row r="435" spans="1:14" x14ac:dyDescent="0.25">
      <c r="A435" s="8" t="s">
        <v>852</v>
      </c>
      <c r="B435" s="7" t="s">
        <v>853</v>
      </c>
      <c r="C435" s="50">
        <v>254909</v>
      </c>
      <c r="D435" s="50">
        <v>105697</v>
      </c>
      <c r="E435" s="50">
        <v>3536</v>
      </c>
      <c r="F435" s="50">
        <v>7732</v>
      </c>
      <c r="G435" s="50">
        <v>4782</v>
      </c>
      <c r="H435" s="50">
        <v>1972</v>
      </c>
      <c r="I435" s="50">
        <v>4347</v>
      </c>
      <c r="J435" s="50">
        <v>504</v>
      </c>
      <c r="K435" s="50">
        <v>457</v>
      </c>
      <c r="L435" s="51">
        <v>0</v>
      </c>
      <c r="M435" s="50">
        <v>0</v>
      </c>
      <c r="N435" s="24">
        <f t="shared" si="6"/>
        <v>383936</v>
      </c>
    </row>
    <row r="436" spans="1:14" x14ac:dyDescent="0.25">
      <c r="A436" s="8" t="s">
        <v>854</v>
      </c>
      <c r="B436" s="7" t="s">
        <v>855</v>
      </c>
      <c r="C436" s="50">
        <v>602773</v>
      </c>
      <c r="D436" s="50">
        <v>73972</v>
      </c>
      <c r="E436" s="50">
        <v>8350</v>
      </c>
      <c r="F436" s="50">
        <v>16610</v>
      </c>
      <c r="G436" s="50">
        <v>20643</v>
      </c>
      <c r="H436" s="50">
        <v>4979</v>
      </c>
      <c r="I436" s="50">
        <v>14765</v>
      </c>
      <c r="J436" s="50">
        <v>1086</v>
      </c>
      <c r="K436" s="50">
        <v>1245</v>
      </c>
      <c r="L436" s="51">
        <v>14430</v>
      </c>
      <c r="M436" s="50">
        <v>0</v>
      </c>
      <c r="N436" s="24">
        <f t="shared" si="6"/>
        <v>758853</v>
      </c>
    </row>
    <row r="437" spans="1:14" x14ac:dyDescent="0.25">
      <c r="A437" s="8" t="s">
        <v>856</v>
      </c>
      <c r="B437" s="7" t="s">
        <v>857</v>
      </c>
      <c r="C437" s="50">
        <v>1009751</v>
      </c>
      <c r="D437" s="50">
        <v>149361</v>
      </c>
      <c r="E437" s="50">
        <v>13097</v>
      </c>
      <c r="F437" s="50">
        <v>21616</v>
      </c>
      <c r="G437" s="50">
        <v>39024</v>
      </c>
      <c r="H437" s="50">
        <v>9129</v>
      </c>
      <c r="I437" s="50">
        <v>28607</v>
      </c>
      <c r="J437" s="50">
        <v>1475</v>
      </c>
      <c r="K437" s="50">
        <v>2516</v>
      </c>
      <c r="L437" s="51">
        <v>0</v>
      </c>
      <c r="M437" s="50">
        <v>0</v>
      </c>
      <c r="N437" s="24">
        <f t="shared" si="6"/>
        <v>1274576</v>
      </c>
    </row>
    <row r="438" spans="1:14" x14ac:dyDescent="0.25">
      <c r="A438" s="8" t="s">
        <v>858</v>
      </c>
      <c r="B438" s="7" t="s">
        <v>859</v>
      </c>
      <c r="C438" s="50">
        <v>187897</v>
      </c>
      <c r="D438" s="50">
        <v>54904</v>
      </c>
      <c r="E438" s="50">
        <v>2866</v>
      </c>
      <c r="F438" s="50">
        <v>6730</v>
      </c>
      <c r="G438" s="50">
        <v>5147</v>
      </c>
      <c r="H438" s="50">
        <v>1370</v>
      </c>
      <c r="I438" s="50">
        <v>3539</v>
      </c>
      <c r="J438" s="50">
        <v>444</v>
      </c>
      <c r="K438" s="50">
        <v>287</v>
      </c>
      <c r="L438" s="51">
        <v>0</v>
      </c>
      <c r="M438" s="50">
        <v>0</v>
      </c>
      <c r="N438" s="24">
        <f t="shared" si="6"/>
        <v>263184</v>
      </c>
    </row>
    <row r="439" spans="1:14" x14ac:dyDescent="0.25">
      <c r="A439" s="8" t="s">
        <v>860</v>
      </c>
      <c r="B439" s="7" t="s">
        <v>861</v>
      </c>
      <c r="C439" s="50">
        <v>154394</v>
      </c>
      <c r="D439" s="50">
        <v>51182</v>
      </c>
      <c r="E439" s="50">
        <v>2428</v>
      </c>
      <c r="F439" s="50">
        <v>6255</v>
      </c>
      <c r="G439" s="50">
        <v>3515</v>
      </c>
      <c r="H439" s="50">
        <v>1018</v>
      </c>
      <c r="I439" s="50">
        <v>2312</v>
      </c>
      <c r="J439" s="50">
        <v>422</v>
      </c>
      <c r="K439" s="50">
        <v>177</v>
      </c>
      <c r="L439" s="51">
        <v>0</v>
      </c>
      <c r="M439" s="50">
        <v>0</v>
      </c>
      <c r="N439" s="24">
        <f t="shared" si="6"/>
        <v>221703</v>
      </c>
    </row>
    <row r="440" spans="1:14" x14ac:dyDescent="0.25">
      <c r="A440" s="8" t="s">
        <v>862</v>
      </c>
      <c r="B440" s="7" t="s">
        <v>863</v>
      </c>
      <c r="C440" s="50">
        <v>79245</v>
      </c>
      <c r="D440" s="50">
        <v>49474</v>
      </c>
      <c r="E440" s="50">
        <v>1337</v>
      </c>
      <c r="F440" s="50">
        <v>3928</v>
      </c>
      <c r="G440" s="50">
        <v>740</v>
      </c>
      <c r="H440" s="50">
        <v>426</v>
      </c>
      <c r="I440" s="50">
        <v>494</v>
      </c>
      <c r="J440" s="50">
        <v>255</v>
      </c>
      <c r="K440" s="50">
        <v>39</v>
      </c>
      <c r="L440" s="51">
        <v>0</v>
      </c>
      <c r="M440" s="50">
        <v>0</v>
      </c>
      <c r="N440" s="24">
        <f t="shared" si="6"/>
        <v>135938</v>
      </c>
    </row>
    <row r="441" spans="1:14" x14ac:dyDescent="0.25">
      <c r="A441" s="8" t="s">
        <v>864</v>
      </c>
      <c r="B441" s="7" t="s">
        <v>865</v>
      </c>
      <c r="C441" s="50">
        <v>144971</v>
      </c>
      <c r="D441" s="50">
        <v>76886</v>
      </c>
      <c r="E441" s="50">
        <v>2111</v>
      </c>
      <c r="F441" s="50">
        <v>4819</v>
      </c>
      <c r="G441" s="50">
        <v>4287</v>
      </c>
      <c r="H441" s="50">
        <v>1084</v>
      </c>
      <c r="I441" s="50">
        <v>2925</v>
      </c>
      <c r="J441" s="50">
        <v>316</v>
      </c>
      <c r="K441" s="50">
        <v>238</v>
      </c>
      <c r="L441" s="51">
        <v>0</v>
      </c>
      <c r="M441" s="50">
        <v>0</v>
      </c>
      <c r="N441" s="24">
        <f t="shared" si="6"/>
        <v>237637</v>
      </c>
    </row>
    <row r="442" spans="1:14" x14ac:dyDescent="0.25">
      <c r="A442" s="8" t="s">
        <v>866</v>
      </c>
      <c r="B442" s="7" t="s">
        <v>867</v>
      </c>
      <c r="C442" s="50">
        <v>128410</v>
      </c>
      <c r="D442" s="50">
        <v>56214</v>
      </c>
      <c r="E442" s="50">
        <v>2049</v>
      </c>
      <c r="F442" s="50">
        <v>5559</v>
      </c>
      <c r="G442" s="50">
        <v>2122</v>
      </c>
      <c r="H442" s="50">
        <v>791</v>
      </c>
      <c r="I442" s="50">
        <v>1446</v>
      </c>
      <c r="J442" s="50">
        <v>377</v>
      </c>
      <c r="K442" s="50">
        <v>118</v>
      </c>
      <c r="L442" s="51">
        <v>0</v>
      </c>
      <c r="M442" s="50">
        <v>0</v>
      </c>
      <c r="N442" s="24">
        <f t="shared" si="6"/>
        <v>197086</v>
      </c>
    </row>
    <row r="443" spans="1:14" x14ac:dyDescent="0.25">
      <c r="A443" s="8" t="s">
        <v>868</v>
      </c>
      <c r="B443" s="7" t="s">
        <v>869</v>
      </c>
      <c r="C443" s="50">
        <v>218528</v>
      </c>
      <c r="D443" s="50">
        <v>48130</v>
      </c>
      <c r="E443" s="50">
        <v>3243</v>
      </c>
      <c r="F443" s="50">
        <v>7463</v>
      </c>
      <c r="G443" s="50">
        <v>6182</v>
      </c>
      <c r="H443" s="50">
        <v>1624</v>
      </c>
      <c r="I443" s="50">
        <v>4309</v>
      </c>
      <c r="J443" s="50">
        <v>494</v>
      </c>
      <c r="K443" s="50">
        <v>351</v>
      </c>
      <c r="L443" s="51">
        <v>0</v>
      </c>
      <c r="M443" s="50">
        <v>0</v>
      </c>
      <c r="N443" s="24">
        <f t="shared" si="6"/>
        <v>290324</v>
      </c>
    </row>
    <row r="444" spans="1:14" x14ac:dyDescent="0.25">
      <c r="A444" s="8" t="s">
        <v>870</v>
      </c>
      <c r="B444" s="7" t="s">
        <v>871</v>
      </c>
      <c r="C444" s="50">
        <v>360505</v>
      </c>
      <c r="D444" s="50">
        <v>67452</v>
      </c>
      <c r="E444" s="50">
        <v>4841</v>
      </c>
      <c r="F444" s="50">
        <v>10495</v>
      </c>
      <c r="G444" s="50">
        <v>9207</v>
      </c>
      <c r="H444" s="50">
        <v>2802</v>
      </c>
      <c r="I444" s="50">
        <v>7150</v>
      </c>
      <c r="J444" s="50">
        <v>682</v>
      </c>
      <c r="K444" s="50">
        <v>659</v>
      </c>
      <c r="L444" s="51">
        <v>0</v>
      </c>
      <c r="M444" s="50">
        <v>0</v>
      </c>
      <c r="N444" s="24">
        <f t="shared" si="6"/>
        <v>463793</v>
      </c>
    </row>
    <row r="445" spans="1:14" x14ac:dyDescent="0.25">
      <c r="A445" s="8" t="s">
        <v>872</v>
      </c>
      <c r="B445" s="7" t="s">
        <v>873</v>
      </c>
      <c r="C445" s="50">
        <v>267653</v>
      </c>
      <c r="D445" s="50">
        <v>76514</v>
      </c>
      <c r="E445" s="50">
        <v>3768</v>
      </c>
      <c r="F445" s="50">
        <v>8428</v>
      </c>
      <c r="G445" s="50">
        <v>8229</v>
      </c>
      <c r="H445" s="50">
        <v>2035</v>
      </c>
      <c r="I445" s="50">
        <v>5686</v>
      </c>
      <c r="J445" s="50">
        <v>555</v>
      </c>
      <c r="K445" s="50">
        <v>460</v>
      </c>
      <c r="L445" s="51">
        <v>11231</v>
      </c>
      <c r="M445" s="50">
        <v>0</v>
      </c>
      <c r="N445" s="24">
        <f t="shared" si="6"/>
        <v>384559</v>
      </c>
    </row>
    <row r="446" spans="1:14" x14ac:dyDescent="0.25">
      <c r="A446" s="8" t="s">
        <v>874</v>
      </c>
      <c r="B446" s="7" t="s">
        <v>875</v>
      </c>
      <c r="C446" s="50">
        <v>116018</v>
      </c>
      <c r="D446" s="50">
        <v>43617</v>
      </c>
      <c r="E446" s="50">
        <v>1862</v>
      </c>
      <c r="F446" s="50">
        <v>5070</v>
      </c>
      <c r="G446" s="50">
        <v>2039</v>
      </c>
      <c r="H446" s="50">
        <v>711</v>
      </c>
      <c r="I446" s="50">
        <v>1366</v>
      </c>
      <c r="J446" s="50">
        <v>336</v>
      </c>
      <c r="K446" s="50">
        <v>105</v>
      </c>
      <c r="L446" s="51">
        <v>0</v>
      </c>
      <c r="M446" s="50">
        <v>0</v>
      </c>
      <c r="N446" s="24">
        <f t="shared" si="6"/>
        <v>171124</v>
      </c>
    </row>
    <row r="447" spans="1:14" x14ac:dyDescent="0.25">
      <c r="A447" s="8" t="s">
        <v>876</v>
      </c>
      <c r="B447" s="7" t="s">
        <v>877</v>
      </c>
      <c r="C447" s="50">
        <v>893111</v>
      </c>
      <c r="D447" s="50">
        <v>72143</v>
      </c>
      <c r="E447" s="50">
        <v>10314</v>
      </c>
      <c r="F447" s="50">
        <v>26165</v>
      </c>
      <c r="G447" s="50">
        <v>22352</v>
      </c>
      <c r="H447" s="50">
        <v>6201</v>
      </c>
      <c r="I447" s="50">
        <v>15712</v>
      </c>
      <c r="J447" s="50">
        <v>1392</v>
      </c>
      <c r="K447" s="50">
        <v>1307</v>
      </c>
      <c r="L447" s="51">
        <v>2972</v>
      </c>
      <c r="M447" s="50">
        <v>0</v>
      </c>
      <c r="N447" s="24">
        <f t="shared" si="6"/>
        <v>1051669</v>
      </c>
    </row>
    <row r="448" spans="1:14" x14ac:dyDescent="0.25">
      <c r="A448" s="8" t="s">
        <v>878</v>
      </c>
      <c r="B448" s="7" t="s">
        <v>879</v>
      </c>
      <c r="C448" s="50">
        <v>174186</v>
      </c>
      <c r="D448" s="50">
        <v>52639</v>
      </c>
      <c r="E448" s="50">
        <v>2753</v>
      </c>
      <c r="F448" s="50">
        <v>6863</v>
      </c>
      <c r="G448" s="50">
        <v>4257</v>
      </c>
      <c r="H448" s="50">
        <v>1183</v>
      </c>
      <c r="I448" s="50">
        <v>2810</v>
      </c>
      <c r="J448" s="50">
        <v>525</v>
      </c>
      <c r="K448" s="50">
        <v>216</v>
      </c>
      <c r="L448" s="51">
        <v>0</v>
      </c>
      <c r="M448" s="50">
        <v>0</v>
      </c>
      <c r="N448" s="24">
        <f t="shared" si="6"/>
        <v>245432</v>
      </c>
    </row>
    <row r="449" spans="1:14" x14ac:dyDescent="0.25">
      <c r="A449" s="8" t="s">
        <v>880</v>
      </c>
      <c r="B449" s="7" t="s">
        <v>881</v>
      </c>
      <c r="C449" s="50">
        <v>1589702</v>
      </c>
      <c r="D449" s="50">
        <v>2487118</v>
      </c>
      <c r="E449" s="50">
        <v>20406</v>
      </c>
      <c r="F449" s="50">
        <v>38029</v>
      </c>
      <c r="G449" s="50">
        <v>58388</v>
      </c>
      <c r="H449" s="50">
        <v>13532</v>
      </c>
      <c r="I449" s="50">
        <v>41850</v>
      </c>
      <c r="J449" s="50">
        <v>2404</v>
      </c>
      <c r="K449" s="50">
        <v>3539</v>
      </c>
      <c r="L449" s="51">
        <v>0</v>
      </c>
      <c r="M449" s="50">
        <v>0</v>
      </c>
      <c r="N449" s="24">
        <f t="shared" si="6"/>
        <v>4254968</v>
      </c>
    </row>
    <row r="450" spans="1:14" x14ac:dyDescent="0.25">
      <c r="A450" s="8" t="s">
        <v>882</v>
      </c>
      <c r="B450" s="7" t="s">
        <v>883</v>
      </c>
      <c r="C450" s="50">
        <v>155341</v>
      </c>
      <c r="D450" s="50">
        <v>79169</v>
      </c>
      <c r="E450" s="50">
        <v>2325</v>
      </c>
      <c r="F450" s="50">
        <v>5422</v>
      </c>
      <c r="G450" s="50">
        <v>1894</v>
      </c>
      <c r="H450" s="50">
        <v>1139</v>
      </c>
      <c r="I450" s="50">
        <v>2054</v>
      </c>
      <c r="J450" s="50">
        <v>369</v>
      </c>
      <c r="K450" s="50">
        <v>241</v>
      </c>
      <c r="L450" s="51">
        <v>0</v>
      </c>
      <c r="M450" s="50">
        <v>0</v>
      </c>
      <c r="N450" s="24">
        <f t="shared" si="6"/>
        <v>247954</v>
      </c>
    </row>
    <row r="451" spans="1:14" x14ac:dyDescent="0.25">
      <c r="A451" s="8" t="s">
        <v>884</v>
      </c>
      <c r="B451" s="7" t="s">
        <v>885</v>
      </c>
      <c r="C451" s="50">
        <v>604803</v>
      </c>
      <c r="D451" s="50">
        <v>141003</v>
      </c>
      <c r="E451" s="50">
        <v>8019</v>
      </c>
      <c r="F451" s="50">
        <v>12468</v>
      </c>
      <c r="G451" s="50">
        <v>21585</v>
      </c>
      <c r="H451" s="50">
        <v>5624</v>
      </c>
      <c r="I451" s="50">
        <v>16868</v>
      </c>
      <c r="J451" s="50">
        <v>957</v>
      </c>
      <c r="K451" s="50">
        <v>1580</v>
      </c>
      <c r="L451" s="51">
        <v>0</v>
      </c>
      <c r="M451" s="50">
        <v>0</v>
      </c>
      <c r="N451" s="24">
        <f t="shared" si="6"/>
        <v>812907</v>
      </c>
    </row>
    <row r="452" spans="1:14" x14ac:dyDescent="0.25">
      <c r="A452" s="8" t="s">
        <v>886</v>
      </c>
      <c r="B452" s="7" t="s">
        <v>887</v>
      </c>
      <c r="C452" s="50">
        <v>68434</v>
      </c>
      <c r="D452" s="50">
        <v>35784</v>
      </c>
      <c r="E452" s="50">
        <v>1135</v>
      </c>
      <c r="F452" s="50">
        <v>3176</v>
      </c>
      <c r="G452" s="50">
        <v>585</v>
      </c>
      <c r="H452" s="50">
        <v>400</v>
      </c>
      <c r="I452" s="50">
        <v>500</v>
      </c>
      <c r="J452" s="50">
        <v>211</v>
      </c>
      <c r="K452" s="50">
        <v>50</v>
      </c>
      <c r="L452" s="51">
        <v>1059</v>
      </c>
      <c r="M452" s="50">
        <v>0</v>
      </c>
      <c r="N452" s="24">
        <f t="shared" si="6"/>
        <v>111334</v>
      </c>
    </row>
    <row r="453" spans="1:14" x14ac:dyDescent="0.25">
      <c r="A453" s="8" t="s">
        <v>888</v>
      </c>
      <c r="B453" s="7" t="s">
        <v>889</v>
      </c>
      <c r="C453" s="50">
        <v>78323</v>
      </c>
      <c r="D453" s="50">
        <v>34227</v>
      </c>
      <c r="E453" s="50">
        <v>1160</v>
      </c>
      <c r="F453" s="50">
        <v>3141</v>
      </c>
      <c r="G453" s="50">
        <v>1023</v>
      </c>
      <c r="H453" s="50">
        <v>493</v>
      </c>
      <c r="I453" s="50">
        <v>825</v>
      </c>
      <c r="J453" s="50">
        <v>199</v>
      </c>
      <c r="K453" s="50">
        <v>80</v>
      </c>
      <c r="L453" s="51">
        <v>0</v>
      </c>
      <c r="M453" s="50">
        <v>0</v>
      </c>
      <c r="N453" s="24">
        <f t="shared" si="6"/>
        <v>119471</v>
      </c>
    </row>
    <row r="454" spans="1:14" x14ac:dyDescent="0.25">
      <c r="A454" s="8" t="s">
        <v>890</v>
      </c>
      <c r="B454" s="7" t="s">
        <v>891</v>
      </c>
      <c r="C454" s="50">
        <v>113530</v>
      </c>
      <c r="D454" s="50">
        <v>47553</v>
      </c>
      <c r="E454" s="50">
        <v>1772</v>
      </c>
      <c r="F454" s="50">
        <v>4142</v>
      </c>
      <c r="G454" s="50">
        <v>1126</v>
      </c>
      <c r="H454" s="50">
        <v>831</v>
      </c>
      <c r="I454" s="50">
        <v>1389</v>
      </c>
      <c r="J454" s="50">
        <v>275</v>
      </c>
      <c r="K454" s="50">
        <v>174</v>
      </c>
      <c r="L454" s="51">
        <v>0</v>
      </c>
      <c r="M454" s="50">
        <v>0</v>
      </c>
      <c r="N454" s="24">
        <f t="shared" si="6"/>
        <v>170792</v>
      </c>
    </row>
    <row r="455" spans="1:14" x14ac:dyDescent="0.25">
      <c r="A455" s="8" t="s">
        <v>892</v>
      </c>
      <c r="B455" s="7" t="s">
        <v>893</v>
      </c>
      <c r="C455" s="50">
        <v>167028</v>
      </c>
      <c r="D455" s="50">
        <v>51739</v>
      </c>
      <c r="E455" s="50">
        <v>2570</v>
      </c>
      <c r="F455" s="50">
        <v>6410</v>
      </c>
      <c r="G455" s="50">
        <v>3975</v>
      </c>
      <c r="H455" s="50">
        <v>1146</v>
      </c>
      <c r="I455" s="50">
        <v>2692</v>
      </c>
      <c r="J455" s="50">
        <v>422</v>
      </c>
      <c r="K455" s="50">
        <v>217</v>
      </c>
      <c r="L455" s="51">
        <v>1117</v>
      </c>
      <c r="M455" s="50">
        <v>0</v>
      </c>
      <c r="N455" s="24">
        <f t="shared" si="6"/>
        <v>237316</v>
      </c>
    </row>
    <row r="456" spans="1:14" x14ac:dyDescent="0.25">
      <c r="A456" s="8" t="s">
        <v>894</v>
      </c>
      <c r="B456" s="7" t="s">
        <v>895</v>
      </c>
      <c r="C456" s="50">
        <v>443364</v>
      </c>
      <c r="D456" s="50">
        <v>145750</v>
      </c>
      <c r="E456" s="50">
        <v>6109</v>
      </c>
      <c r="F456" s="50">
        <v>12579</v>
      </c>
      <c r="G456" s="50">
        <v>14010</v>
      </c>
      <c r="H456" s="50">
        <v>3567</v>
      </c>
      <c r="I456" s="50">
        <v>10069</v>
      </c>
      <c r="J456" s="50">
        <v>906</v>
      </c>
      <c r="K456" s="50">
        <v>865</v>
      </c>
      <c r="L456" s="51">
        <v>0</v>
      </c>
      <c r="M456" s="50">
        <v>0</v>
      </c>
      <c r="N456" s="24">
        <f t="shared" si="6"/>
        <v>637219</v>
      </c>
    </row>
    <row r="457" spans="1:14" x14ac:dyDescent="0.25">
      <c r="A457" s="8" t="s">
        <v>896</v>
      </c>
      <c r="B457" s="7" t="s">
        <v>897</v>
      </c>
      <c r="C457" s="50">
        <v>1121466</v>
      </c>
      <c r="D457" s="50">
        <v>305158</v>
      </c>
      <c r="E457" s="50">
        <v>14912</v>
      </c>
      <c r="F457" s="50">
        <v>24526</v>
      </c>
      <c r="G457" s="50">
        <v>39787</v>
      </c>
      <c r="H457" s="50">
        <v>10211</v>
      </c>
      <c r="I457" s="50">
        <v>30657</v>
      </c>
      <c r="J457" s="50">
        <v>1618</v>
      </c>
      <c r="K457" s="50">
        <v>2821</v>
      </c>
      <c r="L457" s="51">
        <v>0</v>
      </c>
      <c r="M457" s="50">
        <v>0</v>
      </c>
      <c r="N457" s="24">
        <f t="shared" si="6"/>
        <v>1551156</v>
      </c>
    </row>
    <row r="458" spans="1:14" x14ac:dyDescent="0.25">
      <c r="A458" s="8" t="s">
        <v>898</v>
      </c>
      <c r="B458" s="7" t="s">
        <v>899</v>
      </c>
      <c r="C458" s="50">
        <v>181478</v>
      </c>
      <c r="D458" s="50">
        <v>42639</v>
      </c>
      <c r="E458" s="50">
        <v>2644</v>
      </c>
      <c r="F458" s="50">
        <v>6133</v>
      </c>
      <c r="G458" s="50">
        <v>5679</v>
      </c>
      <c r="H458" s="50">
        <v>1339</v>
      </c>
      <c r="I458" s="50">
        <v>3765</v>
      </c>
      <c r="J458" s="50">
        <v>398</v>
      </c>
      <c r="K458" s="50">
        <v>289</v>
      </c>
      <c r="L458" s="51">
        <v>0</v>
      </c>
      <c r="M458" s="50">
        <v>0</v>
      </c>
      <c r="N458" s="24">
        <f t="shared" si="6"/>
        <v>244364</v>
      </c>
    </row>
    <row r="459" spans="1:14" x14ac:dyDescent="0.25">
      <c r="A459" s="8" t="s">
        <v>900</v>
      </c>
      <c r="B459" s="7" t="s">
        <v>901</v>
      </c>
      <c r="C459" s="50">
        <v>243179</v>
      </c>
      <c r="D459" s="50">
        <v>113201</v>
      </c>
      <c r="E459" s="50">
        <v>3550</v>
      </c>
      <c r="F459" s="50">
        <v>7982</v>
      </c>
      <c r="G459" s="50">
        <v>7672</v>
      </c>
      <c r="H459" s="50">
        <v>1837</v>
      </c>
      <c r="I459" s="50">
        <v>5145</v>
      </c>
      <c r="J459" s="50">
        <v>567</v>
      </c>
      <c r="K459" s="50">
        <v>407</v>
      </c>
      <c r="L459" s="51">
        <v>0</v>
      </c>
      <c r="M459" s="50">
        <v>0</v>
      </c>
      <c r="N459" s="24">
        <f t="shared" si="6"/>
        <v>383540</v>
      </c>
    </row>
    <row r="460" spans="1:14" x14ac:dyDescent="0.25">
      <c r="A460" s="8" t="s">
        <v>902</v>
      </c>
      <c r="B460" s="7" t="s">
        <v>903</v>
      </c>
      <c r="C460" s="50">
        <v>814845</v>
      </c>
      <c r="D460" s="50">
        <v>85151</v>
      </c>
      <c r="E460" s="50">
        <v>11202</v>
      </c>
      <c r="F460" s="50">
        <v>22547</v>
      </c>
      <c r="G460" s="50">
        <v>31422</v>
      </c>
      <c r="H460" s="50">
        <v>6672</v>
      </c>
      <c r="I460" s="50">
        <v>21313</v>
      </c>
      <c r="J460" s="50">
        <v>1490</v>
      </c>
      <c r="K460" s="50">
        <v>1655</v>
      </c>
      <c r="L460" s="51">
        <v>0</v>
      </c>
      <c r="M460" s="50">
        <v>0</v>
      </c>
      <c r="N460" s="24">
        <f t="shared" ref="N460:N523" si="7">SUM(C460:M460)</f>
        <v>996297</v>
      </c>
    </row>
    <row r="461" spans="1:14" x14ac:dyDescent="0.25">
      <c r="A461" s="8" t="s">
        <v>904</v>
      </c>
      <c r="B461" s="7" t="s">
        <v>905</v>
      </c>
      <c r="C461" s="50">
        <v>137584</v>
      </c>
      <c r="D461" s="50">
        <v>49625</v>
      </c>
      <c r="E461" s="50">
        <v>2231</v>
      </c>
      <c r="F461" s="50">
        <v>5995</v>
      </c>
      <c r="G461" s="50">
        <v>2313</v>
      </c>
      <c r="H461" s="50">
        <v>857</v>
      </c>
      <c r="I461" s="50">
        <v>1617</v>
      </c>
      <c r="J461" s="50">
        <v>395</v>
      </c>
      <c r="K461" s="50">
        <v>131</v>
      </c>
      <c r="L461" s="51">
        <v>6936</v>
      </c>
      <c r="M461" s="50">
        <v>0</v>
      </c>
      <c r="N461" s="24">
        <f t="shared" si="7"/>
        <v>207684</v>
      </c>
    </row>
    <row r="462" spans="1:14" x14ac:dyDescent="0.25">
      <c r="A462" s="8" t="s">
        <v>906</v>
      </c>
      <c r="B462" s="7" t="s">
        <v>907</v>
      </c>
      <c r="C462" s="50">
        <v>383672</v>
      </c>
      <c r="D462" s="50">
        <v>148171</v>
      </c>
      <c r="E462" s="50">
        <v>5369</v>
      </c>
      <c r="F462" s="50">
        <v>12422</v>
      </c>
      <c r="G462" s="50">
        <v>10171</v>
      </c>
      <c r="H462" s="50">
        <v>2835</v>
      </c>
      <c r="I462" s="50">
        <v>7304</v>
      </c>
      <c r="J462" s="50">
        <v>832</v>
      </c>
      <c r="K462" s="50">
        <v>618</v>
      </c>
      <c r="L462" s="51">
        <v>0</v>
      </c>
      <c r="M462" s="50">
        <v>0</v>
      </c>
      <c r="N462" s="24">
        <f t="shared" si="7"/>
        <v>571394</v>
      </c>
    </row>
    <row r="463" spans="1:14" x14ac:dyDescent="0.25">
      <c r="A463" s="8" t="s">
        <v>908</v>
      </c>
      <c r="B463" s="7" t="s">
        <v>909</v>
      </c>
      <c r="C463" s="50">
        <v>324414</v>
      </c>
      <c r="D463" s="50">
        <v>34096</v>
      </c>
      <c r="E463" s="50">
        <v>4384</v>
      </c>
      <c r="F463" s="50">
        <v>7012</v>
      </c>
      <c r="G463" s="50">
        <v>9129</v>
      </c>
      <c r="H463" s="50">
        <v>3001</v>
      </c>
      <c r="I463" s="50">
        <v>8098</v>
      </c>
      <c r="J463" s="50">
        <v>462</v>
      </c>
      <c r="K463" s="50">
        <v>839</v>
      </c>
      <c r="L463" s="51">
        <v>0</v>
      </c>
      <c r="M463" s="50">
        <v>0</v>
      </c>
      <c r="N463" s="24">
        <f t="shared" si="7"/>
        <v>391435</v>
      </c>
    </row>
    <row r="464" spans="1:14" x14ac:dyDescent="0.25">
      <c r="A464" s="8" t="s">
        <v>910</v>
      </c>
      <c r="B464" s="7" t="s">
        <v>911</v>
      </c>
      <c r="C464" s="50">
        <v>240746</v>
      </c>
      <c r="D464" s="50">
        <v>46488</v>
      </c>
      <c r="E464" s="50">
        <v>3497</v>
      </c>
      <c r="F464" s="50">
        <v>7744</v>
      </c>
      <c r="G464" s="50">
        <v>8229</v>
      </c>
      <c r="H464" s="50">
        <v>1845</v>
      </c>
      <c r="I464" s="50">
        <v>5433</v>
      </c>
      <c r="J464" s="50">
        <v>523</v>
      </c>
      <c r="K464" s="50">
        <v>418</v>
      </c>
      <c r="L464" s="51">
        <v>0</v>
      </c>
      <c r="M464" s="50">
        <v>0</v>
      </c>
      <c r="N464" s="24">
        <f t="shared" si="7"/>
        <v>314923</v>
      </c>
    </row>
    <row r="465" spans="1:14" x14ac:dyDescent="0.25">
      <c r="A465" s="8" t="s">
        <v>912</v>
      </c>
      <c r="B465" s="7" t="s">
        <v>913</v>
      </c>
      <c r="C465" s="50">
        <v>244059</v>
      </c>
      <c r="D465" s="50">
        <v>103282</v>
      </c>
      <c r="E465" s="50">
        <v>3428</v>
      </c>
      <c r="F465" s="50">
        <v>7565</v>
      </c>
      <c r="G465" s="50">
        <v>6714</v>
      </c>
      <c r="H465" s="50">
        <v>1873</v>
      </c>
      <c r="I465" s="50">
        <v>4925</v>
      </c>
      <c r="J465" s="50">
        <v>513</v>
      </c>
      <c r="K465" s="50">
        <v>429</v>
      </c>
      <c r="L465" s="51">
        <v>0</v>
      </c>
      <c r="M465" s="50">
        <v>0</v>
      </c>
      <c r="N465" s="24">
        <f t="shared" si="7"/>
        <v>372788</v>
      </c>
    </row>
    <row r="466" spans="1:14" x14ac:dyDescent="0.25">
      <c r="A466" s="8" t="s">
        <v>914</v>
      </c>
      <c r="B466" s="7" t="s">
        <v>915</v>
      </c>
      <c r="C466" s="50">
        <v>156214</v>
      </c>
      <c r="D466" s="50">
        <v>100578</v>
      </c>
      <c r="E466" s="50">
        <v>2270</v>
      </c>
      <c r="F466" s="50">
        <v>5282</v>
      </c>
      <c r="G466" s="50">
        <v>3883</v>
      </c>
      <c r="H466" s="50">
        <v>1148</v>
      </c>
      <c r="I466" s="50">
        <v>2827</v>
      </c>
      <c r="J466" s="50">
        <v>354</v>
      </c>
      <c r="K466" s="50">
        <v>246</v>
      </c>
      <c r="L466" s="51">
        <v>0</v>
      </c>
      <c r="M466" s="50">
        <v>0</v>
      </c>
      <c r="N466" s="24">
        <f t="shared" si="7"/>
        <v>272802</v>
      </c>
    </row>
    <row r="467" spans="1:14" x14ac:dyDescent="0.25">
      <c r="A467" s="8" t="s">
        <v>916</v>
      </c>
      <c r="B467" s="7" t="s">
        <v>917</v>
      </c>
      <c r="C467" s="50">
        <v>282456</v>
      </c>
      <c r="D467" s="50">
        <v>56750</v>
      </c>
      <c r="E467" s="50">
        <v>4176</v>
      </c>
      <c r="F467" s="50">
        <v>9189</v>
      </c>
      <c r="G467" s="50">
        <v>7783</v>
      </c>
      <c r="H467" s="50">
        <v>2171</v>
      </c>
      <c r="I467" s="50">
        <v>5654</v>
      </c>
      <c r="J467" s="50">
        <v>670</v>
      </c>
      <c r="K467" s="50">
        <v>490</v>
      </c>
      <c r="L467" s="51">
        <v>0</v>
      </c>
      <c r="M467" s="50">
        <v>0</v>
      </c>
      <c r="N467" s="24">
        <f t="shared" si="7"/>
        <v>369339</v>
      </c>
    </row>
    <row r="468" spans="1:14" x14ac:dyDescent="0.25">
      <c r="A468" s="8" t="s">
        <v>918</v>
      </c>
      <c r="B468" s="7" t="s">
        <v>919</v>
      </c>
      <c r="C468" s="50">
        <v>209686</v>
      </c>
      <c r="D468" s="50">
        <v>64946</v>
      </c>
      <c r="E468" s="50">
        <v>2754</v>
      </c>
      <c r="F468" s="50">
        <v>6491</v>
      </c>
      <c r="G468" s="50">
        <v>2716</v>
      </c>
      <c r="H468" s="50">
        <v>1533</v>
      </c>
      <c r="I468" s="50">
        <v>2884</v>
      </c>
      <c r="J468" s="50">
        <v>383</v>
      </c>
      <c r="K468" s="50">
        <v>336</v>
      </c>
      <c r="L468" s="51">
        <v>67180</v>
      </c>
      <c r="M468" s="50">
        <v>0</v>
      </c>
      <c r="N468" s="24">
        <f t="shared" si="7"/>
        <v>358909</v>
      </c>
    </row>
    <row r="469" spans="1:14" x14ac:dyDescent="0.25">
      <c r="A469" s="8" t="s">
        <v>920</v>
      </c>
      <c r="B469" s="7" t="s">
        <v>921</v>
      </c>
      <c r="C469" s="50">
        <v>417139</v>
      </c>
      <c r="D469" s="50">
        <v>162482</v>
      </c>
      <c r="E469" s="50">
        <v>5666</v>
      </c>
      <c r="F469" s="50">
        <v>11158</v>
      </c>
      <c r="G469" s="50">
        <v>11434</v>
      </c>
      <c r="H469" s="50">
        <v>3459</v>
      </c>
      <c r="I469" s="50">
        <v>9113</v>
      </c>
      <c r="J469" s="50">
        <v>742</v>
      </c>
      <c r="K469" s="50">
        <v>871</v>
      </c>
      <c r="L469" s="51">
        <v>0</v>
      </c>
      <c r="M469" s="50">
        <v>0</v>
      </c>
      <c r="N469" s="24">
        <f t="shared" si="7"/>
        <v>622064</v>
      </c>
    </row>
    <row r="470" spans="1:14" x14ac:dyDescent="0.25">
      <c r="A470" s="8" t="s">
        <v>922</v>
      </c>
      <c r="B470" s="7" t="s">
        <v>923</v>
      </c>
      <c r="C470" s="50">
        <v>373238</v>
      </c>
      <c r="D470" s="50">
        <v>67466</v>
      </c>
      <c r="E470" s="50">
        <v>5400</v>
      </c>
      <c r="F470" s="50">
        <v>12322</v>
      </c>
      <c r="G470" s="50">
        <v>12103</v>
      </c>
      <c r="H470" s="50">
        <v>2791</v>
      </c>
      <c r="I470" s="50">
        <v>7993</v>
      </c>
      <c r="J470" s="50">
        <v>823</v>
      </c>
      <c r="K470" s="50">
        <v>613</v>
      </c>
      <c r="L470" s="51">
        <v>0</v>
      </c>
      <c r="M470" s="50">
        <v>0</v>
      </c>
      <c r="N470" s="24">
        <f t="shared" si="7"/>
        <v>482749</v>
      </c>
    </row>
    <row r="471" spans="1:14" x14ac:dyDescent="0.25">
      <c r="A471" s="8" t="s">
        <v>924</v>
      </c>
      <c r="B471" s="7" t="s">
        <v>925</v>
      </c>
      <c r="C471" s="50">
        <v>117013</v>
      </c>
      <c r="D471" s="50">
        <v>52645</v>
      </c>
      <c r="E471" s="50">
        <v>1778</v>
      </c>
      <c r="F471" s="50">
        <v>4595</v>
      </c>
      <c r="G471" s="50">
        <v>1217</v>
      </c>
      <c r="H471" s="50">
        <v>774</v>
      </c>
      <c r="I471" s="50">
        <v>1228</v>
      </c>
      <c r="J471" s="50">
        <v>296</v>
      </c>
      <c r="K471" s="50">
        <v>138</v>
      </c>
      <c r="L471" s="51">
        <v>0</v>
      </c>
      <c r="M471" s="50">
        <v>0</v>
      </c>
      <c r="N471" s="24">
        <f t="shared" si="7"/>
        <v>179684</v>
      </c>
    </row>
    <row r="472" spans="1:14" x14ac:dyDescent="0.25">
      <c r="A472" s="8" t="s">
        <v>926</v>
      </c>
      <c r="B472" s="7" t="s">
        <v>927</v>
      </c>
      <c r="C472" s="50">
        <v>386086</v>
      </c>
      <c r="D472" s="50">
        <v>155699</v>
      </c>
      <c r="E472" s="50">
        <v>5223</v>
      </c>
      <c r="F472" s="50">
        <v>10814</v>
      </c>
      <c r="G472" s="50">
        <v>10805</v>
      </c>
      <c r="H472" s="50">
        <v>3094</v>
      </c>
      <c r="I472" s="50">
        <v>8205</v>
      </c>
      <c r="J472" s="50">
        <v>742</v>
      </c>
      <c r="K472" s="50">
        <v>751</v>
      </c>
      <c r="L472" s="51">
        <v>0</v>
      </c>
      <c r="M472" s="50">
        <v>0</v>
      </c>
      <c r="N472" s="24">
        <f t="shared" si="7"/>
        <v>581419</v>
      </c>
    </row>
    <row r="473" spans="1:14" x14ac:dyDescent="0.25">
      <c r="A473" s="8" t="s">
        <v>928</v>
      </c>
      <c r="B473" s="7" t="s">
        <v>929</v>
      </c>
      <c r="C473" s="50">
        <v>91379</v>
      </c>
      <c r="D473" s="50">
        <v>43690</v>
      </c>
      <c r="E473" s="50">
        <v>1480</v>
      </c>
      <c r="F473" s="50">
        <v>4038</v>
      </c>
      <c r="G473" s="50">
        <v>1226</v>
      </c>
      <c r="H473" s="50">
        <v>557</v>
      </c>
      <c r="I473" s="50">
        <v>906</v>
      </c>
      <c r="J473" s="50">
        <v>271</v>
      </c>
      <c r="K473" s="50">
        <v>80</v>
      </c>
      <c r="L473" s="51">
        <v>2847</v>
      </c>
      <c r="M473" s="50">
        <v>0</v>
      </c>
      <c r="N473" s="24">
        <f t="shared" si="7"/>
        <v>146474</v>
      </c>
    </row>
    <row r="474" spans="1:14" x14ac:dyDescent="0.25">
      <c r="A474" s="8" t="s">
        <v>930</v>
      </c>
      <c r="B474" s="7" t="s">
        <v>931</v>
      </c>
      <c r="C474" s="50">
        <v>92089</v>
      </c>
      <c r="D474" s="50">
        <v>38596</v>
      </c>
      <c r="E474" s="50">
        <v>1502</v>
      </c>
      <c r="F474" s="50">
        <v>3839</v>
      </c>
      <c r="G474" s="50">
        <v>796</v>
      </c>
      <c r="H474" s="50">
        <v>611</v>
      </c>
      <c r="I474" s="50">
        <v>889</v>
      </c>
      <c r="J474" s="50">
        <v>257</v>
      </c>
      <c r="K474" s="50">
        <v>106</v>
      </c>
      <c r="L474" s="51">
        <v>1144</v>
      </c>
      <c r="M474" s="50">
        <v>0</v>
      </c>
      <c r="N474" s="24">
        <f t="shared" si="7"/>
        <v>139829</v>
      </c>
    </row>
    <row r="475" spans="1:14" x14ac:dyDescent="0.25">
      <c r="A475" s="8" t="s">
        <v>932</v>
      </c>
      <c r="B475" s="7" t="s">
        <v>933</v>
      </c>
      <c r="C475" s="50">
        <v>143383</v>
      </c>
      <c r="D475" s="50">
        <v>44614</v>
      </c>
      <c r="E475" s="50">
        <v>2187</v>
      </c>
      <c r="F475" s="50">
        <v>5335</v>
      </c>
      <c r="G475" s="50">
        <v>3786</v>
      </c>
      <c r="H475" s="50">
        <v>1008</v>
      </c>
      <c r="I475" s="50">
        <v>2535</v>
      </c>
      <c r="J475" s="50">
        <v>355</v>
      </c>
      <c r="K475" s="50">
        <v>199</v>
      </c>
      <c r="L475" s="51">
        <v>0</v>
      </c>
      <c r="M475" s="50">
        <v>0</v>
      </c>
      <c r="N475" s="24">
        <f t="shared" si="7"/>
        <v>203402</v>
      </c>
    </row>
    <row r="476" spans="1:14" x14ac:dyDescent="0.25">
      <c r="A476" s="8" t="s">
        <v>934</v>
      </c>
      <c r="B476" s="7" t="s">
        <v>935</v>
      </c>
      <c r="C476" s="50">
        <v>818902</v>
      </c>
      <c r="D476" s="50">
        <v>82703</v>
      </c>
      <c r="E476" s="50">
        <v>11147</v>
      </c>
      <c r="F476" s="50">
        <v>21425</v>
      </c>
      <c r="G476" s="50">
        <v>31440</v>
      </c>
      <c r="H476" s="50">
        <v>6895</v>
      </c>
      <c r="I476" s="50">
        <v>21944</v>
      </c>
      <c r="J476" s="50">
        <v>1409</v>
      </c>
      <c r="K476" s="50">
        <v>1764</v>
      </c>
      <c r="L476" s="51">
        <v>0</v>
      </c>
      <c r="M476" s="50">
        <v>0</v>
      </c>
      <c r="N476" s="24">
        <f t="shared" si="7"/>
        <v>997629</v>
      </c>
    </row>
    <row r="477" spans="1:14" x14ac:dyDescent="0.25">
      <c r="A477" s="8" t="s">
        <v>936</v>
      </c>
      <c r="B477" s="7" t="s">
        <v>937</v>
      </c>
      <c r="C477" s="50">
        <v>1215025</v>
      </c>
      <c r="D477" s="50">
        <v>1722255</v>
      </c>
      <c r="E477" s="50">
        <v>15930</v>
      </c>
      <c r="F477" s="50">
        <v>29782</v>
      </c>
      <c r="G477" s="50">
        <v>44615</v>
      </c>
      <c r="H477" s="50">
        <v>10350</v>
      </c>
      <c r="I477" s="50">
        <v>31720</v>
      </c>
      <c r="J477" s="50">
        <v>1916</v>
      </c>
      <c r="K477" s="50">
        <v>2698</v>
      </c>
      <c r="L477" s="51">
        <v>0</v>
      </c>
      <c r="M477" s="50">
        <v>0</v>
      </c>
      <c r="N477" s="24">
        <f t="shared" si="7"/>
        <v>3074291</v>
      </c>
    </row>
    <row r="478" spans="1:14" x14ac:dyDescent="0.25">
      <c r="A478" s="8" t="s">
        <v>938</v>
      </c>
      <c r="B478" s="7" t="s">
        <v>939</v>
      </c>
      <c r="C478" s="50">
        <v>849752</v>
      </c>
      <c r="D478" s="50">
        <v>251978</v>
      </c>
      <c r="E478" s="50">
        <v>11707</v>
      </c>
      <c r="F478" s="50">
        <v>24166</v>
      </c>
      <c r="G478" s="50">
        <v>32821</v>
      </c>
      <c r="H478" s="50">
        <v>6842</v>
      </c>
      <c r="I478" s="50">
        <v>21667</v>
      </c>
      <c r="J478" s="50">
        <v>1611</v>
      </c>
      <c r="K478" s="50">
        <v>1664</v>
      </c>
      <c r="L478" s="51">
        <v>0</v>
      </c>
      <c r="M478" s="50">
        <v>19583.349999999999</v>
      </c>
      <c r="N478" s="24">
        <f t="shared" si="7"/>
        <v>1221791.3500000001</v>
      </c>
    </row>
    <row r="479" spans="1:14" x14ac:dyDescent="0.25">
      <c r="A479" s="8" t="s">
        <v>940</v>
      </c>
      <c r="B479" s="7" t="s">
        <v>941</v>
      </c>
      <c r="C479" s="50">
        <v>2290759</v>
      </c>
      <c r="D479" s="50">
        <v>1114738</v>
      </c>
      <c r="E479" s="50">
        <v>30443</v>
      </c>
      <c r="F479" s="50">
        <v>60835</v>
      </c>
      <c r="G479" s="50">
        <v>80105</v>
      </c>
      <c r="H479" s="50">
        <v>18799</v>
      </c>
      <c r="I479" s="50">
        <v>56554</v>
      </c>
      <c r="J479" s="50">
        <v>3885</v>
      </c>
      <c r="K479" s="50">
        <v>4707</v>
      </c>
      <c r="L479" s="51">
        <v>0</v>
      </c>
      <c r="M479" s="50">
        <v>0</v>
      </c>
      <c r="N479" s="24">
        <f t="shared" si="7"/>
        <v>3660825</v>
      </c>
    </row>
    <row r="480" spans="1:14" x14ac:dyDescent="0.25">
      <c r="A480" s="8" t="s">
        <v>942</v>
      </c>
      <c r="B480" s="7" t="s">
        <v>943</v>
      </c>
      <c r="C480" s="50">
        <v>333418</v>
      </c>
      <c r="D480" s="50">
        <v>53250</v>
      </c>
      <c r="E480" s="50">
        <v>4716</v>
      </c>
      <c r="F480" s="50">
        <v>10261</v>
      </c>
      <c r="G480" s="50">
        <v>10185</v>
      </c>
      <c r="H480" s="50">
        <v>2591</v>
      </c>
      <c r="I480" s="50">
        <v>7186</v>
      </c>
      <c r="J480" s="50">
        <v>676</v>
      </c>
      <c r="K480" s="50">
        <v>601</v>
      </c>
      <c r="L480" s="51">
        <v>0</v>
      </c>
      <c r="M480" s="50">
        <v>0</v>
      </c>
      <c r="N480" s="24">
        <f t="shared" si="7"/>
        <v>422884</v>
      </c>
    </row>
    <row r="481" spans="1:14" x14ac:dyDescent="0.25">
      <c r="A481" s="8" t="s">
        <v>944</v>
      </c>
      <c r="B481" s="7" t="s">
        <v>945</v>
      </c>
      <c r="C481" s="50">
        <v>104345</v>
      </c>
      <c r="D481" s="50">
        <v>60208</v>
      </c>
      <c r="E481" s="50">
        <v>1760</v>
      </c>
      <c r="F481" s="50">
        <v>4864</v>
      </c>
      <c r="G481" s="50">
        <v>1010</v>
      </c>
      <c r="H481" s="50">
        <v>619</v>
      </c>
      <c r="I481" s="50">
        <v>827</v>
      </c>
      <c r="J481" s="50">
        <v>327</v>
      </c>
      <c r="K481" s="50">
        <v>81</v>
      </c>
      <c r="L481" s="51">
        <v>0</v>
      </c>
      <c r="M481" s="50">
        <v>0</v>
      </c>
      <c r="N481" s="24">
        <f t="shared" si="7"/>
        <v>174041</v>
      </c>
    </row>
    <row r="482" spans="1:14" x14ac:dyDescent="0.25">
      <c r="A482" s="8" t="s">
        <v>946</v>
      </c>
      <c r="B482" s="7" t="s">
        <v>947</v>
      </c>
      <c r="C482" s="50">
        <v>460017</v>
      </c>
      <c r="D482" s="50">
        <v>182706</v>
      </c>
      <c r="E482" s="50">
        <v>7470</v>
      </c>
      <c r="F482" s="50">
        <v>19651</v>
      </c>
      <c r="G482" s="50">
        <v>7904</v>
      </c>
      <c r="H482" s="50">
        <v>2944</v>
      </c>
      <c r="I482" s="50">
        <v>5587</v>
      </c>
      <c r="J482" s="50">
        <v>1315</v>
      </c>
      <c r="K482" s="50">
        <v>476</v>
      </c>
      <c r="L482" s="51">
        <v>0</v>
      </c>
      <c r="M482" s="50">
        <v>0</v>
      </c>
      <c r="N482" s="24">
        <f t="shared" si="7"/>
        <v>688070</v>
      </c>
    </row>
    <row r="483" spans="1:14" x14ac:dyDescent="0.25">
      <c r="A483" s="8" t="s">
        <v>948</v>
      </c>
      <c r="B483" s="7" t="s">
        <v>949</v>
      </c>
      <c r="C483" s="50">
        <v>140210</v>
      </c>
      <c r="D483" s="50">
        <v>64527</v>
      </c>
      <c r="E483" s="50">
        <v>2164</v>
      </c>
      <c r="F483" s="50">
        <v>5535</v>
      </c>
      <c r="G483" s="50">
        <v>3031</v>
      </c>
      <c r="H483" s="50">
        <v>935</v>
      </c>
      <c r="I483" s="50">
        <v>2060</v>
      </c>
      <c r="J483" s="50">
        <v>370</v>
      </c>
      <c r="K483" s="50">
        <v>167</v>
      </c>
      <c r="L483" s="51">
        <v>0</v>
      </c>
      <c r="M483" s="50">
        <v>0</v>
      </c>
      <c r="N483" s="24">
        <f t="shared" si="7"/>
        <v>218999</v>
      </c>
    </row>
    <row r="484" spans="1:14" x14ac:dyDescent="0.25">
      <c r="A484" s="8" t="s">
        <v>950</v>
      </c>
      <c r="B484" s="7" t="s">
        <v>951</v>
      </c>
      <c r="C484" s="50">
        <v>232830</v>
      </c>
      <c r="D484" s="50">
        <v>54690</v>
      </c>
      <c r="E484" s="50">
        <v>3349</v>
      </c>
      <c r="F484" s="50">
        <v>7426</v>
      </c>
      <c r="G484" s="50">
        <v>8017</v>
      </c>
      <c r="H484" s="50">
        <v>1783</v>
      </c>
      <c r="I484" s="50">
        <v>5258</v>
      </c>
      <c r="J484" s="50">
        <v>493</v>
      </c>
      <c r="K484" s="50">
        <v>405</v>
      </c>
      <c r="L484" s="51">
        <v>0</v>
      </c>
      <c r="M484" s="50">
        <v>0</v>
      </c>
      <c r="N484" s="24">
        <f t="shared" si="7"/>
        <v>314251</v>
      </c>
    </row>
    <row r="485" spans="1:14" x14ac:dyDescent="0.25">
      <c r="A485" s="8" t="s">
        <v>952</v>
      </c>
      <c r="B485" s="7" t="s">
        <v>953</v>
      </c>
      <c r="C485" s="50">
        <v>888659</v>
      </c>
      <c r="D485" s="50">
        <v>525742</v>
      </c>
      <c r="E485" s="50">
        <v>12230</v>
      </c>
      <c r="F485" s="50">
        <v>24332</v>
      </c>
      <c r="G485" s="50">
        <v>23636</v>
      </c>
      <c r="H485" s="50">
        <v>7332</v>
      </c>
      <c r="I485" s="50">
        <v>19102</v>
      </c>
      <c r="J485" s="50">
        <v>1605</v>
      </c>
      <c r="K485" s="50">
        <v>1833</v>
      </c>
      <c r="L485" s="51">
        <v>0</v>
      </c>
      <c r="M485" s="50">
        <v>0</v>
      </c>
      <c r="N485" s="24">
        <f t="shared" si="7"/>
        <v>1504471</v>
      </c>
    </row>
    <row r="486" spans="1:14" x14ac:dyDescent="0.25">
      <c r="A486" s="8" t="s">
        <v>954</v>
      </c>
      <c r="B486" s="7" t="s">
        <v>955</v>
      </c>
      <c r="C486" s="50">
        <v>87380</v>
      </c>
      <c r="D486" s="50">
        <v>38544</v>
      </c>
      <c r="E486" s="50">
        <v>1426</v>
      </c>
      <c r="F486" s="50">
        <v>3586</v>
      </c>
      <c r="G486" s="50">
        <v>985</v>
      </c>
      <c r="H486" s="50">
        <v>591</v>
      </c>
      <c r="I486" s="50">
        <v>959</v>
      </c>
      <c r="J486" s="50">
        <v>243</v>
      </c>
      <c r="K486" s="50">
        <v>106</v>
      </c>
      <c r="L486" s="51">
        <v>0</v>
      </c>
      <c r="M486" s="50">
        <v>0</v>
      </c>
      <c r="N486" s="24">
        <f t="shared" si="7"/>
        <v>133820</v>
      </c>
    </row>
    <row r="487" spans="1:14" x14ac:dyDescent="0.25">
      <c r="A487" s="8" t="s">
        <v>956</v>
      </c>
      <c r="B487" s="7" t="s">
        <v>957</v>
      </c>
      <c r="C487" s="50">
        <v>158381</v>
      </c>
      <c r="D487" s="50">
        <v>88329</v>
      </c>
      <c r="E487" s="50">
        <v>2441</v>
      </c>
      <c r="F487" s="50">
        <v>6371</v>
      </c>
      <c r="G487" s="50">
        <v>3077</v>
      </c>
      <c r="H487" s="50">
        <v>1032</v>
      </c>
      <c r="I487" s="50">
        <v>2148</v>
      </c>
      <c r="J487" s="50">
        <v>418</v>
      </c>
      <c r="K487" s="50">
        <v>178</v>
      </c>
      <c r="L487" s="51">
        <v>0</v>
      </c>
      <c r="M487" s="50">
        <v>0</v>
      </c>
      <c r="N487" s="24">
        <f t="shared" si="7"/>
        <v>262375</v>
      </c>
    </row>
    <row r="488" spans="1:14" x14ac:dyDescent="0.25">
      <c r="A488" s="8" t="s">
        <v>958</v>
      </c>
      <c r="B488" s="7" t="s">
        <v>959</v>
      </c>
      <c r="C488" s="50">
        <v>158837</v>
      </c>
      <c r="D488" s="50">
        <v>38240</v>
      </c>
      <c r="E488" s="50">
        <v>2434</v>
      </c>
      <c r="F488" s="50">
        <v>6260</v>
      </c>
      <c r="G488" s="50">
        <v>3734</v>
      </c>
      <c r="H488" s="50">
        <v>1053</v>
      </c>
      <c r="I488" s="50">
        <v>2442</v>
      </c>
      <c r="J488" s="50">
        <v>416</v>
      </c>
      <c r="K488" s="50">
        <v>188</v>
      </c>
      <c r="L488" s="51">
        <v>0</v>
      </c>
      <c r="M488" s="50">
        <v>0</v>
      </c>
      <c r="N488" s="24">
        <f t="shared" si="7"/>
        <v>213604</v>
      </c>
    </row>
    <row r="489" spans="1:14" x14ac:dyDescent="0.25">
      <c r="A489" s="8" t="s">
        <v>960</v>
      </c>
      <c r="B489" s="7" t="s">
        <v>961</v>
      </c>
      <c r="C489" s="50">
        <v>62583</v>
      </c>
      <c r="D489" s="50">
        <v>31969</v>
      </c>
      <c r="E489" s="50">
        <v>1082</v>
      </c>
      <c r="F489" s="50">
        <v>3167</v>
      </c>
      <c r="G489" s="50">
        <v>407</v>
      </c>
      <c r="H489" s="50">
        <v>333</v>
      </c>
      <c r="I489" s="50">
        <v>309</v>
      </c>
      <c r="J489" s="50">
        <v>220</v>
      </c>
      <c r="K489" s="50">
        <v>28</v>
      </c>
      <c r="L489" s="51">
        <v>1557</v>
      </c>
      <c r="M489" s="50">
        <v>0</v>
      </c>
      <c r="N489" s="24">
        <f t="shared" si="7"/>
        <v>101655</v>
      </c>
    </row>
    <row r="490" spans="1:14" x14ac:dyDescent="0.25">
      <c r="A490" s="8" t="s">
        <v>962</v>
      </c>
      <c r="B490" s="7" t="s">
        <v>963</v>
      </c>
      <c r="C490" s="50">
        <v>148118</v>
      </c>
      <c r="D490" s="50">
        <v>70080</v>
      </c>
      <c r="E490" s="50">
        <v>2260</v>
      </c>
      <c r="F490" s="50">
        <v>5687</v>
      </c>
      <c r="G490" s="50">
        <v>3104</v>
      </c>
      <c r="H490" s="50">
        <v>1007</v>
      </c>
      <c r="I490" s="50">
        <v>2230</v>
      </c>
      <c r="J490" s="50">
        <v>371</v>
      </c>
      <c r="K490" s="50">
        <v>189</v>
      </c>
      <c r="L490" s="51">
        <v>4647</v>
      </c>
      <c r="M490" s="50">
        <v>0</v>
      </c>
      <c r="N490" s="24">
        <f t="shared" si="7"/>
        <v>237693</v>
      </c>
    </row>
    <row r="491" spans="1:14" x14ac:dyDescent="0.25">
      <c r="A491" s="8" t="s">
        <v>964</v>
      </c>
      <c r="B491" s="7" t="s">
        <v>965</v>
      </c>
      <c r="C491" s="50">
        <v>234809</v>
      </c>
      <c r="D491" s="50">
        <v>58146</v>
      </c>
      <c r="E491" s="50">
        <v>3315</v>
      </c>
      <c r="F491" s="50">
        <v>6750</v>
      </c>
      <c r="G491" s="50">
        <v>4423</v>
      </c>
      <c r="H491" s="50">
        <v>1915</v>
      </c>
      <c r="I491" s="50">
        <v>4279</v>
      </c>
      <c r="J491" s="50">
        <v>438</v>
      </c>
      <c r="K491" s="50">
        <v>470</v>
      </c>
      <c r="L491" s="51">
        <v>9348</v>
      </c>
      <c r="M491" s="50">
        <v>0</v>
      </c>
      <c r="N491" s="24">
        <f t="shared" si="7"/>
        <v>323893</v>
      </c>
    </row>
    <row r="492" spans="1:14" x14ac:dyDescent="0.25">
      <c r="A492" s="8" t="s">
        <v>966</v>
      </c>
      <c r="B492" s="7" t="s">
        <v>967</v>
      </c>
      <c r="C492" s="50">
        <v>5063784</v>
      </c>
      <c r="D492" s="50">
        <v>1257191</v>
      </c>
      <c r="E492" s="50">
        <v>62418</v>
      </c>
      <c r="F492" s="50">
        <v>120467</v>
      </c>
      <c r="G492" s="50">
        <v>130214</v>
      </c>
      <c r="H492" s="50">
        <v>42170</v>
      </c>
      <c r="I492" s="50">
        <v>109439</v>
      </c>
      <c r="J492" s="50">
        <v>6943</v>
      </c>
      <c r="K492" s="50">
        <v>10882</v>
      </c>
      <c r="L492" s="51">
        <v>0</v>
      </c>
      <c r="M492" s="50">
        <v>0</v>
      </c>
      <c r="N492" s="24">
        <f t="shared" si="7"/>
        <v>6803508</v>
      </c>
    </row>
    <row r="493" spans="1:14" x14ac:dyDescent="0.25">
      <c r="A493" s="8" t="s">
        <v>968</v>
      </c>
      <c r="B493" s="7" t="s">
        <v>969</v>
      </c>
      <c r="C493" s="50">
        <v>611846</v>
      </c>
      <c r="D493" s="50">
        <v>169609</v>
      </c>
      <c r="E493" s="50">
        <v>7916</v>
      </c>
      <c r="F493" s="50">
        <v>15621</v>
      </c>
      <c r="G493" s="50">
        <v>25660</v>
      </c>
      <c r="H493" s="50">
        <v>5043</v>
      </c>
      <c r="I493" s="50">
        <v>16599</v>
      </c>
      <c r="J493" s="50">
        <v>1025</v>
      </c>
      <c r="K493" s="50">
        <v>1274</v>
      </c>
      <c r="L493" s="51">
        <v>0</v>
      </c>
      <c r="M493" s="50">
        <v>0</v>
      </c>
      <c r="N493" s="24">
        <f t="shared" si="7"/>
        <v>854593</v>
      </c>
    </row>
    <row r="494" spans="1:14" x14ac:dyDescent="0.25">
      <c r="A494" s="8" t="s">
        <v>970</v>
      </c>
      <c r="B494" s="7" t="s">
        <v>971</v>
      </c>
      <c r="C494" s="50">
        <v>388550</v>
      </c>
      <c r="D494" s="50">
        <v>129450</v>
      </c>
      <c r="E494" s="50">
        <v>5179</v>
      </c>
      <c r="F494" s="50">
        <v>11007</v>
      </c>
      <c r="G494" s="50">
        <v>10365</v>
      </c>
      <c r="H494" s="50">
        <v>3062</v>
      </c>
      <c r="I494" s="50">
        <v>7975</v>
      </c>
      <c r="J494" s="50">
        <v>713</v>
      </c>
      <c r="K494" s="50">
        <v>732</v>
      </c>
      <c r="L494" s="51">
        <v>0</v>
      </c>
      <c r="M494" s="50">
        <v>0</v>
      </c>
      <c r="N494" s="24">
        <f t="shared" si="7"/>
        <v>557033</v>
      </c>
    </row>
    <row r="495" spans="1:14" x14ac:dyDescent="0.25">
      <c r="A495" s="8" t="s">
        <v>972</v>
      </c>
      <c r="B495" s="7" t="s">
        <v>973</v>
      </c>
      <c r="C495" s="50">
        <v>244688</v>
      </c>
      <c r="D495" s="50">
        <v>77779</v>
      </c>
      <c r="E495" s="50">
        <v>3600</v>
      </c>
      <c r="F495" s="50">
        <v>8382</v>
      </c>
      <c r="G495" s="50">
        <v>7203</v>
      </c>
      <c r="H495" s="50">
        <v>1799</v>
      </c>
      <c r="I495" s="50">
        <v>4877</v>
      </c>
      <c r="J495" s="50">
        <v>557</v>
      </c>
      <c r="K495" s="50">
        <v>384</v>
      </c>
      <c r="L495" s="51">
        <v>0</v>
      </c>
      <c r="M495" s="50">
        <v>0</v>
      </c>
      <c r="N495" s="24">
        <f t="shared" si="7"/>
        <v>349269</v>
      </c>
    </row>
    <row r="496" spans="1:14" x14ac:dyDescent="0.25">
      <c r="A496" s="8" t="s">
        <v>974</v>
      </c>
      <c r="B496" s="7" t="s">
        <v>975</v>
      </c>
      <c r="C496" s="50">
        <v>233412</v>
      </c>
      <c r="D496" s="50">
        <v>241409</v>
      </c>
      <c r="E496" s="50">
        <v>3208</v>
      </c>
      <c r="F496" s="50">
        <v>6723</v>
      </c>
      <c r="G496" s="50">
        <v>5662</v>
      </c>
      <c r="H496" s="50">
        <v>1862</v>
      </c>
      <c r="I496" s="50">
        <v>4618</v>
      </c>
      <c r="J496" s="50">
        <v>424</v>
      </c>
      <c r="K496" s="50">
        <v>449</v>
      </c>
      <c r="L496" s="51">
        <v>0</v>
      </c>
      <c r="M496" s="50">
        <v>0</v>
      </c>
      <c r="N496" s="24">
        <f t="shared" si="7"/>
        <v>497767</v>
      </c>
    </row>
    <row r="497" spans="1:14" x14ac:dyDescent="0.25">
      <c r="A497" s="8" t="s">
        <v>976</v>
      </c>
      <c r="B497" s="7" t="s">
        <v>977</v>
      </c>
      <c r="C497" s="50">
        <v>294709</v>
      </c>
      <c r="D497" s="50">
        <v>88869</v>
      </c>
      <c r="E497" s="50">
        <v>3074</v>
      </c>
      <c r="F497" s="50">
        <v>6695</v>
      </c>
      <c r="G497" s="50">
        <v>4592</v>
      </c>
      <c r="H497" s="50">
        <v>2241</v>
      </c>
      <c r="I497" s="50">
        <v>4619</v>
      </c>
      <c r="J497" s="50">
        <v>527</v>
      </c>
      <c r="K497" s="50">
        <v>520</v>
      </c>
      <c r="L497" s="51">
        <v>0</v>
      </c>
      <c r="M497" s="50">
        <v>0</v>
      </c>
      <c r="N497" s="24">
        <f t="shared" si="7"/>
        <v>405846</v>
      </c>
    </row>
    <row r="498" spans="1:14" x14ac:dyDescent="0.25">
      <c r="A498" s="8" t="s">
        <v>978</v>
      </c>
      <c r="B498" s="7" t="s">
        <v>979</v>
      </c>
      <c r="C498" s="50">
        <v>71892</v>
      </c>
      <c r="D498" s="50">
        <v>41760</v>
      </c>
      <c r="E498" s="50">
        <v>1205</v>
      </c>
      <c r="F498" s="50">
        <v>3451</v>
      </c>
      <c r="G498" s="50">
        <v>305</v>
      </c>
      <c r="H498" s="50">
        <v>403</v>
      </c>
      <c r="I498" s="50">
        <v>359</v>
      </c>
      <c r="J498" s="50">
        <v>232</v>
      </c>
      <c r="K498" s="50">
        <v>44</v>
      </c>
      <c r="L498" s="51">
        <v>0</v>
      </c>
      <c r="M498" s="50">
        <v>0</v>
      </c>
      <c r="N498" s="24">
        <f t="shared" si="7"/>
        <v>119651</v>
      </c>
    </row>
    <row r="499" spans="1:14" x14ac:dyDescent="0.25">
      <c r="A499" s="8" t="s">
        <v>980</v>
      </c>
      <c r="B499" s="7" t="s">
        <v>981</v>
      </c>
      <c r="C499" s="50">
        <v>361016</v>
      </c>
      <c r="D499" s="50">
        <v>69625</v>
      </c>
      <c r="E499" s="50">
        <v>5144</v>
      </c>
      <c r="F499" s="50">
        <v>11819</v>
      </c>
      <c r="G499" s="50">
        <v>11379</v>
      </c>
      <c r="H499" s="50">
        <v>2685</v>
      </c>
      <c r="I499" s="50">
        <v>7565</v>
      </c>
      <c r="J499" s="50">
        <v>775</v>
      </c>
      <c r="K499" s="50">
        <v>589</v>
      </c>
      <c r="L499" s="51">
        <v>0</v>
      </c>
      <c r="M499" s="50">
        <v>0</v>
      </c>
      <c r="N499" s="24">
        <f t="shared" si="7"/>
        <v>470597</v>
      </c>
    </row>
    <row r="500" spans="1:14" x14ac:dyDescent="0.25">
      <c r="A500" s="8" t="s">
        <v>982</v>
      </c>
      <c r="B500" s="7" t="s">
        <v>983</v>
      </c>
      <c r="C500" s="50">
        <v>249598</v>
      </c>
      <c r="D500" s="50">
        <v>57540</v>
      </c>
      <c r="E500" s="50">
        <v>3579</v>
      </c>
      <c r="F500" s="50">
        <v>7555</v>
      </c>
      <c r="G500" s="50">
        <v>6883</v>
      </c>
      <c r="H500" s="50">
        <v>1985</v>
      </c>
      <c r="I500" s="50">
        <v>5227</v>
      </c>
      <c r="J500" s="50">
        <v>502</v>
      </c>
      <c r="K500" s="50">
        <v>472</v>
      </c>
      <c r="L500" s="51">
        <v>0</v>
      </c>
      <c r="M500" s="50">
        <v>0</v>
      </c>
      <c r="N500" s="24">
        <f t="shared" si="7"/>
        <v>333341</v>
      </c>
    </row>
    <row r="501" spans="1:14" x14ac:dyDescent="0.25">
      <c r="A501" s="8" t="s">
        <v>984</v>
      </c>
      <c r="B501" s="7" t="s">
        <v>985</v>
      </c>
      <c r="C501" s="50">
        <v>320599</v>
      </c>
      <c r="D501" s="50">
        <v>56958</v>
      </c>
      <c r="E501" s="50">
        <v>4430</v>
      </c>
      <c r="F501" s="50">
        <v>8742</v>
      </c>
      <c r="G501" s="50">
        <v>11480</v>
      </c>
      <c r="H501" s="50">
        <v>2654</v>
      </c>
      <c r="I501" s="50">
        <v>8006</v>
      </c>
      <c r="J501" s="50">
        <v>621</v>
      </c>
      <c r="K501" s="50">
        <v>664</v>
      </c>
      <c r="L501" s="51">
        <v>0</v>
      </c>
      <c r="M501" s="50">
        <v>0</v>
      </c>
      <c r="N501" s="24">
        <f t="shared" si="7"/>
        <v>414154</v>
      </c>
    </row>
    <row r="502" spans="1:14" x14ac:dyDescent="0.25">
      <c r="A502" s="8" t="s">
        <v>986</v>
      </c>
      <c r="B502" s="7" t="s">
        <v>987</v>
      </c>
      <c r="C502" s="50">
        <v>341321</v>
      </c>
      <c r="D502" s="50">
        <v>125347</v>
      </c>
      <c r="E502" s="50">
        <v>5058</v>
      </c>
      <c r="F502" s="50">
        <v>11745</v>
      </c>
      <c r="G502" s="50">
        <v>6379</v>
      </c>
      <c r="H502" s="50">
        <v>2510</v>
      </c>
      <c r="I502" s="50">
        <v>5395</v>
      </c>
      <c r="J502" s="50">
        <v>816</v>
      </c>
      <c r="K502" s="50">
        <v>535</v>
      </c>
      <c r="L502" s="51">
        <v>0</v>
      </c>
      <c r="M502" s="50">
        <v>0</v>
      </c>
      <c r="N502" s="24">
        <f t="shared" si="7"/>
        <v>499106</v>
      </c>
    </row>
    <row r="503" spans="1:14" x14ac:dyDescent="0.25">
      <c r="A503" s="8" t="s">
        <v>988</v>
      </c>
      <c r="B503" s="7" t="s">
        <v>989</v>
      </c>
      <c r="C503" s="50">
        <v>85490</v>
      </c>
      <c r="D503" s="50">
        <v>40266</v>
      </c>
      <c r="E503" s="50">
        <v>1319</v>
      </c>
      <c r="F503" s="50">
        <v>3304</v>
      </c>
      <c r="G503" s="50">
        <v>1281</v>
      </c>
      <c r="H503" s="50">
        <v>582</v>
      </c>
      <c r="I503" s="50">
        <v>1081</v>
      </c>
      <c r="J503" s="50">
        <v>227</v>
      </c>
      <c r="K503" s="50">
        <v>109</v>
      </c>
      <c r="L503" s="51">
        <v>23</v>
      </c>
      <c r="M503" s="50">
        <v>0</v>
      </c>
      <c r="N503" s="24">
        <f t="shared" si="7"/>
        <v>133682</v>
      </c>
    </row>
    <row r="504" spans="1:14" x14ac:dyDescent="0.25">
      <c r="A504" s="8" t="s">
        <v>990</v>
      </c>
      <c r="B504" s="7" t="s">
        <v>991</v>
      </c>
      <c r="C504" s="50">
        <v>388568</v>
      </c>
      <c r="D504" s="50">
        <v>99674</v>
      </c>
      <c r="E504" s="50">
        <v>5544</v>
      </c>
      <c r="F504" s="50">
        <v>11310</v>
      </c>
      <c r="G504" s="50">
        <v>14503</v>
      </c>
      <c r="H504" s="50">
        <v>3163</v>
      </c>
      <c r="I504" s="50">
        <v>9805</v>
      </c>
      <c r="J504" s="50">
        <v>764</v>
      </c>
      <c r="K504" s="50">
        <v>773</v>
      </c>
      <c r="L504" s="51">
        <v>0</v>
      </c>
      <c r="M504" s="50">
        <v>0</v>
      </c>
      <c r="N504" s="24">
        <f t="shared" si="7"/>
        <v>534104</v>
      </c>
    </row>
    <row r="505" spans="1:14" x14ac:dyDescent="0.25">
      <c r="A505" s="8" t="s">
        <v>992</v>
      </c>
      <c r="B505" s="7" t="s">
        <v>993</v>
      </c>
      <c r="C505" s="50">
        <v>243269</v>
      </c>
      <c r="D505" s="50">
        <v>58101</v>
      </c>
      <c r="E505" s="50">
        <v>3643</v>
      </c>
      <c r="F505" s="50">
        <v>8626</v>
      </c>
      <c r="G505" s="50">
        <v>6949</v>
      </c>
      <c r="H505" s="50">
        <v>1761</v>
      </c>
      <c r="I505" s="50">
        <v>4683</v>
      </c>
      <c r="J505" s="50">
        <v>572</v>
      </c>
      <c r="K505" s="50">
        <v>366</v>
      </c>
      <c r="L505" s="51">
        <v>0</v>
      </c>
      <c r="M505" s="50">
        <v>0</v>
      </c>
      <c r="N505" s="24">
        <f t="shared" si="7"/>
        <v>327970</v>
      </c>
    </row>
    <row r="506" spans="1:14" x14ac:dyDescent="0.25">
      <c r="A506" s="8" t="s">
        <v>994</v>
      </c>
      <c r="B506" s="7" t="s">
        <v>995</v>
      </c>
      <c r="C506" s="50">
        <v>149079</v>
      </c>
      <c r="D506" s="50">
        <v>45076</v>
      </c>
      <c r="E506" s="50">
        <v>2159</v>
      </c>
      <c r="F506" s="50">
        <v>5128</v>
      </c>
      <c r="G506" s="50">
        <v>4464</v>
      </c>
      <c r="H506" s="50">
        <v>1076</v>
      </c>
      <c r="I506" s="50">
        <v>2906</v>
      </c>
      <c r="J506" s="50">
        <v>341</v>
      </c>
      <c r="K506" s="50">
        <v>225</v>
      </c>
      <c r="L506" s="51">
        <v>0</v>
      </c>
      <c r="M506" s="50">
        <v>0</v>
      </c>
      <c r="N506" s="24">
        <f t="shared" si="7"/>
        <v>210454</v>
      </c>
    </row>
    <row r="507" spans="1:14" x14ac:dyDescent="0.25">
      <c r="A507" s="8" t="s">
        <v>996</v>
      </c>
      <c r="B507" s="7" t="s">
        <v>997</v>
      </c>
      <c r="C507" s="50">
        <v>309950</v>
      </c>
      <c r="D507" s="50">
        <v>135529</v>
      </c>
      <c r="E507" s="50">
        <v>4486</v>
      </c>
      <c r="F507" s="50">
        <v>10114</v>
      </c>
      <c r="G507" s="50">
        <v>9688</v>
      </c>
      <c r="H507" s="50">
        <v>2341</v>
      </c>
      <c r="I507" s="50">
        <v>6600</v>
      </c>
      <c r="J507" s="50">
        <v>678</v>
      </c>
      <c r="K507" s="50">
        <v>521</v>
      </c>
      <c r="L507" s="51">
        <v>10008</v>
      </c>
      <c r="M507" s="50">
        <v>0</v>
      </c>
      <c r="N507" s="24">
        <f t="shared" si="7"/>
        <v>489915</v>
      </c>
    </row>
    <row r="508" spans="1:14" x14ac:dyDescent="0.25">
      <c r="A508" s="8" t="s">
        <v>998</v>
      </c>
      <c r="B508" s="7" t="s">
        <v>999</v>
      </c>
      <c r="C508" s="50">
        <v>503227</v>
      </c>
      <c r="D508" s="50">
        <v>110428</v>
      </c>
      <c r="E508" s="50">
        <v>7285</v>
      </c>
      <c r="F508" s="50">
        <v>15673</v>
      </c>
      <c r="G508" s="50">
        <v>17417</v>
      </c>
      <c r="H508" s="50">
        <v>3938</v>
      </c>
      <c r="I508" s="50">
        <v>11726</v>
      </c>
      <c r="J508" s="50">
        <v>1112</v>
      </c>
      <c r="K508" s="50">
        <v>915</v>
      </c>
      <c r="L508" s="51">
        <v>0</v>
      </c>
      <c r="M508" s="50">
        <v>268615.24</v>
      </c>
      <c r="N508" s="24">
        <f t="shared" si="7"/>
        <v>940336.24</v>
      </c>
    </row>
    <row r="509" spans="1:14" x14ac:dyDescent="0.25">
      <c r="A509" s="8" t="s">
        <v>1000</v>
      </c>
      <c r="B509" s="7" t="s">
        <v>1001</v>
      </c>
      <c r="C509" s="50">
        <v>281876</v>
      </c>
      <c r="D509" s="50">
        <v>80029</v>
      </c>
      <c r="E509" s="50">
        <v>3660</v>
      </c>
      <c r="F509" s="50">
        <v>6215</v>
      </c>
      <c r="G509" s="50">
        <v>4528</v>
      </c>
      <c r="H509" s="50">
        <v>2510</v>
      </c>
      <c r="I509" s="50">
        <v>5484</v>
      </c>
      <c r="J509" s="50">
        <v>457</v>
      </c>
      <c r="K509" s="50">
        <v>682</v>
      </c>
      <c r="L509" s="51">
        <v>0</v>
      </c>
      <c r="M509" s="50">
        <v>0</v>
      </c>
      <c r="N509" s="24">
        <f t="shared" si="7"/>
        <v>385441</v>
      </c>
    </row>
    <row r="510" spans="1:14" x14ac:dyDescent="0.25">
      <c r="A510" s="8" t="s">
        <v>1002</v>
      </c>
      <c r="B510" s="7" t="s">
        <v>1003</v>
      </c>
      <c r="C510" s="50">
        <v>554699</v>
      </c>
      <c r="D510" s="50">
        <v>148880</v>
      </c>
      <c r="E510" s="50">
        <v>7808</v>
      </c>
      <c r="F510" s="50">
        <v>16094</v>
      </c>
      <c r="G510" s="50">
        <v>18547</v>
      </c>
      <c r="H510" s="50">
        <v>4479</v>
      </c>
      <c r="I510" s="50">
        <v>13042</v>
      </c>
      <c r="J510" s="50">
        <v>1070</v>
      </c>
      <c r="K510" s="50">
        <v>1088</v>
      </c>
      <c r="L510" s="51">
        <v>0</v>
      </c>
      <c r="M510" s="50">
        <v>0</v>
      </c>
      <c r="N510" s="24">
        <f t="shared" si="7"/>
        <v>765707</v>
      </c>
    </row>
    <row r="511" spans="1:14" x14ac:dyDescent="0.25">
      <c r="A511" s="8" t="s">
        <v>1004</v>
      </c>
      <c r="B511" s="7" t="s">
        <v>1005</v>
      </c>
      <c r="C511" s="50">
        <v>114664</v>
      </c>
      <c r="D511" s="50">
        <v>52597</v>
      </c>
      <c r="E511" s="50">
        <v>1815</v>
      </c>
      <c r="F511" s="50">
        <v>4637</v>
      </c>
      <c r="G511" s="50">
        <v>2327</v>
      </c>
      <c r="H511" s="50">
        <v>764</v>
      </c>
      <c r="I511" s="50">
        <v>1627</v>
      </c>
      <c r="J511" s="50">
        <v>307</v>
      </c>
      <c r="K511" s="50">
        <v>136</v>
      </c>
      <c r="L511" s="51">
        <v>0</v>
      </c>
      <c r="M511" s="50">
        <v>0</v>
      </c>
      <c r="N511" s="24">
        <f t="shared" si="7"/>
        <v>178874</v>
      </c>
    </row>
    <row r="512" spans="1:14" x14ac:dyDescent="0.25">
      <c r="A512" s="8" t="s">
        <v>1006</v>
      </c>
      <c r="B512" s="7" t="s">
        <v>1007</v>
      </c>
      <c r="C512" s="50">
        <v>369542</v>
      </c>
      <c r="D512" s="50">
        <v>62053</v>
      </c>
      <c r="E512" s="50">
        <v>5140</v>
      </c>
      <c r="F512" s="50">
        <v>11463</v>
      </c>
      <c r="G512" s="50">
        <v>11606</v>
      </c>
      <c r="H512" s="50">
        <v>2808</v>
      </c>
      <c r="I512" s="50">
        <v>7981</v>
      </c>
      <c r="J512" s="50">
        <v>808</v>
      </c>
      <c r="K512" s="50">
        <v>635</v>
      </c>
      <c r="L512" s="51">
        <v>36126</v>
      </c>
      <c r="M512" s="50">
        <v>0</v>
      </c>
      <c r="N512" s="24">
        <f t="shared" si="7"/>
        <v>508162</v>
      </c>
    </row>
    <row r="513" spans="1:14" x14ac:dyDescent="0.25">
      <c r="A513" s="8" t="s">
        <v>1008</v>
      </c>
      <c r="B513" s="7" t="s">
        <v>1009</v>
      </c>
      <c r="C513" s="50">
        <v>151685</v>
      </c>
      <c r="D513" s="50">
        <v>52291</v>
      </c>
      <c r="E513" s="50">
        <v>2061</v>
      </c>
      <c r="F513" s="50">
        <v>5804</v>
      </c>
      <c r="G513" s="50">
        <v>999</v>
      </c>
      <c r="H513" s="50">
        <v>924</v>
      </c>
      <c r="I513" s="50">
        <v>1180</v>
      </c>
      <c r="J513" s="50">
        <v>371</v>
      </c>
      <c r="K513" s="50">
        <v>145</v>
      </c>
      <c r="L513" s="51">
        <v>22016</v>
      </c>
      <c r="M513" s="50">
        <v>0</v>
      </c>
      <c r="N513" s="24">
        <f t="shared" si="7"/>
        <v>237476</v>
      </c>
    </row>
    <row r="514" spans="1:14" x14ac:dyDescent="0.25">
      <c r="A514" s="8" t="s">
        <v>1010</v>
      </c>
      <c r="B514" s="7" t="s">
        <v>1011</v>
      </c>
      <c r="C514" s="50">
        <v>198852</v>
      </c>
      <c r="D514" s="50">
        <v>77207</v>
      </c>
      <c r="E514" s="50">
        <v>2736</v>
      </c>
      <c r="F514" s="50">
        <v>6499</v>
      </c>
      <c r="G514" s="50">
        <v>3722</v>
      </c>
      <c r="H514" s="50">
        <v>1438</v>
      </c>
      <c r="I514" s="50">
        <v>3096</v>
      </c>
      <c r="J514" s="50">
        <v>422</v>
      </c>
      <c r="K514" s="50">
        <v>306</v>
      </c>
      <c r="L514" s="51">
        <v>0</v>
      </c>
      <c r="M514" s="50">
        <v>0</v>
      </c>
      <c r="N514" s="24">
        <f t="shared" si="7"/>
        <v>294278</v>
      </c>
    </row>
    <row r="515" spans="1:14" x14ac:dyDescent="0.25">
      <c r="A515" s="8" t="s">
        <v>1012</v>
      </c>
      <c r="B515" s="7" t="s">
        <v>1013</v>
      </c>
      <c r="C515" s="50">
        <v>1422595</v>
      </c>
      <c r="D515" s="50">
        <v>97303</v>
      </c>
      <c r="E515" s="50">
        <v>18372</v>
      </c>
      <c r="F515" s="50">
        <v>13233</v>
      </c>
      <c r="G515" s="50">
        <v>18127</v>
      </c>
      <c r="H515" s="50">
        <v>16159</v>
      </c>
      <c r="I515" s="50">
        <v>36004</v>
      </c>
      <c r="J515" s="50">
        <v>814</v>
      </c>
      <c r="K515" s="50">
        <v>5248</v>
      </c>
      <c r="L515" s="51">
        <v>0</v>
      </c>
      <c r="M515" s="50">
        <v>0</v>
      </c>
      <c r="N515" s="24">
        <f t="shared" si="7"/>
        <v>1627855</v>
      </c>
    </row>
    <row r="516" spans="1:14" x14ac:dyDescent="0.25">
      <c r="A516" s="8" t="s">
        <v>1014</v>
      </c>
      <c r="B516" s="7" t="s">
        <v>1015</v>
      </c>
      <c r="C516" s="50">
        <v>107047</v>
      </c>
      <c r="D516" s="50">
        <v>49112</v>
      </c>
      <c r="E516" s="50">
        <v>1708</v>
      </c>
      <c r="F516" s="50">
        <v>4339</v>
      </c>
      <c r="G516" s="50">
        <v>1865</v>
      </c>
      <c r="H516" s="50">
        <v>718</v>
      </c>
      <c r="I516" s="50">
        <v>1411</v>
      </c>
      <c r="J516" s="50">
        <v>288</v>
      </c>
      <c r="K516" s="50">
        <v>128</v>
      </c>
      <c r="L516" s="51">
        <v>0</v>
      </c>
      <c r="M516" s="50">
        <v>0</v>
      </c>
      <c r="N516" s="24">
        <f t="shared" si="7"/>
        <v>166616</v>
      </c>
    </row>
    <row r="517" spans="1:14" x14ac:dyDescent="0.25">
      <c r="A517" s="8" t="s">
        <v>1016</v>
      </c>
      <c r="B517" s="7" t="s">
        <v>1017</v>
      </c>
      <c r="C517" s="50">
        <v>237861</v>
      </c>
      <c r="D517" s="50">
        <v>92436</v>
      </c>
      <c r="E517" s="50">
        <v>3450</v>
      </c>
      <c r="F517" s="50">
        <v>7939</v>
      </c>
      <c r="G517" s="50">
        <v>7315</v>
      </c>
      <c r="H517" s="50">
        <v>1766</v>
      </c>
      <c r="I517" s="50">
        <v>4895</v>
      </c>
      <c r="J517" s="50">
        <v>528</v>
      </c>
      <c r="K517" s="50">
        <v>384</v>
      </c>
      <c r="L517" s="51">
        <v>0</v>
      </c>
      <c r="M517" s="50">
        <v>0</v>
      </c>
      <c r="N517" s="24">
        <f t="shared" si="7"/>
        <v>356574</v>
      </c>
    </row>
    <row r="518" spans="1:14" x14ac:dyDescent="0.25">
      <c r="A518" s="8" t="s">
        <v>1018</v>
      </c>
      <c r="B518" s="7" t="s">
        <v>1019</v>
      </c>
      <c r="C518" s="50">
        <v>152370</v>
      </c>
      <c r="D518" s="50">
        <v>39145</v>
      </c>
      <c r="E518" s="50">
        <v>2075</v>
      </c>
      <c r="F518" s="50">
        <v>4278</v>
      </c>
      <c r="G518" s="50">
        <v>3805</v>
      </c>
      <c r="H518" s="50">
        <v>1229</v>
      </c>
      <c r="I518" s="50">
        <v>3089</v>
      </c>
      <c r="J518" s="50">
        <v>269</v>
      </c>
      <c r="K518" s="50">
        <v>301</v>
      </c>
      <c r="L518" s="51">
        <v>0</v>
      </c>
      <c r="M518" s="50">
        <v>0</v>
      </c>
      <c r="N518" s="24">
        <f t="shared" si="7"/>
        <v>206561</v>
      </c>
    </row>
    <row r="519" spans="1:14" x14ac:dyDescent="0.25">
      <c r="A519" s="8" t="s">
        <v>1020</v>
      </c>
      <c r="B519" s="7" t="s">
        <v>1021</v>
      </c>
      <c r="C519" s="50">
        <v>665915</v>
      </c>
      <c r="D519" s="50">
        <v>129668</v>
      </c>
      <c r="E519" s="50">
        <v>8845</v>
      </c>
      <c r="F519" s="50">
        <v>17661</v>
      </c>
      <c r="G519" s="50">
        <v>26077</v>
      </c>
      <c r="H519" s="50">
        <v>5461</v>
      </c>
      <c r="I519" s="50">
        <v>17545</v>
      </c>
      <c r="J519" s="50">
        <v>1174</v>
      </c>
      <c r="K519" s="50">
        <v>1365</v>
      </c>
      <c r="L519" s="51">
        <v>0</v>
      </c>
      <c r="M519" s="50">
        <v>0</v>
      </c>
      <c r="N519" s="24">
        <f t="shared" si="7"/>
        <v>873711</v>
      </c>
    </row>
    <row r="520" spans="1:14" x14ac:dyDescent="0.25">
      <c r="A520" s="8" t="s">
        <v>1022</v>
      </c>
      <c r="B520" s="7" t="s">
        <v>1023</v>
      </c>
      <c r="C520" s="50">
        <v>118572</v>
      </c>
      <c r="D520" s="50">
        <v>37178</v>
      </c>
      <c r="E520" s="50">
        <v>1920</v>
      </c>
      <c r="F520" s="50">
        <v>5090</v>
      </c>
      <c r="G520" s="50">
        <v>1762</v>
      </c>
      <c r="H520" s="50">
        <v>752</v>
      </c>
      <c r="I520" s="50">
        <v>1330</v>
      </c>
      <c r="J520" s="50">
        <v>336</v>
      </c>
      <c r="K520" s="50">
        <v>120</v>
      </c>
      <c r="L520" s="51">
        <v>0</v>
      </c>
      <c r="M520" s="50">
        <v>0</v>
      </c>
      <c r="N520" s="24">
        <f t="shared" si="7"/>
        <v>167060</v>
      </c>
    </row>
    <row r="521" spans="1:14" x14ac:dyDescent="0.25">
      <c r="A521" s="8" t="s">
        <v>1024</v>
      </c>
      <c r="B521" s="7" t="s">
        <v>1025</v>
      </c>
      <c r="C521" s="50">
        <v>263070</v>
      </c>
      <c r="D521" s="50">
        <v>128875</v>
      </c>
      <c r="E521" s="50">
        <v>3783</v>
      </c>
      <c r="F521" s="50">
        <v>8531</v>
      </c>
      <c r="G521" s="50">
        <v>7668</v>
      </c>
      <c r="H521" s="50">
        <v>1988</v>
      </c>
      <c r="I521" s="50">
        <v>5383</v>
      </c>
      <c r="J521" s="50">
        <v>563</v>
      </c>
      <c r="K521" s="50">
        <v>443</v>
      </c>
      <c r="L521" s="51">
        <v>0</v>
      </c>
      <c r="M521" s="50">
        <v>0</v>
      </c>
      <c r="N521" s="24">
        <f t="shared" si="7"/>
        <v>420304</v>
      </c>
    </row>
    <row r="522" spans="1:14" x14ac:dyDescent="0.25">
      <c r="A522" s="8" t="s">
        <v>1026</v>
      </c>
      <c r="B522" s="7" t="s">
        <v>1027</v>
      </c>
      <c r="C522" s="50">
        <v>122519</v>
      </c>
      <c r="D522" s="50">
        <v>44601</v>
      </c>
      <c r="E522" s="50">
        <v>1969</v>
      </c>
      <c r="F522" s="50">
        <v>5130</v>
      </c>
      <c r="G522" s="50">
        <v>2554</v>
      </c>
      <c r="H522" s="50">
        <v>796</v>
      </c>
      <c r="I522" s="50">
        <v>1705</v>
      </c>
      <c r="J522" s="50">
        <v>338</v>
      </c>
      <c r="K522" s="50">
        <v>134</v>
      </c>
      <c r="L522" s="51">
        <v>0</v>
      </c>
      <c r="M522" s="50">
        <v>0</v>
      </c>
      <c r="N522" s="24">
        <f t="shared" si="7"/>
        <v>179746</v>
      </c>
    </row>
    <row r="523" spans="1:14" x14ac:dyDescent="0.25">
      <c r="A523" s="8" t="s">
        <v>1028</v>
      </c>
      <c r="B523" s="7" t="s">
        <v>1029</v>
      </c>
      <c r="C523" s="50">
        <v>540793</v>
      </c>
      <c r="D523" s="50">
        <v>162615</v>
      </c>
      <c r="E523" s="50">
        <v>7530</v>
      </c>
      <c r="F523" s="50">
        <v>15561</v>
      </c>
      <c r="G523" s="50">
        <v>21092</v>
      </c>
      <c r="H523" s="50">
        <v>4355</v>
      </c>
      <c r="I523" s="50">
        <v>13770</v>
      </c>
      <c r="J523" s="50">
        <v>1038</v>
      </c>
      <c r="K523" s="50">
        <v>1057</v>
      </c>
      <c r="L523" s="51">
        <v>0</v>
      </c>
      <c r="M523" s="50">
        <v>0</v>
      </c>
      <c r="N523" s="24">
        <f t="shared" si="7"/>
        <v>767811</v>
      </c>
    </row>
    <row r="524" spans="1:14" x14ac:dyDescent="0.25">
      <c r="A524" s="8" t="s">
        <v>1030</v>
      </c>
      <c r="B524" s="7" t="s">
        <v>1031</v>
      </c>
      <c r="C524" s="50">
        <v>132528</v>
      </c>
      <c r="D524" s="50">
        <v>50878</v>
      </c>
      <c r="E524" s="50">
        <v>2163</v>
      </c>
      <c r="F524" s="50">
        <v>5857</v>
      </c>
      <c r="G524" s="50">
        <v>2158</v>
      </c>
      <c r="H524" s="50">
        <v>815</v>
      </c>
      <c r="I524" s="50">
        <v>1491</v>
      </c>
      <c r="J524" s="50">
        <v>388</v>
      </c>
      <c r="K524" s="50">
        <v>120</v>
      </c>
      <c r="L524" s="51">
        <v>690</v>
      </c>
      <c r="M524" s="50">
        <v>0</v>
      </c>
      <c r="N524" s="24">
        <f t="shared" ref="N524:N579" si="8">SUM(C524:M524)</f>
        <v>197088</v>
      </c>
    </row>
    <row r="525" spans="1:14" x14ac:dyDescent="0.25">
      <c r="A525" s="8" t="s">
        <v>1032</v>
      </c>
      <c r="B525" s="7" t="s">
        <v>1033</v>
      </c>
      <c r="C525" s="50">
        <v>6405732</v>
      </c>
      <c r="D525" s="50">
        <v>1997203</v>
      </c>
      <c r="E525" s="50">
        <v>82877</v>
      </c>
      <c r="F525" s="50">
        <v>126204</v>
      </c>
      <c r="G525" s="50">
        <v>159351</v>
      </c>
      <c r="H525" s="50">
        <v>59982</v>
      </c>
      <c r="I525" s="50">
        <v>154206</v>
      </c>
      <c r="J525" s="50">
        <v>8206</v>
      </c>
      <c r="K525" s="50">
        <v>17041</v>
      </c>
      <c r="L525" s="51">
        <v>428290</v>
      </c>
      <c r="M525" s="50">
        <v>0</v>
      </c>
      <c r="N525" s="24">
        <f t="shared" si="8"/>
        <v>9439092</v>
      </c>
    </row>
    <row r="526" spans="1:14" x14ac:dyDescent="0.25">
      <c r="A526" s="8" t="s">
        <v>1034</v>
      </c>
      <c r="B526" s="7" t="s">
        <v>1035</v>
      </c>
      <c r="C526" s="50">
        <v>407538</v>
      </c>
      <c r="D526" s="50">
        <v>75410</v>
      </c>
      <c r="E526" s="50">
        <v>5594</v>
      </c>
      <c r="F526" s="50">
        <v>11015</v>
      </c>
      <c r="G526" s="50">
        <v>12240</v>
      </c>
      <c r="H526" s="50">
        <v>3386</v>
      </c>
      <c r="I526" s="50">
        <v>9348</v>
      </c>
      <c r="J526" s="50">
        <v>715</v>
      </c>
      <c r="K526" s="50">
        <v>853</v>
      </c>
      <c r="L526" s="51">
        <v>0</v>
      </c>
      <c r="M526" s="50">
        <v>0</v>
      </c>
      <c r="N526" s="24">
        <f t="shared" si="8"/>
        <v>526099</v>
      </c>
    </row>
    <row r="527" spans="1:14" x14ac:dyDescent="0.25">
      <c r="A527" s="8" t="s">
        <v>1036</v>
      </c>
      <c r="B527" s="7" t="s">
        <v>1037</v>
      </c>
      <c r="C527" s="50">
        <v>386023</v>
      </c>
      <c r="D527" s="50">
        <v>112141</v>
      </c>
      <c r="E527" s="50">
        <v>5282</v>
      </c>
      <c r="F527" s="50">
        <v>10341</v>
      </c>
      <c r="G527" s="50">
        <v>13790</v>
      </c>
      <c r="H527" s="50">
        <v>3207</v>
      </c>
      <c r="I527" s="50">
        <v>9757</v>
      </c>
      <c r="J527" s="50">
        <v>750</v>
      </c>
      <c r="K527" s="50">
        <v>806</v>
      </c>
      <c r="L527" s="51">
        <v>0</v>
      </c>
      <c r="M527" s="50">
        <v>0</v>
      </c>
      <c r="N527" s="24">
        <f t="shared" si="8"/>
        <v>542097</v>
      </c>
    </row>
    <row r="528" spans="1:14" x14ac:dyDescent="0.25">
      <c r="A528" s="8" t="s">
        <v>1038</v>
      </c>
      <c r="B528" s="7" t="s">
        <v>1039</v>
      </c>
      <c r="C528" s="50">
        <v>71342</v>
      </c>
      <c r="D528" s="50">
        <v>35372</v>
      </c>
      <c r="E528" s="50">
        <v>1137</v>
      </c>
      <c r="F528" s="50">
        <v>3011</v>
      </c>
      <c r="G528" s="50">
        <v>266</v>
      </c>
      <c r="H528" s="50">
        <v>456</v>
      </c>
      <c r="I528" s="50">
        <v>513</v>
      </c>
      <c r="J528" s="50">
        <v>190</v>
      </c>
      <c r="K528" s="50">
        <v>74</v>
      </c>
      <c r="L528" s="51">
        <v>0</v>
      </c>
      <c r="M528" s="50">
        <v>0</v>
      </c>
      <c r="N528" s="24">
        <f t="shared" si="8"/>
        <v>112361</v>
      </c>
    </row>
    <row r="529" spans="1:14" x14ac:dyDescent="0.25">
      <c r="A529" s="8" t="s">
        <v>1040</v>
      </c>
      <c r="B529" s="7" t="s">
        <v>1041</v>
      </c>
      <c r="C529" s="50">
        <v>265856</v>
      </c>
      <c r="D529" s="50">
        <v>137699</v>
      </c>
      <c r="E529" s="50">
        <v>3693</v>
      </c>
      <c r="F529" s="50">
        <v>7190</v>
      </c>
      <c r="G529" s="50">
        <v>7948</v>
      </c>
      <c r="H529" s="50">
        <v>2224</v>
      </c>
      <c r="I529" s="50">
        <v>6092</v>
      </c>
      <c r="J529" s="50">
        <v>492</v>
      </c>
      <c r="K529" s="50">
        <v>562</v>
      </c>
      <c r="L529" s="51">
        <v>0</v>
      </c>
      <c r="M529" s="50">
        <v>0</v>
      </c>
      <c r="N529" s="24">
        <f t="shared" si="8"/>
        <v>431756</v>
      </c>
    </row>
    <row r="530" spans="1:14" x14ac:dyDescent="0.25">
      <c r="A530" s="8" t="s">
        <v>1042</v>
      </c>
      <c r="B530" s="7" t="s">
        <v>1043</v>
      </c>
      <c r="C530" s="50">
        <v>553606</v>
      </c>
      <c r="D530" s="50">
        <v>284676</v>
      </c>
      <c r="E530" s="50">
        <v>7566</v>
      </c>
      <c r="F530" s="50">
        <v>16664</v>
      </c>
      <c r="G530" s="50">
        <v>17251</v>
      </c>
      <c r="H530" s="50">
        <v>4247</v>
      </c>
      <c r="I530" s="50">
        <v>11900</v>
      </c>
      <c r="J530" s="50">
        <v>1150</v>
      </c>
      <c r="K530" s="50">
        <v>977</v>
      </c>
      <c r="L530" s="51">
        <v>0</v>
      </c>
      <c r="M530" s="50">
        <v>0</v>
      </c>
      <c r="N530" s="24">
        <f t="shared" si="8"/>
        <v>898037</v>
      </c>
    </row>
    <row r="531" spans="1:14" x14ac:dyDescent="0.25">
      <c r="A531" s="8" t="s">
        <v>1044</v>
      </c>
      <c r="B531" s="7" t="s">
        <v>1045</v>
      </c>
      <c r="C531" s="50">
        <v>82321</v>
      </c>
      <c r="D531" s="50">
        <v>40033</v>
      </c>
      <c r="E531" s="50">
        <v>1396</v>
      </c>
      <c r="F531" s="50">
        <v>4025</v>
      </c>
      <c r="G531" s="50">
        <v>584</v>
      </c>
      <c r="H531" s="50">
        <v>456</v>
      </c>
      <c r="I531" s="50">
        <v>482</v>
      </c>
      <c r="J531" s="50">
        <v>262</v>
      </c>
      <c r="K531" s="50">
        <v>47</v>
      </c>
      <c r="L531" s="51">
        <v>1900</v>
      </c>
      <c r="M531" s="50">
        <v>0</v>
      </c>
      <c r="N531" s="24">
        <f t="shared" si="8"/>
        <v>131506</v>
      </c>
    </row>
    <row r="532" spans="1:14" x14ac:dyDescent="0.25">
      <c r="A532" s="8" t="s">
        <v>1046</v>
      </c>
      <c r="B532" s="7" t="s">
        <v>1047</v>
      </c>
      <c r="C532" s="50">
        <v>122057</v>
      </c>
      <c r="D532" s="50">
        <v>41078</v>
      </c>
      <c r="E532" s="50">
        <v>1907</v>
      </c>
      <c r="F532" s="50">
        <v>4865</v>
      </c>
      <c r="G532" s="50">
        <v>2789</v>
      </c>
      <c r="H532" s="50">
        <v>815</v>
      </c>
      <c r="I532" s="50">
        <v>1867</v>
      </c>
      <c r="J532" s="50">
        <v>323</v>
      </c>
      <c r="K532" s="50">
        <v>146</v>
      </c>
      <c r="L532" s="51">
        <v>0</v>
      </c>
      <c r="M532" s="50">
        <v>0</v>
      </c>
      <c r="N532" s="24">
        <f t="shared" si="8"/>
        <v>175847</v>
      </c>
    </row>
    <row r="533" spans="1:14" x14ac:dyDescent="0.25">
      <c r="A533" s="8" t="s">
        <v>1048</v>
      </c>
      <c r="B533" s="7" t="s">
        <v>1049</v>
      </c>
      <c r="C533" s="50">
        <v>285067</v>
      </c>
      <c r="D533" s="50">
        <v>79902</v>
      </c>
      <c r="E533" s="50">
        <v>3732</v>
      </c>
      <c r="F533" s="50">
        <v>7448</v>
      </c>
      <c r="G533" s="50">
        <v>3833</v>
      </c>
      <c r="H533" s="50">
        <v>2322</v>
      </c>
      <c r="I533" s="50">
        <v>4638</v>
      </c>
      <c r="J533" s="50">
        <v>592</v>
      </c>
      <c r="K533" s="50">
        <v>576</v>
      </c>
      <c r="L533" s="51">
        <v>0</v>
      </c>
      <c r="M533" s="50">
        <v>0</v>
      </c>
      <c r="N533" s="24">
        <f t="shared" si="8"/>
        <v>388110</v>
      </c>
    </row>
    <row r="534" spans="1:14" x14ac:dyDescent="0.25">
      <c r="A534" s="8" t="s">
        <v>1050</v>
      </c>
      <c r="B534" s="7" t="s">
        <v>1051</v>
      </c>
      <c r="C534" s="50">
        <v>79413</v>
      </c>
      <c r="D534" s="50">
        <v>35556</v>
      </c>
      <c r="E534" s="50">
        <v>1256</v>
      </c>
      <c r="F534" s="50">
        <v>3599</v>
      </c>
      <c r="G534" s="50">
        <v>769</v>
      </c>
      <c r="H534" s="50">
        <v>456</v>
      </c>
      <c r="I534" s="50">
        <v>599</v>
      </c>
      <c r="J534" s="50">
        <v>229</v>
      </c>
      <c r="K534" s="50">
        <v>56</v>
      </c>
      <c r="L534" s="51">
        <v>3871</v>
      </c>
      <c r="M534" s="50">
        <v>0</v>
      </c>
      <c r="N534" s="24">
        <f t="shared" si="8"/>
        <v>125804</v>
      </c>
    </row>
    <row r="535" spans="1:14" x14ac:dyDescent="0.25">
      <c r="A535" s="8" t="s">
        <v>1052</v>
      </c>
      <c r="B535" s="7" t="s">
        <v>1053</v>
      </c>
      <c r="C535" s="50">
        <v>1081207</v>
      </c>
      <c r="D535" s="50">
        <v>280139</v>
      </c>
      <c r="E535" s="50">
        <v>12042</v>
      </c>
      <c r="F535" s="50">
        <v>22802</v>
      </c>
      <c r="G535" s="50">
        <v>29239</v>
      </c>
      <c r="H535" s="50">
        <v>8903</v>
      </c>
      <c r="I535" s="50">
        <v>23429</v>
      </c>
      <c r="J535" s="50">
        <v>1821</v>
      </c>
      <c r="K535" s="50">
        <v>2247</v>
      </c>
      <c r="L535" s="51">
        <v>0</v>
      </c>
      <c r="M535" s="50">
        <v>0</v>
      </c>
      <c r="N535" s="24">
        <f t="shared" si="8"/>
        <v>1461829</v>
      </c>
    </row>
    <row r="536" spans="1:14" x14ac:dyDescent="0.25">
      <c r="A536" s="8" t="s">
        <v>1054</v>
      </c>
      <c r="B536" s="7" t="s">
        <v>1055</v>
      </c>
      <c r="C536" s="50">
        <v>993492</v>
      </c>
      <c r="D536" s="50">
        <v>455721</v>
      </c>
      <c r="E536" s="50">
        <v>13257</v>
      </c>
      <c r="F536" s="50">
        <v>24824</v>
      </c>
      <c r="G536" s="50">
        <v>38813</v>
      </c>
      <c r="H536" s="50">
        <v>8470</v>
      </c>
      <c r="I536" s="50">
        <v>26837</v>
      </c>
      <c r="J536" s="50">
        <v>1639</v>
      </c>
      <c r="K536" s="50">
        <v>2202</v>
      </c>
      <c r="L536" s="51">
        <v>0</v>
      </c>
      <c r="M536" s="50">
        <v>0</v>
      </c>
      <c r="N536" s="24">
        <f t="shared" si="8"/>
        <v>1565255</v>
      </c>
    </row>
    <row r="537" spans="1:14" x14ac:dyDescent="0.25">
      <c r="A537" s="8" t="s">
        <v>1056</v>
      </c>
      <c r="B537" s="7" t="s">
        <v>1057</v>
      </c>
      <c r="C537" s="50">
        <v>272640</v>
      </c>
      <c r="D537" s="50">
        <v>129894</v>
      </c>
      <c r="E537" s="50">
        <v>3891</v>
      </c>
      <c r="F537" s="50">
        <v>8232</v>
      </c>
      <c r="G537" s="50">
        <v>5775</v>
      </c>
      <c r="H537" s="50">
        <v>2160</v>
      </c>
      <c r="I537" s="50">
        <v>5025</v>
      </c>
      <c r="J537" s="50">
        <v>575</v>
      </c>
      <c r="K537" s="50">
        <v>511</v>
      </c>
      <c r="L537" s="51">
        <v>21092</v>
      </c>
      <c r="M537" s="50">
        <v>0</v>
      </c>
      <c r="N537" s="24">
        <f t="shared" si="8"/>
        <v>449795</v>
      </c>
    </row>
    <row r="538" spans="1:14" x14ac:dyDescent="0.25">
      <c r="A538" s="8" t="s">
        <v>1058</v>
      </c>
      <c r="B538" s="7" t="s">
        <v>1059</v>
      </c>
      <c r="C538" s="50">
        <v>148682</v>
      </c>
      <c r="D538" s="50">
        <v>53143</v>
      </c>
      <c r="E538" s="50">
        <v>2218</v>
      </c>
      <c r="F538" s="50">
        <v>5246</v>
      </c>
      <c r="G538" s="50">
        <v>2097</v>
      </c>
      <c r="H538" s="50">
        <v>1074</v>
      </c>
      <c r="I538" s="50">
        <v>2031</v>
      </c>
      <c r="J538" s="50">
        <v>369</v>
      </c>
      <c r="K538" s="50">
        <v>223</v>
      </c>
      <c r="L538" s="51">
        <v>0</v>
      </c>
      <c r="M538" s="50">
        <v>0</v>
      </c>
      <c r="N538" s="24">
        <f t="shared" si="8"/>
        <v>215083</v>
      </c>
    </row>
    <row r="539" spans="1:14" x14ac:dyDescent="0.25">
      <c r="A539" s="8" t="s">
        <v>1060</v>
      </c>
      <c r="B539" s="7" t="s">
        <v>1061</v>
      </c>
      <c r="C539" s="50">
        <v>149240</v>
      </c>
      <c r="D539" s="50">
        <v>48124</v>
      </c>
      <c r="E539" s="50">
        <v>2352</v>
      </c>
      <c r="F539" s="50">
        <v>6013</v>
      </c>
      <c r="G539" s="50">
        <v>3382</v>
      </c>
      <c r="H539" s="50">
        <v>994</v>
      </c>
      <c r="I539" s="50">
        <v>2271</v>
      </c>
      <c r="J539" s="50">
        <v>397</v>
      </c>
      <c r="K539" s="50">
        <v>177</v>
      </c>
      <c r="L539" s="51">
        <v>0</v>
      </c>
      <c r="M539" s="50">
        <v>0</v>
      </c>
      <c r="N539" s="24">
        <f t="shared" si="8"/>
        <v>212950</v>
      </c>
    </row>
    <row r="540" spans="1:14" x14ac:dyDescent="0.25">
      <c r="A540" s="8" t="s">
        <v>1062</v>
      </c>
      <c r="B540" s="7" t="s">
        <v>1063</v>
      </c>
      <c r="C540" s="50">
        <v>344101</v>
      </c>
      <c r="D540" s="50">
        <v>148989</v>
      </c>
      <c r="E540" s="50">
        <v>4639</v>
      </c>
      <c r="F540" s="50">
        <v>9548</v>
      </c>
      <c r="G540" s="50">
        <v>9066</v>
      </c>
      <c r="H540" s="50">
        <v>2765</v>
      </c>
      <c r="I540" s="50">
        <v>7180</v>
      </c>
      <c r="J540" s="50">
        <v>675</v>
      </c>
      <c r="K540" s="50">
        <v>674</v>
      </c>
      <c r="L540" s="51">
        <v>12561</v>
      </c>
      <c r="M540" s="50">
        <v>0</v>
      </c>
      <c r="N540" s="24">
        <f t="shared" si="8"/>
        <v>540198</v>
      </c>
    </row>
    <row r="541" spans="1:14" x14ac:dyDescent="0.25">
      <c r="A541" s="8" t="s">
        <v>1064</v>
      </c>
      <c r="B541" s="7" t="s">
        <v>1065</v>
      </c>
      <c r="C541" s="50">
        <v>192516</v>
      </c>
      <c r="D541" s="50">
        <v>48458</v>
      </c>
      <c r="E541" s="50">
        <v>2817</v>
      </c>
      <c r="F541" s="50">
        <v>6478</v>
      </c>
      <c r="G541" s="50">
        <v>6131</v>
      </c>
      <c r="H541" s="50">
        <v>1432</v>
      </c>
      <c r="I541" s="50">
        <v>4014</v>
      </c>
      <c r="J541" s="50">
        <v>427</v>
      </c>
      <c r="K541" s="50">
        <v>311</v>
      </c>
      <c r="L541" s="51">
        <v>0</v>
      </c>
      <c r="M541" s="50">
        <v>0</v>
      </c>
      <c r="N541" s="24">
        <f t="shared" si="8"/>
        <v>262584</v>
      </c>
    </row>
    <row r="542" spans="1:14" x14ac:dyDescent="0.25">
      <c r="A542" s="8" t="s">
        <v>1066</v>
      </c>
      <c r="B542" s="7" t="s">
        <v>1067</v>
      </c>
      <c r="C542" s="50">
        <v>296942</v>
      </c>
      <c r="D542" s="50">
        <v>112423</v>
      </c>
      <c r="E542" s="50">
        <v>4234</v>
      </c>
      <c r="F542" s="50">
        <v>9112</v>
      </c>
      <c r="G542" s="50">
        <v>9410</v>
      </c>
      <c r="H542" s="50">
        <v>2327</v>
      </c>
      <c r="I542" s="50">
        <v>6584</v>
      </c>
      <c r="J542" s="50">
        <v>604</v>
      </c>
      <c r="K542" s="50">
        <v>545</v>
      </c>
      <c r="L542" s="51">
        <v>0</v>
      </c>
      <c r="M542" s="50">
        <v>0</v>
      </c>
      <c r="N542" s="24">
        <f t="shared" si="8"/>
        <v>442181</v>
      </c>
    </row>
    <row r="543" spans="1:14" x14ac:dyDescent="0.25">
      <c r="A543" s="8" t="s">
        <v>1068</v>
      </c>
      <c r="B543" s="7" t="s">
        <v>1069</v>
      </c>
      <c r="C543" s="50">
        <v>246676</v>
      </c>
      <c r="D543" s="50">
        <v>106605</v>
      </c>
      <c r="E543" s="50">
        <v>3475</v>
      </c>
      <c r="F543" s="50">
        <v>7483</v>
      </c>
      <c r="G543" s="50">
        <v>6371</v>
      </c>
      <c r="H543" s="50">
        <v>1932</v>
      </c>
      <c r="I543" s="50">
        <v>4907</v>
      </c>
      <c r="J543" s="50">
        <v>487</v>
      </c>
      <c r="K543" s="50">
        <v>453</v>
      </c>
      <c r="L543" s="51">
        <v>14018</v>
      </c>
      <c r="M543" s="50">
        <v>0</v>
      </c>
      <c r="N543" s="24">
        <f t="shared" si="8"/>
        <v>392407</v>
      </c>
    </row>
    <row r="544" spans="1:14" x14ac:dyDescent="0.25">
      <c r="A544" s="8" t="s">
        <v>1070</v>
      </c>
      <c r="B544" s="7" t="s">
        <v>1071</v>
      </c>
      <c r="C544" s="50">
        <v>332151</v>
      </c>
      <c r="D544" s="50">
        <v>103393</v>
      </c>
      <c r="E544" s="50">
        <v>4524</v>
      </c>
      <c r="F544" s="50">
        <v>9048</v>
      </c>
      <c r="G544" s="50">
        <v>8091</v>
      </c>
      <c r="H544" s="50">
        <v>2727</v>
      </c>
      <c r="I544" s="50">
        <v>6853</v>
      </c>
      <c r="J544" s="50">
        <v>610</v>
      </c>
      <c r="K544" s="50">
        <v>679</v>
      </c>
      <c r="L544" s="51">
        <v>0</v>
      </c>
      <c r="M544" s="50">
        <v>0</v>
      </c>
      <c r="N544" s="24">
        <f t="shared" si="8"/>
        <v>468076</v>
      </c>
    </row>
    <row r="545" spans="1:14" x14ac:dyDescent="0.25">
      <c r="A545" s="8" t="s">
        <v>1072</v>
      </c>
      <c r="B545" s="7" t="s">
        <v>1073</v>
      </c>
      <c r="C545" s="50">
        <v>300658</v>
      </c>
      <c r="D545" s="50">
        <v>55242</v>
      </c>
      <c r="E545" s="50">
        <v>4136</v>
      </c>
      <c r="F545" s="50">
        <v>9119</v>
      </c>
      <c r="G545" s="50">
        <v>7492</v>
      </c>
      <c r="H545" s="50">
        <v>2315</v>
      </c>
      <c r="I545" s="50">
        <v>5802</v>
      </c>
      <c r="J545" s="50">
        <v>566</v>
      </c>
      <c r="K545" s="50">
        <v>535</v>
      </c>
      <c r="L545" s="51">
        <v>0</v>
      </c>
      <c r="M545" s="50">
        <v>0</v>
      </c>
      <c r="N545" s="24">
        <f t="shared" si="8"/>
        <v>385865</v>
      </c>
    </row>
    <row r="546" spans="1:14" x14ac:dyDescent="0.25">
      <c r="A546" s="8" t="s">
        <v>1074</v>
      </c>
      <c r="B546" s="7" t="s">
        <v>1075</v>
      </c>
      <c r="C546" s="50">
        <v>107867</v>
      </c>
      <c r="D546" s="50">
        <v>45888</v>
      </c>
      <c r="E546" s="50">
        <v>1730</v>
      </c>
      <c r="F546" s="50">
        <v>4001</v>
      </c>
      <c r="G546" s="50">
        <v>1055</v>
      </c>
      <c r="H546" s="50">
        <v>795</v>
      </c>
      <c r="I546" s="50">
        <v>1313</v>
      </c>
      <c r="J546" s="50">
        <v>293</v>
      </c>
      <c r="K546" s="50">
        <v>165</v>
      </c>
      <c r="L546" s="51">
        <v>1525</v>
      </c>
      <c r="M546" s="50">
        <v>0</v>
      </c>
      <c r="N546" s="24">
        <f t="shared" si="8"/>
        <v>164632</v>
      </c>
    </row>
    <row r="547" spans="1:14" x14ac:dyDescent="0.25">
      <c r="A547" s="8" t="s">
        <v>1076</v>
      </c>
      <c r="B547" s="7" t="s">
        <v>1077</v>
      </c>
      <c r="C547" s="50">
        <v>604292</v>
      </c>
      <c r="D547" s="50">
        <v>245099</v>
      </c>
      <c r="E547" s="50">
        <v>8326</v>
      </c>
      <c r="F547" s="50">
        <v>19157</v>
      </c>
      <c r="G547" s="50">
        <v>15640</v>
      </c>
      <c r="H547" s="50">
        <v>4488</v>
      </c>
      <c r="I547" s="50">
        <v>11373</v>
      </c>
      <c r="J547" s="50">
        <v>1265</v>
      </c>
      <c r="K547" s="50">
        <v>989</v>
      </c>
      <c r="L547" s="51">
        <v>0</v>
      </c>
      <c r="M547" s="50">
        <v>0</v>
      </c>
      <c r="N547" s="24">
        <f t="shared" si="8"/>
        <v>910629</v>
      </c>
    </row>
    <row r="548" spans="1:14" x14ac:dyDescent="0.25">
      <c r="A548" s="8" t="s">
        <v>1078</v>
      </c>
      <c r="B548" s="7" t="s">
        <v>1079</v>
      </c>
      <c r="C548" s="50">
        <v>112323</v>
      </c>
      <c r="D548" s="50">
        <v>55565</v>
      </c>
      <c r="E548" s="50">
        <v>1836</v>
      </c>
      <c r="F548" s="50">
        <v>4962</v>
      </c>
      <c r="G548" s="50">
        <v>1667</v>
      </c>
      <c r="H548" s="50">
        <v>694</v>
      </c>
      <c r="I548" s="50">
        <v>1197</v>
      </c>
      <c r="J548" s="50">
        <v>327</v>
      </c>
      <c r="K548" s="50">
        <v>103</v>
      </c>
      <c r="L548" s="51">
        <v>0</v>
      </c>
      <c r="M548" s="50">
        <v>0</v>
      </c>
      <c r="N548" s="24">
        <f t="shared" si="8"/>
        <v>178674</v>
      </c>
    </row>
    <row r="549" spans="1:14" x14ac:dyDescent="0.25">
      <c r="A549" s="8" t="s">
        <v>1080</v>
      </c>
      <c r="B549" s="7" t="s">
        <v>1081</v>
      </c>
      <c r="C549" s="50">
        <v>338338</v>
      </c>
      <c r="D549" s="50">
        <v>105599</v>
      </c>
      <c r="E549" s="50">
        <v>4503</v>
      </c>
      <c r="F549" s="50">
        <v>8510</v>
      </c>
      <c r="G549" s="50">
        <v>14926</v>
      </c>
      <c r="H549" s="50">
        <v>2869</v>
      </c>
      <c r="I549" s="50">
        <v>9679</v>
      </c>
      <c r="J549" s="50">
        <v>552</v>
      </c>
      <c r="K549" s="50">
        <v>743</v>
      </c>
      <c r="L549" s="51">
        <v>0</v>
      </c>
      <c r="M549" s="50">
        <v>0</v>
      </c>
      <c r="N549" s="24">
        <f t="shared" si="8"/>
        <v>485719</v>
      </c>
    </row>
    <row r="550" spans="1:14" x14ac:dyDescent="0.25">
      <c r="A550" s="8" t="s">
        <v>1082</v>
      </c>
      <c r="B550" s="7" t="s">
        <v>1083</v>
      </c>
      <c r="C550" s="50">
        <v>725603</v>
      </c>
      <c r="D550" s="50">
        <v>250086</v>
      </c>
      <c r="E550" s="50">
        <v>9309</v>
      </c>
      <c r="F550" s="50">
        <v>15553</v>
      </c>
      <c r="G550" s="50">
        <v>19670</v>
      </c>
      <c r="H550" s="50">
        <v>6495</v>
      </c>
      <c r="I550" s="50">
        <v>17168</v>
      </c>
      <c r="J550" s="50">
        <v>1176</v>
      </c>
      <c r="K550" s="50">
        <v>1775</v>
      </c>
      <c r="L550" s="51">
        <v>0</v>
      </c>
      <c r="M550" s="50">
        <v>0</v>
      </c>
      <c r="N550" s="24">
        <f t="shared" si="8"/>
        <v>1046835</v>
      </c>
    </row>
    <row r="551" spans="1:14" x14ac:dyDescent="0.25">
      <c r="A551" s="8" t="s">
        <v>1084</v>
      </c>
      <c r="B551" s="7" t="s">
        <v>1085</v>
      </c>
      <c r="C551" s="50">
        <v>153059</v>
      </c>
      <c r="D551" s="50">
        <v>58916</v>
      </c>
      <c r="E551" s="50">
        <v>2261</v>
      </c>
      <c r="F551" s="50">
        <v>5748</v>
      </c>
      <c r="G551" s="50">
        <v>3648</v>
      </c>
      <c r="H551" s="50">
        <v>1034</v>
      </c>
      <c r="I551" s="50">
        <v>2434</v>
      </c>
      <c r="J551" s="50">
        <v>375</v>
      </c>
      <c r="K551" s="50">
        <v>193</v>
      </c>
      <c r="L551" s="51">
        <v>21760</v>
      </c>
      <c r="M551" s="50">
        <v>0</v>
      </c>
      <c r="N551" s="24">
        <f t="shared" si="8"/>
        <v>249428</v>
      </c>
    </row>
    <row r="552" spans="1:14" x14ac:dyDescent="0.25">
      <c r="A552" s="8" t="s">
        <v>1086</v>
      </c>
      <c r="B552" s="7" t="s">
        <v>1087</v>
      </c>
      <c r="C552" s="50">
        <v>120778</v>
      </c>
      <c r="D552" s="50">
        <v>63747</v>
      </c>
      <c r="E552" s="50">
        <v>1931</v>
      </c>
      <c r="F552" s="50">
        <v>5128</v>
      </c>
      <c r="G552" s="50">
        <v>2072</v>
      </c>
      <c r="H552" s="50">
        <v>767</v>
      </c>
      <c r="I552" s="50">
        <v>1459</v>
      </c>
      <c r="J552" s="50">
        <v>335</v>
      </c>
      <c r="K552" s="50">
        <v>123</v>
      </c>
      <c r="L552" s="51">
        <v>0</v>
      </c>
      <c r="M552" s="50">
        <v>0</v>
      </c>
      <c r="N552" s="24">
        <f t="shared" si="8"/>
        <v>196340</v>
      </c>
    </row>
    <row r="553" spans="1:14" x14ac:dyDescent="0.25">
      <c r="A553" s="8" t="s">
        <v>1088</v>
      </c>
      <c r="B553" s="7" t="s">
        <v>1089</v>
      </c>
      <c r="C553" s="50">
        <v>418970</v>
      </c>
      <c r="D553" s="50">
        <v>101989</v>
      </c>
      <c r="E553" s="50">
        <v>5858</v>
      </c>
      <c r="F553" s="50">
        <v>11139</v>
      </c>
      <c r="G553" s="50">
        <v>14739</v>
      </c>
      <c r="H553" s="50">
        <v>3556</v>
      </c>
      <c r="I553" s="50">
        <v>10653</v>
      </c>
      <c r="J553" s="50">
        <v>783</v>
      </c>
      <c r="K553" s="50">
        <v>911</v>
      </c>
      <c r="L553" s="51">
        <v>0</v>
      </c>
      <c r="M553" s="50">
        <v>0</v>
      </c>
      <c r="N553" s="24">
        <f t="shared" si="8"/>
        <v>568598</v>
      </c>
    </row>
    <row r="554" spans="1:14" x14ac:dyDescent="0.25">
      <c r="A554" s="8" t="s">
        <v>1090</v>
      </c>
      <c r="B554" s="7" t="s">
        <v>1091</v>
      </c>
      <c r="C554" s="50">
        <v>212538</v>
      </c>
      <c r="D554" s="50">
        <v>66642</v>
      </c>
      <c r="E554" s="50">
        <v>2944</v>
      </c>
      <c r="F554" s="50">
        <v>5158</v>
      </c>
      <c r="G554" s="50">
        <v>2407</v>
      </c>
      <c r="H554" s="50">
        <v>1891</v>
      </c>
      <c r="I554" s="50">
        <v>3741</v>
      </c>
      <c r="J554" s="50">
        <v>329</v>
      </c>
      <c r="K554" s="50">
        <v>509</v>
      </c>
      <c r="L554" s="51">
        <v>0</v>
      </c>
      <c r="M554" s="50">
        <v>0</v>
      </c>
      <c r="N554" s="24">
        <f t="shared" si="8"/>
        <v>296159</v>
      </c>
    </row>
    <row r="555" spans="1:14" x14ac:dyDescent="0.25">
      <c r="A555" s="8" t="s">
        <v>1092</v>
      </c>
      <c r="B555" s="7" t="s">
        <v>1093</v>
      </c>
      <c r="C555" s="50">
        <v>1253933</v>
      </c>
      <c r="D555" s="50">
        <v>455959</v>
      </c>
      <c r="E555" s="50">
        <v>17811</v>
      </c>
      <c r="F555" s="50">
        <v>33874</v>
      </c>
      <c r="G555" s="50">
        <v>23794</v>
      </c>
      <c r="H555" s="50">
        <v>10694</v>
      </c>
      <c r="I555" s="50">
        <v>24163</v>
      </c>
      <c r="J555" s="50">
        <v>2153</v>
      </c>
      <c r="K555" s="50">
        <v>2751</v>
      </c>
      <c r="L555" s="51">
        <v>0</v>
      </c>
      <c r="M555" s="50">
        <v>0</v>
      </c>
      <c r="N555" s="24">
        <f t="shared" si="8"/>
        <v>1825132</v>
      </c>
    </row>
    <row r="556" spans="1:14" x14ac:dyDescent="0.25">
      <c r="A556" s="8" t="s">
        <v>1094</v>
      </c>
      <c r="B556" s="7" t="s">
        <v>1095</v>
      </c>
      <c r="C556" s="50">
        <v>446489</v>
      </c>
      <c r="D556" s="50">
        <v>153940</v>
      </c>
      <c r="E556" s="50">
        <v>6208</v>
      </c>
      <c r="F556" s="50">
        <v>11696</v>
      </c>
      <c r="G556" s="50">
        <v>14883</v>
      </c>
      <c r="H556" s="50">
        <v>3792</v>
      </c>
      <c r="I556" s="50">
        <v>10995</v>
      </c>
      <c r="J556" s="50">
        <v>929</v>
      </c>
      <c r="K556" s="50">
        <v>971</v>
      </c>
      <c r="L556" s="51">
        <v>0</v>
      </c>
      <c r="M556" s="50">
        <v>0</v>
      </c>
      <c r="N556" s="24">
        <f t="shared" si="8"/>
        <v>649903</v>
      </c>
    </row>
    <row r="557" spans="1:14" x14ac:dyDescent="0.25">
      <c r="A557" s="8" t="s">
        <v>1096</v>
      </c>
      <c r="B557" s="7" t="s">
        <v>1097</v>
      </c>
      <c r="C557" s="50">
        <v>141941</v>
      </c>
      <c r="D557" s="50">
        <v>70318</v>
      </c>
      <c r="E557" s="50">
        <v>2096</v>
      </c>
      <c r="F557" s="50">
        <v>5294</v>
      </c>
      <c r="G557" s="50">
        <v>2357</v>
      </c>
      <c r="H557" s="50">
        <v>966</v>
      </c>
      <c r="I557" s="50">
        <v>1896</v>
      </c>
      <c r="J557" s="50">
        <v>340</v>
      </c>
      <c r="K557" s="50">
        <v>183</v>
      </c>
      <c r="L557" s="51">
        <v>0</v>
      </c>
      <c r="M557" s="50">
        <v>0</v>
      </c>
      <c r="N557" s="24">
        <f t="shared" si="8"/>
        <v>225391</v>
      </c>
    </row>
    <row r="558" spans="1:14" x14ac:dyDescent="0.25">
      <c r="A558" s="8" t="s">
        <v>1098</v>
      </c>
      <c r="B558" s="7" t="s">
        <v>1099</v>
      </c>
      <c r="C558" s="50">
        <v>267248</v>
      </c>
      <c r="D558" s="50">
        <v>97442</v>
      </c>
      <c r="E558" s="50">
        <v>3611</v>
      </c>
      <c r="F558" s="50">
        <v>8141</v>
      </c>
      <c r="G558" s="50">
        <v>4528</v>
      </c>
      <c r="H558" s="50">
        <v>1997</v>
      </c>
      <c r="I558" s="50">
        <v>4180</v>
      </c>
      <c r="J558" s="50">
        <v>681</v>
      </c>
      <c r="K558" s="50">
        <v>443</v>
      </c>
      <c r="L558" s="51">
        <v>0</v>
      </c>
      <c r="M558" s="50">
        <v>0</v>
      </c>
      <c r="N558" s="24">
        <f t="shared" si="8"/>
        <v>388271</v>
      </c>
    </row>
    <row r="559" spans="1:14" ht="38.25" x14ac:dyDescent="0.25">
      <c r="A559" s="8" t="s">
        <v>1100</v>
      </c>
      <c r="B559" s="7" t="s">
        <v>1101</v>
      </c>
      <c r="C559" s="50">
        <v>848753</v>
      </c>
      <c r="D559" s="50">
        <v>268180</v>
      </c>
      <c r="E559" s="50">
        <v>11648</v>
      </c>
      <c r="F559" s="50">
        <v>27373</v>
      </c>
      <c r="G559" s="50">
        <v>26663</v>
      </c>
      <c r="H559" s="50">
        <v>6204</v>
      </c>
      <c r="I559" s="50">
        <v>17481</v>
      </c>
      <c r="J559" s="50">
        <v>1730</v>
      </c>
      <c r="K559" s="50">
        <v>1341</v>
      </c>
      <c r="L559" s="51">
        <v>0</v>
      </c>
      <c r="M559" s="50">
        <v>0</v>
      </c>
      <c r="N559" s="24">
        <f t="shared" si="8"/>
        <v>1209373</v>
      </c>
    </row>
    <row r="560" spans="1:14" x14ac:dyDescent="0.25">
      <c r="A560" s="8" t="s">
        <v>1102</v>
      </c>
      <c r="B560" s="7" t="s">
        <v>1103</v>
      </c>
      <c r="C560" s="50">
        <v>591497</v>
      </c>
      <c r="D560" s="50">
        <v>185374</v>
      </c>
      <c r="E560" s="50">
        <v>7380</v>
      </c>
      <c r="F560" s="50">
        <v>14228</v>
      </c>
      <c r="G560" s="50">
        <v>13492</v>
      </c>
      <c r="H560" s="50">
        <v>4911</v>
      </c>
      <c r="I560" s="50">
        <v>12042</v>
      </c>
      <c r="J560" s="50">
        <v>1001</v>
      </c>
      <c r="K560" s="50">
        <v>1257</v>
      </c>
      <c r="L560" s="51">
        <v>23794</v>
      </c>
      <c r="M560" s="50">
        <v>0</v>
      </c>
      <c r="N560" s="24">
        <f t="shared" si="8"/>
        <v>854976</v>
      </c>
    </row>
    <row r="561" spans="1:14" x14ac:dyDescent="0.25">
      <c r="A561" s="8" t="s">
        <v>1104</v>
      </c>
      <c r="B561" s="7" t="s">
        <v>1105</v>
      </c>
      <c r="C561" s="50">
        <v>3328123</v>
      </c>
      <c r="D561" s="50">
        <v>945056</v>
      </c>
      <c r="E561" s="50">
        <v>40050</v>
      </c>
      <c r="F561" s="50">
        <v>50370</v>
      </c>
      <c r="G561" s="50">
        <v>71346</v>
      </c>
      <c r="H561" s="50">
        <v>32715</v>
      </c>
      <c r="I561" s="50">
        <v>80714</v>
      </c>
      <c r="J561" s="50">
        <v>3464</v>
      </c>
      <c r="K561" s="50">
        <v>9731</v>
      </c>
      <c r="L561" s="51">
        <v>0</v>
      </c>
      <c r="M561" s="50">
        <v>0</v>
      </c>
      <c r="N561" s="24">
        <f t="shared" si="8"/>
        <v>4561569</v>
      </c>
    </row>
    <row r="562" spans="1:14" x14ac:dyDescent="0.25">
      <c r="A562" s="8" t="s">
        <v>1106</v>
      </c>
      <c r="B562" s="7" t="s">
        <v>1107</v>
      </c>
      <c r="C562" s="50">
        <v>88589</v>
      </c>
      <c r="D562" s="50">
        <v>58139</v>
      </c>
      <c r="E562" s="50">
        <v>1370</v>
      </c>
      <c r="F562" s="50">
        <v>3309</v>
      </c>
      <c r="G562" s="50">
        <v>962</v>
      </c>
      <c r="H562" s="50">
        <v>624</v>
      </c>
      <c r="I562" s="50">
        <v>1041</v>
      </c>
      <c r="J562" s="50">
        <v>250</v>
      </c>
      <c r="K562" s="50">
        <v>122</v>
      </c>
      <c r="L562" s="51">
        <v>0</v>
      </c>
      <c r="M562" s="50">
        <v>0</v>
      </c>
      <c r="N562" s="24">
        <f t="shared" si="8"/>
        <v>154406</v>
      </c>
    </row>
    <row r="563" spans="1:14" x14ac:dyDescent="0.25">
      <c r="A563" s="8" t="s">
        <v>1108</v>
      </c>
      <c r="B563" s="7" t="s">
        <v>1109</v>
      </c>
      <c r="C563" s="50">
        <v>1676051</v>
      </c>
      <c r="D563" s="50">
        <v>339361</v>
      </c>
      <c r="E563" s="50">
        <v>20489</v>
      </c>
      <c r="F563" s="50">
        <v>26765</v>
      </c>
      <c r="G563" s="50">
        <v>28557</v>
      </c>
      <c r="H563" s="50">
        <v>16332</v>
      </c>
      <c r="I563" s="50">
        <v>37421</v>
      </c>
      <c r="J563" s="50">
        <v>1970</v>
      </c>
      <c r="K563" s="50">
        <v>4817</v>
      </c>
      <c r="L563" s="51">
        <v>0</v>
      </c>
      <c r="M563" s="50">
        <v>0</v>
      </c>
      <c r="N563" s="24">
        <f t="shared" si="8"/>
        <v>2151763</v>
      </c>
    </row>
    <row r="564" spans="1:14" x14ac:dyDescent="0.25">
      <c r="A564" s="8" t="s">
        <v>1110</v>
      </c>
      <c r="B564" s="7" t="s">
        <v>1111</v>
      </c>
      <c r="C564" s="50">
        <v>431538</v>
      </c>
      <c r="D564" s="50">
        <v>116602</v>
      </c>
      <c r="E564" s="50">
        <v>5855</v>
      </c>
      <c r="F564" s="50">
        <v>13376</v>
      </c>
      <c r="G564" s="50">
        <v>13687</v>
      </c>
      <c r="H564" s="50">
        <v>3214</v>
      </c>
      <c r="I564" s="50">
        <v>9123</v>
      </c>
      <c r="J564" s="50">
        <v>950</v>
      </c>
      <c r="K564" s="50">
        <v>712</v>
      </c>
      <c r="L564" s="51">
        <v>0</v>
      </c>
      <c r="M564" s="50">
        <v>0</v>
      </c>
      <c r="N564" s="24">
        <f t="shared" si="8"/>
        <v>595057</v>
      </c>
    </row>
    <row r="565" spans="1:14" x14ac:dyDescent="0.25">
      <c r="A565" s="8" t="s">
        <v>1112</v>
      </c>
      <c r="B565" s="7" t="s">
        <v>1113</v>
      </c>
      <c r="C565" s="50">
        <v>232728</v>
      </c>
      <c r="D565" s="50">
        <v>76522</v>
      </c>
      <c r="E565" s="50">
        <v>3327</v>
      </c>
      <c r="F565" s="50">
        <v>7121</v>
      </c>
      <c r="G565" s="50">
        <v>7991</v>
      </c>
      <c r="H565" s="50">
        <v>1833</v>
      </c>
      <c r="I565" s="50">
        <v>5388</v>
      </c>
      <c r="J565" s="50">
        <v>465</v>
      </c>
      <c r="K565" s="50">
        <v>431</v>
      </c>
      <c r="L565" s="51">
        <v>0</v>
      </c>
      <c r="M565" s="50">
        <v>0</v>
      </c>
      <c r="N565" s="24">
        <f t="shared" si="8"/>
        <v>335806</v>
      </c>
    </row>
    <row r="566" spans="1:14" x14ac:dyDescent="0.25">
      <c r="A566" s="8" t="s">
        <v>1114</v>
      </c>
      <c r="B566" s="7" t="s">
        <v>1115</v>
      </c>
      <c r="C566" s="50">
        <v>85221</v>
      </c>
      <c r="D566" s="50">
        <v>42311</v>
      </c>
      <c r="E566" s="50">
        <v>1422</v>
      </c>
      <c r="F566" s="50">
        <v>3600</v>
      </c>
      <c r="G566" s="50">
        <v>717</v>
      </c>
      <c r="H566" s="50">
        <v>568</v>
      </c>
      <c r="I566" s="50">
        <v>817</v>
      </c>
      <c r="J566" s="50">
        <v>252</v>
      </c>
      <c r="K566" s="50">
        <v>99</v>
      </c>
      <c r="L566" s="51">
        <v>2541</v>
      </c>
      <c r="M566" s="50">
        <v>0</v>
      </c>
      <c r="N566" s="24">
        <f t="shared" si="8"/>
        <v>137548</v>
      </c>
    </row>
    <row r="567" spans="1:14" x14ac:dyDescent="0.25">
      <c r="A567" s="8" t="s">
        <v>1116</v>
      </c>
      <c r="B567" s="7" t="s">
        <v>1117</v>
      </c>
      <c r="C567" s="50">
        <v>1355325</v>
      </c>
      <c r="D567" s="50">
        <v>650797</v>
      </c>
      <c r="E567" s="50">
        <v>18070</v>
      </c>
      <c r="F567" s="50">
        <v>33105</v>
      </c>
      <c r="G567" s="50">
        <v>34451</v>
      </c>
      <c r="H567" s="50">
        <v>11633</v>
      </c>
      <c r="I567" s="50">
        <v>29616</v>
      </c>
      <c r="J567" s="50">
        <v>2631</v>
      </c>
      <c r="K567" s="50">
        <v>3034</v>
      </c>
      <c r="L567" s="51">
        <v>0</v>
      </c>
      <c r="M567" s="50">
        <v>0</v>
      </c>
      <c r="N567" s="24">
        <f t="shared" si="8"/>
        <v>2138662</v>
      </c>
    </row>
    <row r="568" spans="1:14" x14ac:dyDescent="0.25">
      <c r="A568" s="8" t="s">
        <v>1118</v>
      </c>
      <c r="B568" s="7" t="s">
        <v>1119</v>
      </c>
      <c r="C568" s="50">
        <v>121036</v>
      </c>
      <c r="D568" s="50">
        <v>32000</v>
      </c>
      <c r="E568" s="50">
        <v>1827</v>
      </c>
      <c r="F568" s="50">
        <v>4533</v>
      </c>
      <c r="G568" s="50">
        <v>3223</v>
      </c>
      <c r="H568" s="50">
        <v>836</v>
      </c>
      <c r="I568" s="50">
        <v>2098</v>
      </c>
      <c r="J568" s="50">
        <v>301</v>
      </c>
      <c r="K568" s="50">
        <v>161</v>
      </c>
      <c r="L568" s="51">
        <v>0</v>
      </c>
      <c r="M568" s="50">
        <v>0</v>
      </c>
      <c r="N568" s="24">
        <f t="shared" si="8"/>
        <v>166015</v>
      </c>
    </row>
    <row r="569" spans="1:14" x14ac:dyDescent="0.25">
      <c r="A569" s="8" t="s">
        <v>1120</v>
      </c>
      <c r="B569" s="7" t="s">
        <v>1121</v>
      </c>
      <c r="C569" s="50">
        <v>1392936</v>
      </c>
      <c r="D569" s="50">
        <v>325205</v>
      </c>
      <c r="E569" s="50">
        <v>18992</v>
      </c>
      <c r="F569" s="50">
        <v>36695</v>
      </c>
      <c r="G569" s="50">
        <v>53982</v>
      </c>
      <c r="H569" s="50">
        <v>11681</v>
      </c>
      <c r="I569" s="50">
        <v>36705</v>
      </c>
      <c r="J569" s="50">
        <v>2501</v>
      </c>
      <c r="K569" s="50">
        <v>2973</v>
      </c>
      <c r="L569" s="51">
        <v>0</v>
      </c>
      <c r="M569" s="50">
        <v>0</v>
      </c>
      <c r="N569" s="24">
        <f t="shared" si="8"/>
        <v>1881670</v>
      </c>
    </row>
    <row r="570" spans="1:14" x14ac:dyDescent="0.25">
      <c r="A570" s="8" t="s">
        <v>1122</v>
      </c>
      <c r="B570" s="7" t="s">
        <v>1123</v>
      </c>
      <c r="C570" s="50">
        <v>718933</v>
      </c>
      <c r="D570" s="50">
        <v>191462</v>
      </c>
      <c r="E570" s="50">
        <v>9598</v>
      </c>
      <c r="F570" s="50">
        <v>14619</v>
      </c>
      <c r="G570" s="50">
        <v>15056</v>
      </c>
      <c r="H570" s="50">
        <v>6760</v>
      </c>
      <c r="I570" s="50">
        <v>16333</v>
      </c>
      <c r="J570" s="50">
        <v>1075</v>
      </c>
      <c r="K570" s="50">
        <v>1915</v>
      </c>
      <c r="L570" s="51">
        <v>32433</v>
      </c>
      <c r="M570" s="50">
        <v>0</v>
      </c>
      <c r="N570" s="24">
        <f t="shared" si="8"/>
        <v>1008184</v>
      </c>
    </row>
    <row r="571" spans="1:14" x14ac:dyDescent="0.25">
      <c r="A571" s="8" t="s">
        <v>1124</v>
      </c>
      <c r="B571" s="7" t="s">
        <v>1125</v>
      </c>
      <c r="C571" s="50">
        <v>418183</v>
      </c>
      <c r="D571" s="50">
        <v>197304</v>
      </c>
      <c r="E571" s="50">
        <v>6457</v>
      </c>
      <c r="F571" s="50">
        <v>16431</v>
      </c>
      <c r="G571" s="50">
        <v>6828</v>
      </c>
      <c r="H571" s="50">
        <v>2809</v>
      </c>
      <c r="I571" s="50">
        <v>5428</v>
      </c>
      <c r="J571" s="50">
        <v>1069</v>
      </c>
      <c r="K571" s="50">
        <v>511</v>
      </c>
      <c r="L571" s="51">
        <v>0</v>
      </c>
      <c r="M571" s="50">
        <v>0</v>
      </c>
      <c r="N571" s="24">
        <f t="shared" si="8"/>
        <v>655020</v>
      </c>
    </row>
    <row r="572" spans="1:14" ht="25.5" x14ac:dyDescent="0.25">
      <c r="A572" s="8" t="s">
        <v>1126</v>
      </c>
      <c r="B572" s="7" t="s">
        <v>1127</v>
      </c>
      <c r="C572" s="50">
        <v>175707</v>
      </c>
      <c r="D572" s="50">
        <v>68111</v>
      </c>
      <c r="E572" s="50">
        <v>2463</v>
      </c>
      <c r="F572" s="50">
        <v>5260</v>
      </c>
      <c r="G572" s="50">
        <v>3941</v>
      </c>
      <c r="H572" s="50">
        <v>1382</v>
      </c>
      <c r="I572" s="50">
        <v>3283</v>
      </c>
      <c r="J572" s="50">
        <v>362</v>
      </c>
      <c r="K572" s="50">
        <v>325</v>
      </c>
      <c r="L572" s="51">
        <v>0</v>
      </c>
      <c r="M572" s="50">
        <v>0</v>
      </c>
      <c r="N572" s="24">
        <f t="shared" si="8"/>
        <v>260834</v>
      </c>
    </row>
    <row r="573" spans="1:14" x14ac:dyDescent="0.25">
      <c r="A573" s="8" t="s">
        <v>1128</v>
      </c>
      <c r="B573" s="7" t="s">
        <v>1129</v>
      </c>
      <c r="C573" s="50">
        <v>138162</v>
      </c>
      <c r="D573" s="50">
        <v>67890</v>
      </c>
      <c r="E573" s="50">
        <v>2168</v>
      </c>
      <c r="F573" s="50">
        <v>5495</v>
      </c>
      <c r="G573" s="50">
        <v>2851</v>
      </c>
      <c r="H573" s="50">
        <v>929</v>
      </c>
      <c r="I573" s="50">
        <v>2023</v>
      </c>
      <c r="J573" s="50">
        <v>371</v>
      </c>
      <c r="K573" s="50">
        <v>168</v>
      </c>
      <c r="L573" s="51">
        <v>0</v>
      </c>
      <c r="M573" s="50">
        <v>0</v>
      </c>
      <c r="N573" s="24">
        <f t="shared" si="8"/>
        <v>220057</v>
      </c>
    </row>
    <row r="574" spans="1:14" x14ac:dyDescent="0.25">
      <c r="A574" s="8" t="s">
        <v>1130</v>
      </c>
      <c r="B574" s="7" t="s">
        <v>1131</v>
      </c>
      <c r="C574" s="50">
        <v>184285</v>
      </c>
      <c r="D574" s="50">
        <v>80460</v>
      </c>
      <c r="E574" s="50">
        <v>2589</v>
      </c>
      <c r="F574" s="50">
        <v>6835</v>
      </c>
      <c r="G574" s="50">
        <v>2769</v>
      </c>
      <c r="H574" s="50">
        <v>1203</v>
      </c>
      <c r="I574" s="50">
        <v>2242</v>
      </c>
      <c r="J574" s="50">
        <v>433</v>
      </c>
      <c r="K574" s="50">
        <v>215</v>
      </c>
      <c r="L574" s="51">
        <v>0</v>
      </c>
      <c r="M574" s="50">
        <v>0</v>
      </c>
      <c r="N574" s="24">
        <f t="shared" si="8"/>
        <v>281031</v>
      </c>
    </row>
    <row r="575" spans="1:14" x14ac:dyDescent="0.25">
      <c r="A575" s="8" t="s">
        <v>1132</v>
      </c>
      <c r="B575" s="7" t="s">
        <v>1133</v>
      </c>
      <c r="C575" s="50">
        <v>3861145</v>
      </c>
      <c r="D575" s="50">
        <v>1164142</v>
      </c>
      <c r="E575" s="50">
        <v>46606</v>
      </c>
      <c r="F575" s="50">
        <v>66663</v>
      </c>
      <c r="G575" s="50">
        <v>108123</v>
      </c>
      <c r="H575" s="50">
        <v>36507</v>
      </c>
      <c r="I575" s="50">
        <v>99462</v>
      </c>
      <c r="J575" s="50">
        <v>4046</v>
      </c>
      <c r="K575" s="50">
        <v>10559</v>
      </c>
      <c r="L575" s="51">
        <v>0</v>
      </c>
      <c r="M575" s="50">
        <v>0</v>
      </c>
      <c r="N575" s="24">
        <f t="shared" si="8"/>
        <v>5397253</v>
      </c>
    </row>
    <row r="576" spans="1:14" x14ac:dyDescent="0.25">
      <c r="A576" s="8" t="s">
        <v>1134</v>
      </c>
      <c r="B576" s="7" t="s">
        <v>1135</v>
      </c>
      <c r="C576" s="50">
        <v>261883</v>
      </c>
      <c r="D576" s="50">
        <v>61423</v>
      </c>
      <c r="E576" s="50">
        <v>3772</v>
      </c>
      <c r="F576" s="50">
        <v>8861</v>
      </c>
      <c r="G576" s="50">
        <v>7262</v>
      </c>
      <c r="H576" s="50">
        <v>1912</v>
      </c>
      <c r="I576" s="50">
        <v>5015</v>
      </c>
      <c r="J576" s="50">
        <v>572</v>
      </c>
      <c r="K576" s="50">
        <v>407</v>
      </c>
      <c r="L576" s="51">
        <v>0</v>
      </c>
      <c r="M576" s="50">
        <v>0</v>
      </c>
      <c r="N576" s="24">
        <f t="shared" si="8"/>
        <v>351107</v>
      </c>
    </row>
    <row r="577" spans="1:14" x14ac:dyDescent="0.25">
      <c r="A577" s="8" t="s">
        <v>1136</v>
      </c>
      <c r="B577" s="7" t="s">
        <v>1137</v>
      </c>
      <c r="C577" s="50">
        <v>250559</v>
      </c>
      <c r="D577" s="50">
        <v>55174</v>
      </c>
      <c r="E577" s="50">
        <v>3672</v>
      </c>
      <c r="F577" s="50">
        <v>8462</v>
      </c>
      <c r="G577" s="50">
        <v>7773</v>
      </c>
      <c r="H577" s="50">
        <v>1856</v>
      </c>
      <c r="I577" s="50">
        <v>5186</v>
      </c>
      <c r="J577" s="50">
        <v>580</v>
      </c>
      <c r="K577" s="50">
        <v>401</v>
      </c>
      <c r="L577" s="51">
        <v>0</v>
      </c>
      <c r="M577" s="50">
        <v>0</v>
      </c>
      <c r="N577" s="24">
        <f t="shared" si="8"/>
        <v>333663</v>
      </c>
    </row>
    <row r="578" spans="1:14" x14ac:dyDescent="0.25">
      <c r="A578" s="8" t="s">
        <v>1138</v>
      </c>
      <c r="B578" s="7" t="s">
        <v>1139</v>
      </c>
      <c r="C578" s="50">
        <v>155268</v>
      </c>
      <c r="D578" s="50">
        <v>74816</v>
      </c>
      <c r="E578" s="50">
        <v>2241</v>
      </c>
      <c r="F578" s="50">
        <v>4916</v>
      </c>
      <c r="G578" s="50">
        <v>3955</v>
      </c>
      <c r="H578" s="50">
        <v>1200</v>
      </c>
      <c r="I578" s="50">
        <v>3016</v>
      </c>
      <c r="J578" s="50">
        <v>322</v>
      </c>
      <c r="K578" s="50">
        <v>276</v>
      </c>
      <c r="L578" s="51">
        <v>0</v>
      </c>
      <c r="M578" s="50">
        <v>0</v>
      </c>
      <c r="N578" s="24">
        <f t="shared" si="8"/>
        <v>246010</v>
      </c>
    </row>
    <row r="579" spans="1:14" x14ac:dyDescent="0.25">
      <c r="A579" s="8" t="s">
        <v>1140</v>
      </c>
      <c r="B579" s="7" t="s">
        <v>1141</v>
      </c>
      <c r="C579" s="50">
        <v>162286</v>
      </c>
      <c r="D579" s="50">
        <v>71772</v>
      </c>
      <c r="E579" s="50">
        <v>2466</v>
      </c>
      <c r="F579" s="50">
        <v>6363</v>
      </c>
      <c r="G579" s="50">
        <v>3361</v>
      </c>
      <c r="H579" s="50">
        <v>1073</v>
      </c>
      <c r="I579" s="50">
        <v>2332</v>
      </c>
      <c r="J579" s="50">
        <v>423</v>
      </c>
      <c r="K579" s="50">
        <v>191</v>
      </c>
      <c r="L579" s="51">
        <v>0</v>
      </c>
      <c r="M579" s="50">
        <v>0</v>
      </c>
      <c r="N579" s="24">
        <f t="shared" si="8"/>
        <v>250267</v>
      </c>
    </row>
    <row r="580" spans="1:14" x14ac:dyDescent="0.25">
      <c r="A580" s="8" t="s">
        <v>1142</v>
      </c>
      <c r="B580" s="7" t="s">
        <v>1143</v>
      </c>
      <c r="C580" s="50">
        <v>1839496</v>
      </c>
      <c r="D580" s="50">
        <v>518406</v>
      </c>
      <c r="E580" s="50">
        <v>23288</v>
      </c>
      <c r="F580" s="50">
        <v>37531</v>
      </c>
      <c r="G580" s="50">
        <v>51790</v>
      </c>
      <c r="H580" s="50">
        <v>16710</v>
      </c>
      <c r="I580" s="50">
        <v>45104</v>
      </c>
      <c r="J580" s="50">
        <v>2689</v>
      </c>
      <c r="K580" s="50">
        <v>4629</v>
      </c>
      <c r="L580" s="51">
        <v>0</v>
      </c>
      <c r="M580" s="50">
        <v>0</v>
      </c>
      <c r="N580" s="24">
        <f>SUM(C580:M580)</f>
        <v>2539643</v>
      </c>
    </row>
    <row r="581" spans="1:14" x14ac:dyDescent="0.25">
      <c r="A581" s="34"/>
      <c r="B581" s="35"/>
      <c r="C581" s="52">
        <f>SUM(C11:C580)</f>
        <v>421944300.95999998</v>
      </c>
      <c r="D581" s="52">
        <f t="shared" ref="D581:M581" si="9">SUM(D11:D580)</f>
        <v>131526744</v>
      </c>
      <c r="E581" s="52">
        <f t="shared" si="9"/>
        <v>5544615</v>
      </c>
      <c r="F581" s="52">
        <f t="shared" si="9"/>
        <v>9973830</v>
      </c>
      <c r="G581" s="52">
        <f t="shared" si="9"/>
        <v>9652886.1999999993</v>
      </c>
      <c r="H581" s="52">
        <f t="shared" si="9"/>
        <v>3639028.8000000003</v>
      </c>
      <c r="I581" s="52">
        <f t="shared" si="9"/>
        <v>9000728.8000000007</v>
      </c>
      <c r="J581" s="52">
        <f t="shared" si="9"/>
        <v>664368.80000000005</v>
      </c>
      <c r="K581" s="52">
        <f t="shared" si="9"/>
        <v>966829.8</v>
      </c>
      <c r="L581" s="52">
        <f t="shared" si="9"/>
        <v>13120437</v>
      </c>
      <c r="M581" s="52">
        <f t="shared" si="9"/>
        <v>1145801.1000000001</v>
      </c>
      <c r="N581" s="25">
        <f t="shared" ref="N581" si="10">SUM(C581:M581)</f>
        <v>607179570.45999992</v>
      </c>
    </row>
    <row r="582" spans="1:14" x14ac:dyDescent="0.25">
      <c r="A582" s="69" t="s">
        <v>1144</v>
      </c>
      <c r="B582" s="69"/>
      <c r="C582" s="69"/>
      <c r="D582" s="69"/>
      <c r="E582" s="69"/>
      <c r="F582" s="69"/>
      <c r="G582" s="69"/>
      <c r="H582" s="69"/>
      <c r="I582" s="69"/>
      <c r="J582" s="69"/>
      <c r="K582" s="3"/>
      <c r="L582" s="4"/>
      <c r="M582" s="5"/>
      <c r="N582" s="26"/>
    </row>
    <row r="583" spans="1:14" x14ac:dyDescent="0.25">
      <c r="A583" s="12"/>
      <c r="B583" s="12"/>
      <c r="C583" s="12"/>
      <c r="D583" s="13"/>
      <c r="E583" s="13"/>
      <c r="F583" s="13"/>
      <c r="G583" s="11"/>
      <c r="H583" s="11"/>
      <c r="I583" s="11"/>
      <c r="J583" s="11"/>
      <c r="K583" s="3"/>
      <c r="L583" s="4"/>
      <c r="M583" s="5"/>
      <c r="N583" s="2"/>
    </row>
    <row r="584" spans="1:14" x14ac:dyDescent="0.25">
      <c r="A584" s="12"/>
      <c r="B584" s="12"/>
      <c r="C584" s="12"/>
      <c r="D584" s="13"/>
      <c r="E584" s="13"/>
      <c r="F584" s="13"/>
      <c r="G584" s="11"/>
      <c r="H584" s="11"/>
      <c r="I584" s="11"/>
      <c r="J584" s="11"/>
      <c r="K584" s="3"/>
      <c r="L584" s="4"/>
      <c r="M584" s="5"/>
      <c r="N584" s="2"/>
    </row>
    <row r="585" spans="1:14" x14ac:dyDescent="0.25">
      <c r="A585" s="62" t="s">
        <v>1164</v>
      </c>
      <c r="B585" s="62"/>
      <c r="C585" s="62"/>
      <c r="D585" s="62"/>
      <c r="E585" s="62"/>
      <c r="F585" s="62"/>
      <c r="G585" s="62"/>
      <c r="H585" s="62"/>
      <c r="I585" s="62"/>
      <c r="J585" s="62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63" t="s">
        <v>1159</v>
      </c>
      <c r="B588" s="63"/>
      <c r="C588" s="63"/>
      <c r="D588" s="63"/>
      <c r="E588" s="63"/>
      <c r="F588" s="63"/>
      <c r="G588" s="63"/>
      <c r="H588" s="63"/>
      <c r="I588" s="63"/>
      <c r="J588" s="63"/>
      <c r="K588" s="3"/>
      <c r="L588" s="4"/>
      <c r="M588" s="5"/>
      <c r="N588" s="2"/>
    </row>
    <row r="589" spans="1:14" x14ac:dyDescent="0.25">
      <c r="A589" s="63" t="s">
        <v>1160</v>
      </c>
      <c r="B589" s="63"/>
      <c r="C589" s="63"/>
      <c r="D589" s="63"/>
      <c r="E589" s="63"/>
      <c r="F589" s="63"/>
      <c r="G589" s="63"/>
      <c r="H589" s="63"/>
      <c r="I589" s="63"/>
      <c r="J589" s="63"/>
      <c r="K589" s="3"/>
      <c r="L589" s="4"/>
      <c r="M589" s="5"/>
      <c r="N589" s="2"/>
    </row>
    <row r="590" spans="1:14" x14ac:dyDescent="0.25">
      <c r="A590" s="12"/>
      <c r="B590" s="12"/>
      <c r="C590" s="12"/>
      <c r="D590" s="15"/>
      <c r="E590" s="13"/>
      <c r="F590" s="13"/>
      <c r="G590" s="11"/>
      <c r="H590" s="11"/>
      <c r="I590" s="11"/>
      <c r="J590" s="11"/>
      <c r="K590" s="3"/>
      <c r="L590" s="4"/>
      <c r="M590" s="5"/>
      <c r="N590" s="2"/>
    </row>
    <row r="591" spans="1:14" x14ac:dyDescent="0.25">
      <c r="A591" s="16"/>
      <c r="B591" s="16"/>
      <c r="C591" s="16"/>
      <c r="D591" s="17"/>
      <c r="E591" s="17"/>
      <c r="F591" s="17"/>
      <c r="G591" s="18"/>
      <c r="H591" s="18"/>
      <c r="I591" s="18"/>
      <c r="J591" s="18"/>
      <c r="K591" s="3"/>
      <c r="L591" s="4"/>
      <c r="M591" s="5"/>
      <c r="N591" s="2"/>
    </row>
    <row r="592" spans="1:14" x14ac:dyDescent="0.25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3"/>
      <c r="L592" s="4"/>
      <c r="M592" s="5"/>
      <c r="N592" s="2"/>
    </row>
    <row r="593" spans="1:14" x14ac:dyDescent="0.25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3"/>
      <c r="L593" s="4"/>
      <c r="M593" s="5"/>
      <c r="N593" s="2"/>
    </row>
    <row r="594" spans="1:14" x14ac:dyDescent="0.25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3"/>
      <c r="L594" s="4"/>
      <c r="M594" s="5"/>
    </row>
    <row r="595" spans="1:14" x14ac:dyDescent="0.2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3"/>
      <c r="L595" s="4"/>
      <c r="M595" s="5"/>
    </row>
  </sheetData>
  <mergeCells count="5">
    <mergeCell ref="A8:N9"/>
    <mergeCell ref="A582:J582"/>
    <mergeCell ref="A585:J585"/>
    <mergeCell ref="A588:J588"/>
    <mergeCell ref="A589:J589"/>
  </mergeCells>
  <pageMargins left="0.70866141732283472" right="0.70866141732283472" top="0.74803149606299213" bottom="0.74803149606299213" header="0.31496062992125984" footer="0.31496062992125984"/>
  <pageSetup scale="55" firstPageNumber="35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ACUERDO 4TO. TRIMESTRE</vt:lpstr>
      <vt:lpstr>OCTUBRE 23</vt:lpstr>
      <vt:lpstr>NOVIEMBRE 23</vt:lpstr>
      <vt:lpstr>DICIEMBRE 23</vt:lpstr>
      <vt:lpstr>'ACUERDO 4TO. TRIMESTRE'!Print_Area</vt:lpstr>
      <vt:lpstr>'DICIEMBRE 23'!Print_Area</vt:lpstr>
      <vt:lpstr>'NOVIEMBRE 23'!Print_Area</vt:lpstr>
      <vt:lpstr>'OCTUBRE 23'!Print_Area</vt:lpstr>
      <vt:lpstr>'ACUERDO 4TO. TRIMESTRE'!Print_Titles</vt:lpstr>
      <vt:lpstr>'DICIEMBRE 23'!Print_Titles</vt:lpstr>
      <vt:lpstr>'NOVIEMBRE 23'!Print_Titles</vt:lpstr>
      <vt:lpstr>'OCTUBRE 23'!Print_Titles</vt:lpstr>
      <vt:lpstr>'ACUERDO 4TO. TRIMESTRE'!Títulos_a_imprimir</vt:lpstr>
      <vt:lpstr>'DICIEMBRE 23'!Títulos_a_imprimir</vt:lpstr>
      <vt:lpstr>'NOVIEMBRE 23'!Títulos_a_imprimir</vt:lpstr>
      <vt:lpstr>'OCTUBRE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Cristopher Escuen Silva</cp:lastModifiedBy>
  <cp:lastPrinted>2024-01-03T18:13:21Z</cp:lastPrinted>
  <dcterms:created xsi:type="dcterms:W3CDTF">2020-01-07T15:44:00Z</dcterms:created>
  <dcterms:modified xsi:type="dcterms:W3CDTF">2024-01-04T22:54:31Z</dcterms:modified>
</cp:coreProperties>
</file>