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23\"/>
    </mc:Choice>
  </mc:AlternateContent>
  <xr:revisionPtr revIDLastSave="0" documentId="13_ncr:1_{A733247A-9CFF-465E-870B-727E34E9B37D}" xr6:coauthVersionLast="47" xr6:coauthVersionMax="47" xr10:uidLastSave="{00000000-0000-0000-0000-000000000000}"/>
  <bookViews>
    <workbookView xWindow="20370" yWindow="-120" windowWidth="20730" windowHeight="11040" activeTab="1" xr2:uid="{00000000-000D-0000-FFFF-FFFF00000000}"/>
  </bookViews>
  <sheets>
    <sheet name="ACUERDO 3ER. TRIMESTRE" sheetId="1" r:id="rId1"/>
    <sheet name="JULIO 23" sheetId="4" r:id="rId2"/>
    <sheet name="AGOSTO 23" sheetId="5" r:id="rId3"/>
    <sheet name="SEPTIEMBRE 23" sheetId="6" r:id="rId4"/>
  </sheets>
  <definedNames>
    <definedName name="Print_Area" localSheetId="0">'ACUERDO 3ER. TRIMESTRE'!$A:$N</definedName>
    <definedName name="Print_Area" localSheetId="2">'AGOSTO 23'!$A$1:$N$591</definedName>
    <definedName name="Print_Area" localSheetId="1">'JULIO 23'!$A$1:$N$589</definedName>
    <definedName name="Print_Area" localSheetId="3">'SEPTIEMBRE 23'!$A$2:$N$591</definedName>
    <definedName name="Print_Titles" localSheetId="0">'ACUERDO 3ER. TRIMESTRE'!$7:$9</definedName>
    <definedName name="Print_Titles" localSheetId="2">'AGOSTO 23'!$7:$9</definedName>
    <definedName name="Print_Titles" localSheetId="1">'JULIO 23'!$7:$8</definedName>
    <definedName name="Print_Titles" localSheetId="3">'SEPTIEMBRE 23'!$8:$10</definedName>
    <definedName name="_xlnm.Print_Titles" localSheetId="0">'ACUERDO 3ER. TRIMESTRE'!$7:$9</definedName>
    <definedName name="_xlnm.Print_Titles" localSheetId="2">'AGOSTO 23'!$7:$9</definedName>
    <definedName name="_xlnm.Print_Titles" localSheetId="1">'JULIO 23'!$7:$8</definedName>
    <definedName name="_xlnm.Print_Titles" localSheetId="3">'SEPTIEMBRE 23'!$8:$10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D579" i="4" l="1"/>
  <c r="E579" i="4"/>
  <c r="F579" i="4"/>
  <c r="G579" i="4"/>
  <c r="H579" i="4"/>
  <c r="I579" i="4"/>
  <c r="J579" i="4"/>
  <c r="K579" i="4"/>
  <c r="L579" i="4"/>
  <c r="M579" i="4"/>
  <c r="C579" i="4"/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10" i="1"/>
  <c r="C580" i="1" l="1"/>
  <c r="D581" i="6"/>
  <c r="E581" i="6"/>
  <c r="F581" i="6"/>
  <c r="G581" i="6"/>
  <c r="H581" i="6"/>
  <c r="I581" i="6"/>
  <c r="J581" i="6"/>
  <c r="K581" i="6"/>
  <c r="L581" i="6"/>
  <c r="M581" i="6"/>
  <c r="C581" i="6"/>
  <c r="N580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N502" i="6"/>
  <c r="N503" i="6"/>
  <c r="N504" i="6"/>
  <c r="N505" i="6"/>
  <c r="N506" i="6"/>
  <c r="N507" i="6"/>
  <c r="N508" i="6"/>
  <c r="N509" i="6"/>
  <c r="N510" i="6"/>
  <c r="N511" i="6"/>
  <c r="N512" i="6"/>
  <c r="N513" i="6"/>
  <c r="N514" i="6"/>
  <c r="N515" i="6"/>
  <c r="N516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533" i="6"/>
  <c r="N534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553" i="6"/>
  <c r="N554" i="6"/>
  <c r="N555" i="6"/>
  <c r="N556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71" i="6"/>
  <c r="N572" i="6"/>
  <c r="N573" i="6"/>
  <c r="N574" i="6"/>
  <c r="N575" i="6"/>
  <c r="N576" i="6"/>
  <c r="N577" i="6"/>
  <c r="N578" i="6"/>
  <c r="N579" i="6"/>
  <c r="N11" i="6"/>
  <c r="N579" i="5" l="1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10" i="5"/>
  <c r="D580" i="5"/>
  <c r="E580" i="5"/>
  <c r="F580" i="5"/>
  <c r="G580" i="5"/>
  <c r="H580" i="5"/>
  <c r="I580" i="5"/>
  <c r="J580" i="5"/>
  <c r="K580" i="5"/>
  <c r="L580" i="5"/>
  <c r="M580" i="5"/>
  <c r="C580" i="5"/>
  <c r="N580" i="5" l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6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409" i="4"/>
  <c r="N410" i="4"/>
  <c r="N411" i="4"/>
  <c r="N412" i="4"/>
  <c r="N413" i="4"/>
  <c r="N414" i="4"/>
  <c r="N415" i="4"/>
  <c r="N416" i="4"/>
  <c r="N417" i="4"/>
  <c r="N418" i="4"/>
  <c r="N419" i="4"/>
  <c r="N420" i="4"/>
  <c r="N421" i="4"/>
  <c r="N422" i="4"/>
  <c r="N423" i="4"/>
  <c r="N424" i="4"/>
  <c r="N425" i="4"/>
  <c r="N426" i="4"/>
  <c r="N427" i="4"/>
  <c r="N428" i="4"/>
  <c r="N429" i="4"/>
  <c r="N430" i="4"/>
  <c r="N431" i="4"/>
  <c r="N432" i="4"/>
  <c r="N433" i="4"/>
  <c r="N434" i="4"/>
  <c r="N435" i="4"/>
  <c r="N436" i="4"/>
  <c r="N437" i="4"/>
  <c r="N438" i="4"/>
  <c r="N439" i="4"/>
  <c r="N440" i="4"/>
  <c r="N441" i="4"/>
  <c r="N442" i="4"/>
  <c r="N443" i="4"/>
  <c r="N444" i="4"/>
  <c r="N445" i="4"/>
  <c r="N446" i="4"/>
  <c r="N447" i="4"/>
  <c r="N448" i="4"/>
  <c r="N449" i="4"/>
  <c r="N450" i="4"/>
  <c r="N451" i="4"/>
  <c r="N452" i="4"/>
  <c r="N453" i="4"/>
  <c r="N454" i="4"/>
  <c r="N455" i="4"/>
  <c r="N456" i="4"/>
  <c r="N457" i="4"/>
  <c r="N458" i="4"/>
  <c r="N459" i="4"/>
  <c r="N460" i="4"/>
  <c r="N461" i="4"/>
  <c r="N462" i="4"/>
  <c r="N463" i="4"/>
  <c r="N464" i="4"/>
  <c r="N465" i="4"/>
  <c r="N466" i="4"/>
  <c r="N467" i="4"/>
  <c r="N468" i="4"/>
  <c r="N469" i="4"/>
  <c r="N470" i="4"/>
  <c r="N471" i="4"/>
  <c r="N472" i="4"/>
  <c r="N473" i="4"/>
  <c r="N474" i="4"/>
  <c r="N475" i="4"/>
  <c r="N476" i="4"/>
  <c r="N477" i="4"/>
  <c r="N478" i="4"/>
  <c r="N479" i="4"/>
  <c r="N480" i="4"/>
  <c r="N481" i="4"/>
  <c r="N482" i="4"/>
  <c r="N483" i="4"/>
  <c r="N484" i="4"/>
  <c r="N485" i="4"/>
  <c r="N486" i="4"/>
  <c r="N487" i="4"/>
  <c r="N488" i="4"/>
  <c r="N489" i="4"/>
  <c r="N490" i="4"/>
  <c r="N491" i="4"/>
  <c r="N492" i="4"/>
  <c r="N493" i="4"/>
  <c r="N494" i="4"/>
  <c r="N495" i="4"/>
  <c r="N496" i="4"/>
  <c r="N497" i="4"/>
  <c r="N498" i="4"/>
  <c r="N499" i="4"/>
  <c r="N500" i="4"/>
  <c r="N501" i="4"/>
  <c r="N502" i="4"/>
  <c r="N503" i="4"/>
  <c r="N504" i="4"/>
  <c r="N505" i="4"/>
  <c r="N506" i="4"/>
  <c r="N507" i="4"/>
  <c r="N508" i="4"/>
  <c r="N509" i="4"/>
  <c r="N510" i="4"/>
  <c r="N511" i="4"/>
  <c r="N512" i="4"/>
  <c r="N513" i="4"/>
  <c r="N514" i="4"/>
  <c r="N515" i="4"/>
  <c r="N516" i="4"/>
  <c r="N517" i="4"/>
  <c r="N518" i="4"/>
  <c r="N519" i="4"/>
  <c r="N520" i="4"/>
  <c r="N521" i="4"/>
  <c r="N522" i="4"/>
  <c r="N523" i="4"/>
  <c r="N524" i="4"/>
  <c r="N525" i="4"/>
  <c r="N526" i="4"/>
  <c r="N527" i="4"/>
  <c r="N528" i="4"/>
  <c r="N529" i="4"/>
  <c r="N530" i="4"/>
  <c r="N531" i="4"/>
  <c r="N532" i="4"/>
  <c r="N533" i="4"/>
  <c r="N534" i="4"/>
  <c r="N535" i="4"/>
  <c r="N536" i="4"/>
  <c r="N537" i="4"/>
  <c r="N538" i="4"/>
  <c r="N539" i="4"/>
  <c r="N540" i="4"/>
  <c r="N541" i="4"/>
  <c r="N542" i="4"/>
  <c r="N543" i="4"/>
  <c r="N544" i="4"/>
  <c r="N545" i="4"/>
  <c r="N546" i="4"/>
  <c r="N547" i="4"/>
  <c r="N548" i="4"/>
  <c r="N549" i="4"/>
  <c r="N550" i="4"/>
  <c r="N551" i="4"/>
  <c r="N552" i="4"/>
  <c r="N553" i="4"/>
  <c r="N554" i="4"/>
  <c r="N555" i="4"/>
  <c r="N556" i="4"/>
  <c r="N557" i="4"/>
  <c r="N558" i="4"/>
  <c r="N559" i="4"/>
  <c r="N560" i="4"/>
  <c r="N561" i="4"/>
  <c r="N562" i="4"/>
  <c r="N563" i="4"/>
  <c r="N564" i="4"/>
  <c r="N565" i="4"/>
  <c r="N566" i="4"/>
  <c r="N567" i="4"/>
  <c r="N568" i="4"/>
  <c r="N569" i="4"/>
  <c r="N570" i="4"/>
  <c r="N571" i="4"/>
  <c r="N572" i="4"/>
  <c r="N573" i="4"/>
  <c r="N574" i="4"/>
  <c r="N575" i="4"/>
  <c r="N576" i="4"/>
  <c r="N577" i="4"/>
  <c r="N578" i="4"/>
  <c r="N9" i="4"/>
  <c r="N579" i="4" l="1"/>
  <c r="E11" i="1" l="1"/>
  <c r="F11" i="1"/>
  <c r="G11" i="1"/>
  <c r="H11" i="1"/>
  <c r="I11" i="1"/>
  <c r="J11" i="1"/>
  <c r="K11" i="1"/>
  <c r="L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E14" i="1"/>
  <c r="F14" i="1"/>
  <c r="G14" i="1"/>
  <c r="H14" i="1"/>
  <c r="I14" i="1"/>
  <c r="J14" i="1"/>
  <c r="K14" i="1"/>
  <c r="L14" i="1"/>
  <c r="M14" i="1"/>
  <c r="E15" i="1"/>
  <c r="F15" i="1"/>
  <c r="G15" i="1"/>
  <c r="H15" i="1"/>
  <c r="I15" i="1"/>
  <c r="J15" i="1"/>
  <c r="K15" i="1"/>
  <c r="L15" i="1"/>
  <c r="M15" i="1"/>
  <c r="E16" i="1"/>
  <c r="F16" i="1"/>
  <c r="G16" i="1"/>
  <c r="H16" i="1"/>
  <c r="I16" i="1"/>
  <c r="J16" i="1"/>
  <c r="K16" i="1"/>
  <c r="L16" i="1"/>
  <c r="M16" i="1"/>
  <c r="E17" i="1"/>
  <c r="F17" i="1"/>
  <c r="G17" i="1"/>
  <c r="H17" i="1"/>
  <c r="I17" i="1"/>
  <c r="J17" i="1"/>
  <c r="K17" i="1"/>
  <c r="L17" i="1"/>
  <c r="M17" i="1"/>
  <c r="E18" i="1"/>
  <c r="F18" i="1"/>
  <c r="G18" i="1"/>
  <c r="H18" i="1"/>
  <c r="I18" i="1"/>
  <c r="J18" i="1"/>
  <c r="K18" i="1"/>
  <c r="L18" i="1"/>
  <c r="M18" i="1"/>
  <c r="E19" i="1"/>
  <c r="F19" i="1"/>
  <c r="G19" i="1"/>
  <c r="H19" i="1"/>
  <c r="I19" i="1"/>
  <c r="J19" i="1"/>
  <c r="K19" i="1"/>
  <c r="L19" i="1"/>
  <c r="M19" i="1"/>
  <c r="E20" i="1"/>
  <c r="F20" i="1"/>
  <c r="G20" i="1"/>
  <c r="H20" i="1"/>
  <c r="I20" i="1"/>
  <c r="J20" i="1"/>
  <c r="K20" i="1"/>
  <c r="L20" i="1"/>
  <c r="M20" i="1"/>
  <c r="E21" i="1"/>
  <c r="F21" i="1"/>
  <c r="G21" i="1"/>
  <c r="H21" i="1"/>
  <c r="I21" i="1"/>
  <c r="J21" i="1"/>
  <c r="K21" i="1"/>
  <c r="L21" i="1"/>
  <c r="M21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K23" i="1"/>
  <c r="L23" i="1"/>
  <c r="M23" i="1"/>
  <c r="E24" i="1"/>
  <c r="F24" i="1"/>
  <c r="G24" i="1"/>
  <c r="H24" i="1"/>
  <c r="I24" i="1"/>
  <c r="J24" i="1"/>
  <c r="K24" i="1"/>
  <c r="L24" i="1"/>
  <c r="M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K26" i="1"/>
  <c r="L26" i="1"/>
  <c r="M26" i="1"/>
  <c r="E27" i="1"/>
  <c r="F27" i="1"/>
  <c r="G27" i="1"/>
  <c r="H27" i="1"/>
  <c r="I27" i="1"/>
  <c r="J27" i="1"/>
  <c r="K27" i="1"/>
  <c r="L27" i="1"/>
  <c r="M27" i="1"/>
  <c r="E28" i="1"/>
  <c r="F28" i="1"/>
  <c r="G28" i="1"/>
  <c r="H28" i="1"/>
  <c r="I28" i="1"/>
  <c r="J28" i="1"/>
  <c r="K28" i="1"/>
  <c r="L28" i="1"/>
  <c r="M28" i="1"/>
  <c r="E29" i="1"/>
  <c r="F29" i="1"/>
  <c r="G29" i="1"/>
  <c r="H29" i="1"/>
  <c r="I29" i="1"/>
  <c r="J29" i="1"/>
  <c r="K29" i="1"/>
  <c r="L29" i="1"/>
  <c r="M29" i="1"/>
  <c r="E30" i="1"/>
  <c r="F30" i="1"/>
  <c r="G30" i="1"/>
  <c r="H30" i="1"/>
  <c r="I30" i="1"/>
  <c r="J30" i="1"/>
  <c r="K30" i="1"/>
  <c r="L30" i="1"/>
  <c r="M30" i="1"/>
  <c r="E31" i="1"/>
  <c r="F31" i="1"/>
  <c r="G31" i="1"/>
  <c r="H31" i="1"/>
  <c r="I31" i="1"/>
  <c r="J31" i="1"/>
  <c r="K31" i="1"/>
  <c r="L31" i="1"/>
  <c r="M31" i="1"/>
  <c r="E32" i="1"/>
  <c r="F32" i="1"/>
  <c r="G32" i="1"/>
  <c r="H32" i="1"/>
  <c r="I32" i="1"/>
  <c r="J32" i="1"/>
  <c r="K32" i="1"/>
  <c r="L32" i="1"/>
  <c r="M32" i="1"/>
  <c r="E33" i="1"/>
  <c r="F33" i="1"/>
  <c r="G33" i="1"/>
  <c r="H33" i="1"/>
  <c r="I33" i="1"/>
  <c r="J33" i="1"/>
  <c r="K33" i="1"/>
  <c r="L33" i="1"/>
  <c r="M33" i="1"/>
  <c r="E34" i="1"/>
  <c r="F34" i="1"/>
  <c r="G34" i="1"/>
  <c r="H34" i="1"/>
  <c r="I34" i="1"/>
  <c r="J34" i="1"/>
  <c r="K34" i="1"/>
  <c r="L34" i="1"/>
  <c r="M34" i="1"/>
  <c r="E35" i="1"/>
  <c r="F35" i="1"/>
  <c r="G35" i="1"/>
  <c r="H35" i="1"/>
  <c r="I35" i="1"/>
  <c r="J35" i="1"/>
  <c r="K35" i="1"/>
  <c r="L35" i="1"/>
  <c r="M35" i="1"/>
  <c r="E36" i="1"/>
  <c r="F36" i="1"/>
  <c r="G36" i="1"/>
  <c r="H36" i="1"/>
  <c r="I36" i="1"/>
  <c r="J36" i="1"/>
  <c r="K36" i="1"/>
  <c r="L36" i="1"/>
  <c r="M36" i="1"/>
  <c r="E37" i="1"/>
  <c r="F37" i="1"/>
  <c r="G37" i="1"/>
  <c r="H37" i="1"/>
  <c r="I37" i="1"/>
  <c r="J37" i="1"/>
  <c r="K37" i="1"/>
  <c r="L37" i="1"/>
  <c r="M37" i="1"/>
  <c r="E38" i="1"/>
  <c r="F38" i="1"/>
  <c r="G38" i="1"/>
  <c r="H38" i="1"/>
  <c r="I38" i="1"/>
  <c r="J38" i="1"/>
  <c r="K38" i="1"/>
  <c r="L38" i="1"/>
  <c r="M38" i="1"/>
  <c r="E39" i="1"/>
  <c r="F39" i="1"/>
  <c r="G39" i="1"/>
  <c r="H39" i="1"/>
  <c r="I39" i="1"/>
  <c r="J39" i="1"/>
  <c r="K39" i="1"/>
  <c r="L39" i="1"/>
  <c r="M39" i="1"/>
  <c r="E40" i="1"/>
  <c r="F40" i="1"/>
  <c r="G40" i="1"/>
  <c r="H40" i="1"/>
  <c r="I40" i="1"/>
  <c r="J40" i="1"/>
  <c r="K40" i="1"/>
  <c r="L40" i="1"/>
  <c r="M40" i="1"/>
  <c r="E41" i="1"/>
  <c r="F41" i="1"/>
  <c r="G41" i="1"/>
  <c r="H41" i="1"/>
  <c r="I41" i="1"/>
  <c r="J41" i="1"/>
  <c r="K41" i="1"/>
  <c r="L41" i="1"/>
  <c r="M41" i="1"/>
  <c r="E42" i="1"/>
  <c r="F42" i="1"/>
  <c r="G42" i="1"/>
  <c r="H42" i="1"/>
  <c r="I42" i="1"/>
  <c r="J42" i="1"/>
  <c r="K42" i="1"/>
  <c r="L42" i="1"/>
  <c r="M42" i="1"/>
  <c r="E43" i="1"/>
  <c r="F43" i="1"/>
  <c r="G43" i="1"/>
  <c r="H43" i="1"/>
  <c r="I43" i="1"/>
  <c r="J43" i="1"/>
  <c r="K43" i="1"/>
  <c r="L43" i="1"/>
  <c r="M43" i="1"/>
  <c r="E44" i="1"/>
  <c r="F44" i="1"/>
  <c r="G44" i="1"/>
  <c r="H44" i="1"/>
  <c r="I44" i="1"/>
  <c r="J44" i="1"/>
  <c r="K44" i="1"/>
  <c r="L44" i="1"/>
  <c r="M44" i="1"/>
  <c r="E45" i="1"/>
  <c r="F45" i="1"/>
  <c r="G45" i="1"/>
  <c r="H45" i="1"/>
  <c r="I45" i="1"/>
  <c r="J45" i="1"/>
  <c r="K45" i="1"/>
  <c r="L45" i="1"/>
  <c r="M45" i="1"/>
  <c r="E46" i="1"/>
  <c r="F46" i="1"/>
  <c r="G46" i="1"/>
  <c r="H46" i="1"/>
  <c r="I46" i="1"/>
  <c r="J46" i="1"/>
  <c r="K46" i="1"/>
  <c r="L46" i="1"/>
  <c r="M46" i="1"/>
  <c r="E47" i="1"/>
  <c r="F47" i="1"/>
  <c r="G47" i="1"/>
  <c r="H47" i="1"/>
  <c r="I47" i="1"/>
  <c r="J47" i="1"/>
  <c r="K47" i="1"/>
  <c r="L47" i="1"/>
  <c r="M47" i="1"/>
  <c r="E48" i="1"/>
  <c r="F48" i="1"/>
  <c r="G48" i="1"/>
  <c r="H48" i="1"/>
  <c r="I48" i="1"/>
  <c r="J48" i="1"/>
  <c r="K48" i="1"/>
  <c r="L48" i="1"/>
  <c r="M48" i="1"/>
  <c r="E49" i="1"/>
  <c r="F49" i="1"/>
  <c r="G49" i="1"/>
  <c r="H49" i="1"/>
  <c r="I49" i="1"/>
  <c r="J49" i="1"/>
  <c r="K49" i="1"/>
  <c r="L49" i="1"/>
  <c r="M49" i="1"/>
  <c r="E50" i="1"/>
  <c r="F50" i="1"/>
  <c r="G50" i="1"/>
  <c r="H50" i="1"/>
  <c r="I50" i="1"/>
  <c r="J50" i="1"/>
  <c r="K50" i="1"/>
  <c r="L50" i="1"/>
  <c r="M50" i="1"/>
  <c r="E51" i="1"/>
  <c r="F51" i="1"/>
  <c r="G51" i="1"/>
  <c r="H51" i="1"/>
  <c r="I51" i="1"/>
  <c r="J51" i="1"/>
  <c r="K51" i="1"/>
  <c r="L51" i="1"/>
  <c r="M51" i="1"/>
  <c r="E52" i="1"/>
  <c r="F52" i="1"/>
  <c r="G52" i="1"/>
  <c r="H52" i="1"/>
  <c r="I52" i="1"/>
  <c r="J52" i="1"/>
  <c r="K52" i="1"/>
  <c r="L52" i="1"/>
  <c r="M52" i="1"/>
  <c r="E53" i="1"/>
  <c r="F53" i="1"/>
  <c r="G53" i="1"/>
  <c r="H53" i="1"/>
  <c r="I53" i="1"/>
  <c r="J53" i="1"/>
  <c r="K53" i="1"/>
  <c r="L53" i="1"/>
  <c r="M53" i="1"/>
  <c r="E54" i="1"/>
  <c r="F54" i="1"/>
  <c r="G54" i="1"/>
  <c r="H54" i="1"/>
  <c r="I54" i="1"/>
  <c r="J54" i="1"/>
  <c r="K54" i="1"/>
  <c r="L54" i="1"/>
  <c r="M54" i="1"/>
  <c r="E55" i="1"/>
  <c r="F55" i="1"/>
  <c r="G55" i="1"/>
  <c r="H55" i="1"/>
  <c r="I55" i="1"/>
  <c r="J55" i="1"/>
  <c r="K55" i="1"/>
  <c r="L55" i="1"/>
  <c r="M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K57" i="1"/>
  <c r="L57" i="1"/>
  <c r="M57" i="1"/>
  <c r="E58" i="1"/>
  <c r="F58" i="1"/>
  <c r="G58" i="1"/>
  <c r="H58" i="1"/>
  <c r="I58" i="1"/>
  <c r="J58" i="1"/>
  <c r="K58" i="1"/>
  <c r="L58" i="1"/>
  <c r="M58" i="1"/>
  <c r="E59" i="1"/>
  <c r="F59" i="1"/>
  <c r="G59" i="1"/>
  <c r="H59" i="1"/>
  <c r="I59" i="1"/>
  <c r="J59" i="1"/>
  <c r="K59" i="1"/>
  <c r="L59" i="1"/>
  <c r="M59" i="1"/>
  <c r="E60" i="1"/>
  <c r="F60" i="1"/>
  <c r="G60" i="1"/>
  <c r="H60" i="1"/>
  <c r="I60" i="1"/>
  <c r="J60" i="1"/>
  <c r="K60" i="1"/>
  <c r="L60" i="1"/>
  <c r="M60" i="1"/>
  <c r="E61" i="1"/>
  <c r="F61" i="1"/>
  <c r="G61" i="1"/>
  <c r="H61" i="1"/>
  <c r="I61" i="1"/>
  <c r="J61" i="1"/>
  <c r="K61" i="1"/>
  <c r="L61" i="1"/>
  <c r="M61" i="1"/>
  <c r="E62" i="1"/>
  <c r="F62" i="1"/>
  <c r="G62" i="1"/>
  <c r="H62" i="1"/>
  <c r="I62" i="1"/>
  <c r="J62" i="1"/>
  <c r="K62" i="1"/>
  <c r="L62" i="1"/>
  <c r="M62" i="1"/>
  <c r="E63" i="1"/>
  <c r="F63" i="1"/>
  <c r="G63" i="1"/>
  <c r="H63" i="1"/>
  <c r="I63" i="1"/>
  <c r="J63" i="1"/>
  <c r="K63" i="1"/>
  <c r="L63" i="1"/>
  <c r="M63" i="1"/>
  <c r="E64" i="1"/>
  <c r="F64" i="1"/>
  <c r="G64" i="1"/>
  <c r="H64" i="1"/>
  <c r="I64" i="1"/>
  <c r="J64" i="1"/>
  <c r="K64" i="1"/>
  <c r="L64" i="1"/>
  <c r="M64" i="1"/>
  <c r="E65" i="1"/>
  <c r="F65" i="1"/>
  <c r="G65" i="1"/>
  <c r="H65" i="1"/>
  <c r="I65" i="1"/>
  <c r="J65" i="1"/>
  <c r="K65" i="1"/>
  <c r="L65" i="1"/>
  <c r="M65" i="1"/>
  <c r="E66" i="1"/>
  <c r="F66" i="1"/>
  <c r="G66" i="1"/>
  <c r="H66" i="1"/>
  <c r="I66" i="1"/>
  <c r="J66" i="1"/>
  <c r="K66" i="1"/>
  <c r="L66" i="1"/>
  <c r="M66" i="1"/>
  <c r="E67" i="1"/>
  <c r="F67" i="1"/>
  <c r="G67" i="1"/>
  <c r="H67" i="1"/>
  <c r="I67" i="1"/>
  <c r="J67" i="1"/>
  <c r="K67" i="1"/>
  <c r="L67" i="1"/>
  <c r="M67" i="1"/>
  <c r="E68" i="1"/>
  <c r="F68" i="1"/>
  <c r="G68" i="1"/>
  <c r="H68" i="1"/>
  <c r="I68" i="1"/>
  <c r="J68" i="1"/>
  <c r="K68" i="1"/>
  <c r="L68" i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K78" i="1"/>
  <c r="L78" i="1"/>
  <c r="M78" i="1"/>
  <c r="E79" i="1"/>
  <c r="F79" i="1"/>
  <c r="G79" i="1"/>
  <c r="H79" i="1"/>
  <c r="I79" i="1"/>
  <c r="J79" i="1"/>
  <c r="K79" i="1"/>
  <c r="L79" i="1"/>
  <c r="M79" i="1"/>
  <c r="E80" i="1"/>
  <c r="F80" i="1"/>
  <c r="G80" i="1"/>
  <c r="H80" i="1"/>
  <c r="I80" i="1"/>
  <c r="J80" i="1"/>
  <c r="K80" i="1"/>
  <c r="L80" i="1"/>
  <c r="M80" i="1"/>
  <c r="E81" i="1"/>
  <c r="F81" i="1"/>
  <c r="G81" i="1"/>
  <c r="H81" i="1"/>
  <c r="I81" i="1"/>
  <c r="J81" i="1"/>
  <c r="K81" i="1"/>
  <c r="L81" i="1"/>
  <c r="M81" i="1"/>
  <c r="E82" i="1"/>
  <c r="F82" i="1"/>
  <c r="G82" i="1"/>
  <c r="H82" i="1"/>
  <c r="I82" i="1"/>
  <c r="J82" i="1"/>
  <c r="K82" i="1"/>
  <c r="L82" i="1"/>
  <c r="M82" i="1"/>
  <c r="E83" i="1"/>
  <c r="F83" i="1"/>
  <c r="G83" i="1"/>
  <c r="H83" i="1"/>
  <c r="I83" i="1"/>
  <c r="J83" i="1"/>
  <c r="K83" i="1"/>
  <c r="L83" i="1"/>
  <c r="M83" i="1"/>
  <c r="E84" i="1"/>
  <c r="F84" i="1"/>
  <c r="G84" i="1"/>
  <c r="H84" i="1"/>
  <c r="I84" i="1"/>
  <c r="J84" i="1"/>
  <c r="K84" i="1"/>
  <c r="L84" i="1"/>
  <c r="M84" i="1"/>
  <c r="E85" i="1"/>
  <c r="F85" i="1"/>
  <c r="G85" i="1"/>
  <c r="H85" i="1"/>
  <c r="I85" i="1"/>
  <c r="J85" i="1"/>
  <c r="K85" i="1"/>
  <c r="L85" i="1"/>
  <c r="M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K87" i="1"/>
  <c r="L87" i="1"/>
  <c r="M87" i="1"/>
  <c r="E88" i="1"/>
  <c r="F88" i="1"/>
  <c r="G88" i="1"/>
  <c r="H88" i="1"/>
  <c r="I88" i="1"/>
  <c r="J88" i="1"/>
  <c r="K88" i="1"/>
  <c r="L88" i="1"/>
  <c r="M88" i="1"/>
  <c r="E89" i="1"/>
  <c r="F89" i="1"/>
  <c r="G89" i="1"/>
  <c r="H89" i="1"/>
  <c r="I89" i="1"/>
  <c r="J89" i="1"/>
  <c r="K89" i="1"/>
  <c r="L89" i="1"/>
  <c r="M89" i="1"/>
  <c r="E90" i="1"/>
  <c r="F90" i="1"/>
  <c r="G90" i="1"/>
  <c r="H90" i="1"/>
  <c r="I90" i="1"/>
  <c r="J90" i="1"/>
  <c r="K90" i="1"/>
  <c r="L90" i="1"/>
  <c r="M90" i="1"/>
  <c r="E91" i="1"/>
  <c r="F91" i="1"/>
  <c r="G91" i="1"/>
  <c r="H91" i="1"/>
  <c r="I91" i="1"/>
  <c r="J91" i="1"/>
  <c r="K91" i="1"/>
  <c r="L91" i="1"/>
  <c r="M91" i="1"/>
  <c r="E92" i="1"/>
  <c r="F92" i="1"/>
  <c r="G92" i="1"/>
  <c r="H92" i="1"/>
  <c r="I92" i="1"/>
  <c r="J92" i="1"/>
  <c r="K92" i="1"/>
  <c r="L92" i="1"/>
  <c r="M92" i="1"/>
  <c r="E93" i="1"/>
  <c r="F93" i="1"/>
  <c r="G93" i="1"/>
  <c r="H93" i="1"/>
  <c r="I93" i="1"/>
  <c r="J93" i="1"/>
  <c r="K93" i="1"/>
  <c r="L93" i="1"/>
  <c r="M93" i="1"/>
  <c r="E94" i="1"/>
  <c r="F94" i="1"/>
  <c r="G94" i="1"/>
  <c r="H94" i="1"/>
  <c r="I94" i="1"/>
  <c r="J94" i="1"/>
  <c r="K94" i="1"/>
  <c r="L94" i="1"/>
  <c r="M94" i="1"/>
  <c r="E95" i="1"/>
  <c r="F95" i="1"/>
  <c r="G95" i="1"/>
  <c r="H95" i="1"/>
  <c r="I95" i="1"/>
  <c r="J95" i="1"/>
  <c r="K95" i="1"/>
  <c r="L95" i="1"/>
  <c r="M95" i="1"/>
  <c r="E96" i="1"/>
  <c r="F96" i="1"/>
  <c r="G96" i="1"/>
  <c r="H96" i="1"/>
  <c r="I96" i="1"/>
  <c r="J96" i="1"/>
  <c r="K96" i="1"/>
  <c r="L96" i="1"/>
  <c r="M96" i="1"/>
  <c r="E97" i="1"/>
  <c r="F97" i="1"/>
  <c r="G97" i="1"/>
  <c r="H97" i="1"/>
  <c r="I97" i="1"/>
  <c r="J97" i="1"/>
  <c r="K97" i="1"/>
  <c r="L97" i="1"/>
  <c r="M97" i="1"/>
  <c r="E98" i="1"/>
  <c r="F98" i="1"/>
  <c r="G98" i="1"/>
  <c r="H98" i="1"/>
  <c r="I98" i="1"/>
  <c r="J98" i="1"/>
  <c r="K98" i="1"/>
  <c r="L98" i="1"/>
  <c r="M98" i="1"/>
  <c r="E99" i="1"/>
  <c r="F99" i="1"/>
  <c r="G99" i="1"/>
  <c r="H99" i="1"/>
  <c r="I99" i="1"/>
  <c r="J99" i="1"/>
  <c r="K99" i="1"/>
  <c r="L99" i="1"/>
  <c r="M99" i="1"/>
  <c r="E100" i="1"/>
  <c r="F100" i="1"/>
  <c r="G100" i="1"/>
  <c r="H100" i="1"/>
  <c r="I100" i="1"/>
  <c r="J100" i="1"/>
  <c r="K100" i="1"/>
  <c r="L100" i="1"/>
  <c r="M100" i="1"/>
  <c r="E101" i="1"/>
  <c r="F101" i="1"/>
  <c r="G101" i="1"/>
  <c r="H101" i="1"/>
  <c r="I101" i="1"/>
  <c r="J101" i="1"/>
  <c r="K101" i="1"/>
  <c r="L101" i="1"/>
  <c r="M101" i="1"/>
  <c r="E102" i="1"/>
  <c r="F102" i="1"/>
  <c r="G102" i="1"/>
  <c r="H102" i="1"/>
  <c r="I102" i="1"/>
  <c r="J102" i="1"/>
  <c r="K102" i="1"/>
  <c r="L102" i="1"/>
  <c r="M102" i="1"/>
  <c r="E103" i="1"/>
  <c r="F103" i="1"/>
  <c r="G103" i="1"/>
  <c r="H103" i="1"/>
  <c r="I103" i="1"/>
  <c r="J103" i="1"/>
  <c r="K103" i="1"/>
  <c r="L103" i="1"/>
  <c r="M103" i="1"/>
  <c r="E104" i="1"/>
  <c r="F104" i="1"/>
  <c r="G104" i="1"/>
  <c r="H104" i="1"/>
  <c r="I104" i="1"/>
  <c r="J104" i="1"/>
  <c r="K104" i="1"/>
  <c r="L104" i="1"/>
  <c r="M104" i="1"/>
  <c r="E105" i="1"/>
  <c r="F105" i="1"/>
  <c r="G105" i="1"/>
  <c r="H105" i="1"/>
  <c r="I105" i="1"/>
  <c r="J105" i="1"/>
  <c r="K105" i="1"/>
  <c r="L105" i="1"/>
  <c r="M105" i="1"/>
  <c r="E106" i="1"/>
  <c r="F106" i="1"/>
  <c r="G106" i="1"/>
  <c r="H106" i="1"/>
  <c r="I106" i="1"/>
  <c r="J106" i="1"/>
  <c r="K106" i="1"/>
  <c r="L106" i="1"/>
  <c r="M106" i="1"/>
  <c r="E107" i="1"/>
  <c r="F107" i="1"/>
  <c r="G107" i="1"/>
  <c r="H107" i="1"/>
  <c r="I107" i="1"/>
  <c r="J107" i="1"/>
  <c r="K107" i="1"/>
  <c r="L107" i="1"/>
  <c r="M107" i="1"/>
  <c r="E108" i="1"/>
  <c r="F108" i="1"/>
  <c r="G108" i="1"/>
  <c r="H108" i="1"/>
  <c r="I108" i="1"/>
  <c r="J108" i="1"/>
  <c r="K108" i="1"/>
  <c r="L108" i="1"/>
  <c r="M108" i="1"/>
  <c r="E109" i="1"/>
  <c r="F109" i="1"/>
  <c r="G109" i="1"/>
  <c r="H109" i="1"/>
  <c r="I109" i="1"/>
  <c r="J109" i="1"/>
  <c r="K109" i="1"/>
  <c r="L109" i="1"/>
  <c r="M109" i="1"/>
  <c r="E110" i="1"/>
  <c r="F110" i="1"/>
  <c r="G110" i="1"/>
  <c r="H110" i="1"/>
  <c r="I110" i="1"/>
  <c r="J110" i="1"/>
  <c r="K110" i="1"/>
  <c r="L110" i="1"/>
  <c r="M110" i="1"/>
  <c r="E111" i="1"/>
  <c r="F111" i="1"/>
  <c r="G111" i="1"/>
  <c r="H111" i="1"/>
  <c r="I111" i="1"/>
  <c r="J111" i="1"/>
  <c r="K111" i="1"/>
  <c r="L111" i="1"/>
  <c r="M111" i="1"/>
  <c r="E112" i="1"/>
  <c r="F112" i="1"/>
  <c r="G112" i="1"/>
  <c r="H112" i="1"/>
  <c r="I112" i="1"/>
  <c r="J112" i="1"/>
  <c r="K112" i="1"/>
  <c r="L112" i="1"/>
  <c r="M112" i="1"/>
  <c r="E113" i="1"/>
  <c r="F113" i="1"/>
  <c r="G113" i="1"/>
  <c r="H113" i="1"/>
  <c r="I113" i="1"/>
  <c r="J113" i="1"/>
  <c r="K113" i="1"/>
  <c r="L113" i="1"/>
  <c r="M113" i="1"/>
  <c r="E114" i="1"/>
  <c r="F114" i="1"/>
  <c r="G114" i="1"/>
  <c r="H114" i="1"/>
  <c r="I114" i="1"/>
  <c r="J114" i="1"/>
  <c r="K114" i="1"/>
  <c r="L114" i="1"/>
  <c r="M114" i="1"/>
  <c r="E115" i="1"/>
  <c r="F115" i="1"/>
  <c r="G115" i="1"/>
  <c r="H115" i="1"/>
  <c r="I115" i="1"/>
  <c r="J115" i="1"/>
  <c r="K115" i="1"/>
  <c r="L115" i="1"/>
  <c r="M115" i="1"/>
  <c r="E116" i="1"/>
  <c r="F116" i="1"/>
  <c r="G116" i="1"/>
  <c r="H116" i="1"/>
  <c r="I116" i="1"/>
  <c r="J116" i="1"/>
  <c r="K116" i="1"/>
  <c r="L116" i="1"/>
  <c r="M116" i="1"/>
  <c r="E117" i="1"/>
  <c r="F117" i="1"/>
  <c r="G117" i="1"/>
  <c r="H117" i="1"/>
  <c r="I117" i="1"/>
  <c r="J117" i="1"/>
  <c r="K117" i="1"/>
  <c r="L117" i="1"/>
  <c r="M117" i="1"/>
  <c r="E118" i="1"/>
  <c r="F118" i="1"/>
  <c r="G118" i="1"/>
  <c r="H118" i="1"/>
  <c r="I118" i="1"/>
  <c r="J118" i="1"/>
  <c r="K118" i="1"/>
  <c r="L118" i="1"/>
  <c r="M118" i="1"/>
  <c r="E119" i="1"/>
  <c r="F119" i="1"/>
  <c r="G119" i="1"/>
  <c r="H119" i="1"/>
  <c r="I119" i="1"/>
  <c r="J119" i="1"/>
  <c r="K119" i="1"/>
  <c r="L119" i="1"/>
  <c r="M119" i="1"/>
  <c r="E120" i="1"/>
  <c r="F120" i="1"/>
  <c r="G120" i="1"/>
  <c r="H120" i="1"/>
  <c r="I120" i="1"/>
  <c r="J120" i="1"/>
  <c r="K120" i="1"/>
  <c r="L120" i="1"/>
  <c r="M120" i="1"/>
  <c r="E121" i="1"/>
  <c r="F121" i="1"/>
  <c r="G121" i="1"/>
  <c r="H121" i="1"/>
  <c r="I121" i="1"/>
  <c r="J121" i="1"/>
  <c r="K121" i="1"/>
  <c r="L121" i="1"/>
  <c r="M121" i="1"/>
  <c r="E122" i="1"/>
  <c r="F122" i="1"/>
  <c r="G122" i="1"/>
  <c r="H122" i="1"/>
  <c r="I122" i="1"/>
  <c r="J122" i="1"/>
  <c r="K122" i="1"/>
  <c r="L122" i="1"/>
  <c r="M122" i="1"/>
  <c r="E123" i="1"/>
  <c r="F123" i="1"/>
  <c r="G123" i="1"/>
  <c r="H123" i="1"/>
  <c r="I123" i="1"/>
  <c r="J123" i="1"/>
  <c r="K123" i="1"/>
  <c r="L123" i="1"/>
  <c r="M123" i="1"/>
  <c r="E124" i="1"/>
  <c r="F124" i="1"/>
  <c r="G124" i="1"/>
  <c r="H124" i="1"/>
  <c r="I124" i="1"/>
  <c r="J124" i="1"/>
  <c r="K124" i="1"/>
  <c r="L124" i="1"/>
  <c r="M124" i="1"/>
  <c r="E125" i="1"/>
  <c r="F125" i="1"/>
  <c r="G125" i="1"/>
  <c r="H125" i="1"/>
  <c r="I125" i="1"/>
  <c r="J125" i="1"/>
  <c r="K125" i="1"/>
  <c r="L125" i="1"/>
  <c r="M125" i="1"/>
  <c r="E126" i="1"/>
  <c r="F126" i="1"/>
  <c r="G126" i="1"/>
  <c r="H126" i="1"/>
  <c r="I126" i="1"/>
  <c r="J126" i="1"/>
  <c r="K126" i="1"/>
  <c r="L126" i="1"/>
  <c r="M126" i="1"/>
  <c r="E127" i="1"/>
  <c r="F127" i="1"/>
  <c r="G127" i="1"/>
  <c r="H127" i="1"/>
  <c r="I127" i="1"/>
  <c r="J127" i="1"/>
  <c r="K127" i="1"/>
  <c r="L127" i="1"/>
  <c r="M127" i="1"/>
  <c r="E128" i="1"/>
  <c r="F128" i="1"/>
  <c r="G128" i="1"/>
  <c r="H128" i="1"/>
  <c r="I128" i="1"/>
  <c r="J128" i="1"/>
  <c r="K128" i="1"/>
  <c r="L128" i="1"/>
  <c r="M128" i="1"/>
  <c r="E129" i="1"/>
  <c r="F129" i="1"/>
  <c r="G129" i="1"/>
  <c r="H129" i="1"/>
  <c r="I129" i="1"/>
  <c r="J129" i="1"/>
  <c r="K129" i="1"/>
  <c r="L129" i="1"/>
  <c r="M129" i="1"/>
  <c r="E130" i="1"/>
  <c r="F130" i="1"/>
  <c r="G130" i="1"/>
  <c r="H130" i="1"/>
  <c r="I130" i="1"/>
  <c r="J130" i="1"/>
  <c r="K130" i="1"/>
  <c r="L130" i="1"/>
  <c r="M130" i="1"/>
  <c r="E131" i="1"/>
  <c r="F131" i="1"/>
  <c r="G131" i="1"/>
  <c r="H131" i="1"/>
  <c r="I131" i="1"/>
  <c r="J131" i="1"/>
  <c r="K131" i="1"/>
  <c r="L131" i="1"/>
  <c r="M131" i="1"/>
  <c r="E132" i="1"/>
  <c r="F132" i="1"/>
  <c r="G132" i="1"/>
  <c r="H132" i="1"/>
  <c r="I132" i="1"/>
  <c r="J132" i="1"/>
  <c r="K132" i="1"/>
  <c r="L132" i="1"/>
  <c r="M132" i="1"/>
  <c r="E133" i="1"/>
  <c r="F133" i="1"/>
  <c r="G133" i="1"/>
  <c r="H133" i="1"/>
  <c r="I133" i="1"/>
  <c r="J133" i="1"/>
  <c r="K133" i="1"/>
  <c r="L133" i="1"/>
  <c r="M133" i="1"/>
  <c r="E134" i="1"/>
  <c r="F134" i="1"/>
  <c r="G134" i="1"/>
  <c r="H134" i="1"/>
  <c r="I134" i="1"/>
  <c r="J134" i="1"/>
  <c r="K134" i="1"/>
  <c r="L134" i="1"/>
  <c r="M134" i="1"/>
  <c r="E135" i="1"/>
  <c r="F135" i="1"/>
  <c r="G135" i="1"/>
  <c r="H135" i="1"/>
  <c r="I135" i="1"/>
  <c r="J135" i="1"/>
  <c r="K135" i="1"/>
  <c r="L135" i="1"/>
  <c r="M135" i="1"/>
  <c r="E136" i="1"/>
  <c r="F136" i="1"/>
  <c r="G136" i="1"/>
  <c r="H136" i="1"/>
  <c r="I136" i="1"/>
  <c r="J136" i="1"/>
  <c r="K136" i="1"/>
  <c r="L136" i="1"/>
  <c r="M136" i="1"/>
  <c r="E137" i="1"/>
  <c r="F137" i="1"/>
  <c r="G137" i="1"/>
  <c r="H137" i="1"/>
  <c r="I137" i="1"/>
  <c r="J137" i="1"/>
  <c r="K137" i="1"/>
  <c r="L137" i="1"/>
  <c r="M137" i="1"/>
  <c r="E138" i="1"/>
  <c r="F138" i="1"/>
  <c r="G138" i="1"/>
  <c r="H138" i="1"/>
  <c r="I138" i="1"/>
  <c r="J138" i="1"/>
  <c r="K138" i="1"/>
  <c r="L138" i="1"/>
  <c r="M138" i="1"/>
  <c r="E139" i="1"/>
  <c r="F139" i="1"/>
  <c r="G139" i="1"/>
  <c r="H139" i="1"/>
  <c r="I139" i="1"/>
  <c r="J139" i="1"/>
  <c r="K139" i="1"/>
  <c r="L139" i="1"/>
  <c r="M139" i="1"/>
  <c r="E140" i="1"/>
  <c r="F140" i="1"/>
  <c r="G140" i="1"/>
  <c r="H140" i="1"/>
  <c r="I140" i="1"/>
  <c r="J140" i="1"/>
  <c r="K140" i="1"/>
  <c r="L140" i="1"/>
  <c r="M140" i="1"/>
  <c r="E141" i="1"/>
  <c r="F141" i="1"/>
  <c r="G141" i="1"/>
  <c r="H141" i="1"/>
  <c r="I141" i="1"/>
  <c r="J141" i="1"/>
  <c r="K141" i="1"/>
  <c r="L141" i="1"/>
  <c r="M141" i="1"/>
  <c r="E142" i="1"/>
  <c r="F142" i="1"/>
  <c r="G142" i="1"/>
  <c r="H142" i="1"/>
  <c r="I142" i="1"/>
  <c r="J142" i="1"/>
  <c r="K142" i="1"/>
  <c r="L142" i="1"/>
  <c r="M142" i="1"/>
  <c r="E143" i="1"/>
  <c r="F143" i="1"/>
  <c r="G143" i="1"/>
  <c r="H143" i="1"/>
  <c r="I143" i="1"/>
  <c r="J143" i="1"/>
  <c r="K143" i="1"/>
  <c r="L143" i="1"/>
  <c r="M143" i="1"/>
  <c r="E144" i="1"/>
  <c r="F144" i="1"/>
  <c r="G144" i="1"/>
  <c r="H144" i="1"/>
  <c r="I144" i="1"/>
  <c r="J144" i="1"/>
  <c r="K144" i="1"/>
  <c r="L144" i="1"/>
  <c r="M144" i="1"/>
  <c r="E145" i="1"/>
  <c r="F145" i="1"/>
  <c r="G145" i="1"/>
  <c r="H145" i="1"/>
  <c r="I145" i="1"/>
  <c r="J145" i="1"/>
  <c r="K145" i="1"/>
  <c r="L145" i="1"/>
  <c r="M145" i="1"/>
  <c r="E146" i="1"/>
  <c r="F146" i="1"/>
  <c r="G146" i="1"/>
  <c r="H146" i="1"/>
  <c r="I146" i="1"/>
  <c r="J146" i="1"/>
  <c r="K146" i="1"/>
  <c r="L146" i="1"/>
  <c r="M146" i="1"/>
  <c r="E147" i="1"/>
  <c r="F147" i="1"/>
  <c r="G147" i="1"/>
  <c r="H147" i="1"/>
  <c r="I147" i="1"/>
  <c r="J147" i="1"/>
  <c r="K147" i="1"/>
  <c r="L147" i="1"/>
  <c r="M147" i="1"/>
  <c r="E148" i="1"/>
  <c r="F148" i="1"/>
  <c r="G148" i="1"/>
  <c r="H148" i="1"/>
  <c r="I148" i="1"/>
  <c r="J148" i="1"/>
  <c r="K148" i="1"/>
  <c r="L148" i="1"/>
  <c r="M148" i="1"/>
  <c r="E149" i="1"/>
  <c r="F149" i="1"/>
  <c r="G149" i="1"/>
  <c r="H149" i="1"/>
  <c r="I149" i="1"/>
  <c r="J149" i="1"/>
  <c r="K149" i="1"/>
  <c r="L149" i="1"/>
  <c r="M149" i="1"/>
  <c r="E150" i="1"/>
  <c r="F150" i="1"/>
  <c r="G150" i="1"/>
  <c r="H150" i="1"/>
  <c r="I150" i="1"/>
  <c r="J150" i="1"/>
  <c r="K150" i="1"/>
  <c r="L150" i="1"/>
  <c r="M150" i="1"/>
  <c r="E151" i="1"/>
  <c r="F151" i="1"/>
  <c r="G151" i="1"/>
  <c r="H151" i="1"/>
  <c r="I151" i="1"/>
  <c r="J151" i="1"/>
  <c r="K151" i="1"/>
  <c r="L151" i="1"/>
  <c r="M151" i="1"/>
  <c r="E152" i="1"/>
  <c r="F152" i="1"/>
  <c r="G152" i="1"/>
  <c r="H152" i="1"/>
  <c r="I152" i="1"/>
  <c r="J152" i="1"/>
  <c r="K152" i="1"/>
  <c r="L152" i="1"/>
  <c r="M152" i="1"/>
  <c r="E153" i="1"/>
  <c r="F153" i="1"/>
  <c r="G153" i="1"/>
  <c r="H153" i="1"/>
  <c r="I153" i="1"/>
  <c r="J153" i="1"/>
  <c r="K153" i="1"/>
  <c r="L153" i="1"/>
  <c r="M153" i="1"/>
  <c r="E154" i="1"/>
  <c r="F154" i="1"/>
  <c r="G154" i="1"/>
  <c r="H154" i="1"/>
  <c r="I154" i="1"/>
  <c r="J154" i="1"/>
  <c r="K154" i="1"/>
  <c r="L154" i="1"/>
  <c r="M154" i="1"/>
  <c r="E155" i="1"/>
  <c r="F155" i="1"/>
  <c r="G155" i="1"/>
  <c r="H155" i="1"/>
  <c r="I155" i="1"/>
  <c r="J155" i="1"/>
  <c r="K155" i="1"/>
  <c r="L155" i="1"/>
  <c r="M155" i="1"/>
  <c r="E156" i="1"/>
  <c r="F156" i="1"/>
  <c r="G156" i="1"/>
  <c r="H156" i="1"/>
  <c r="I156" i="1"/>
  <c r="J156" i="1"/>
  <c r="K156" i="1"/>
  <c r="L156" i="1"/>
  <c r="M156" i="1"/>
  <c r="E157" i="1"/>
  <c r="F157" i="1"/>
  <c r="G157" i="1"/>
  <c r="H157" i="1"/>
  <c r="I157" i="1"/>
  <c r="J157" i="1"/>
  <c r="K157" i="1"/>
  <c r="L157" i="1"/>
  <c r="M157" i="1"/>
  <c r="E158" i="1"/>
  <c r="F158" i="1"/>
  <c r="G158" i="1"/>
  <c r="H158" i="1"/>
  <c r="I158" i="1"/>
  <c r="J158" i="1"/>
  <c r="K158" i="1"/>
  <c r="L158" i="1"/>
  <c r="M158" i="1"/>
  <c r="E159" i="1"/>
  <c r="F159" i="1"/>
  <c r="G159" i="1"/>
  <c r="H159" i="1"/>
  <c r="I159" i="1"/>
  <c r="J159" i="1"/>
  <c r="K159" i="1"/>
  <c r="L159" i="1"/>
  <c r="M159" i="1"/>
  <c r="E160" i="1"/>
  <c r="F160" i="1"/>
  <c r="G160" i="1"/>
  <c r="H160" i="1"/>
  <c r="I160" i="1"/>
  <c r="J160" i="1"/>
  <c r="K160" i="1"/>
  <c r="L160" i="1"/>
  <c r="M160" i="1"/>
  <c r="E161" i="1"/>
  <c r="F161" i="1"/>
  <c r="G161" i="1"/>
  <c r="H161" i="1"/>
  <c r="I161" i="1"/>
  <c r="J161" i="1"/>
  <c r="K161" i="1"/>
  <c r="L161" i="1"/>
  <c r="M161" i="1"/>
  <c r="E162" i="1"/>
  <c r="F162" i="1"/>
  <c r="G162" i="1"/>
  <c r="H162" i="1"/>
  <c r="I162" i="1"/>
  <c r="J162" i="1"/>
  <c r="K162" i="1"/>
  <c r="L162" i="1"/>
  <c r="M162" i="1"/>
  <c r="E163" i="1"/>
  <c r="F163" i="1"/>
  <c r="G163" i="1"/>
  <c r="H163" i="1"/>
  <c r="I163" i="1"/>
  <c r="J163" i="1"/>
  <c r="K163" i="1"/>
  <c r="L163" i="1"/>
  <c r="M163" i="1"/>
  <c r="E164" i="1"/>
  <c r="F164" i="1"/>
  <c r="G164" i="1"/>
  <c r="H164" i="1"/>
  <c r="I164" i="1"/>
  <c r="J164" i="1"/>
  <c r="K164" i="1"/>
  <c r="L164" i="1"/>
  <c r="M164" i="1"/>
  <c r="E165" i="1"/>
  <c r="F165" i="1"/>
  <c r="G165" i="1"/>
  <c r="H165" i="1"/>
  <c r="I165" i="1"/>
  <c r="J165" i="1"/>
  <c r="K165" i="1"/>
  <c r="L165" i="1"/>
  <c r="M165" i="1"/>
  <c r="E166" i="1"/>
  <c r="F166" i="1"/>
  <c r="G166" i="1"/>
  <c r="H166" i="1"/>
  <c r="I166" i="1"/>
  <c r="J166" i="1"/>
  <c r="K166" i="1"/>
  <c r="L166" i="1"/>
  <c r="M166" i="1"/>
  <c r="E167" i="1"/>
  <c r="F167" i="1"/>
  <c r="G167" i="1"/>
  <c r="H167" i="1"/>
  <c r="I167" i="1"/>
  <c r="J167" i="1"/>
  <c r="K167" i="1"/>
  <c r="L167" i="1"/>
  <c r="M167" i="1"/>
  <c r="E168" i="1"/>
  <c r="F168" i="1"/>
  <c r="G168" i="1"/>
  <c r="H168" i="1"/>
  <c r="I168" i="1"/>
  <c r="J168" i="1"/>
  <c r="K168" i="1"/>
  <c r="L168" i="1"/>
  <c r="M168" i="1"/>
  <c r="E169" i="1"/>
  <c r="F169" i="1"/>
  <c r="G169" i="1"/>
  <c r="H169" i="1"/>
  <c r="I169" i="1"/>
  <c r="J169" i="1"/>
  <c r="K169" i="1"/>
  <c r="L169" i="1"/>
  <c r="M169" i="1"/>
  <c r="E170" i="1"/>
  <c r="F170" i="1"/>
  <c r="G170" i="1"/>
  <c r="H170" i="1"/>
  <c r="I170" i="1"/>
  <c r="J170" i="1"/>
  <c r="K170" i="1"/>
  <c r="L170" i="1"/>
  <c r="M170" i="1"/>
  <c r="E171" i="1"/>
  <c r="F171" i="1"/>
  <c r="G171" i="1"/>
  <c r="H171" i="1"/>
  <c r="I171" i="1"/>
  <c r="J171" i="1"/>
  <c r="K171" i="1"/>
  <c r="L171" i="1"/>
  <c r="M171" i="1"/>
  <c r="E172" i="1"/>
  <c r="F172" i="1"/>
  <c r="G172" i="1"/>
  <c r="H172" i="1"/>
  <c r="I172" i="1"/>
  <c r="J172" i="1"/>
  <c r="K172" i="1"/>
  <c r="L172" i="1"/>
  <c r="M172" i="1"/>
  <c r="E173" i="1"/>
  <c r="F173" i="1"/>
  <c r="G173" i="1"/>
  <c r="H173" i="1"/>
  <c r="I173" i="1"/>
  <c r="J173" i="1"/>
  <c r="K173" i="1"/>
  <c r="L173" i="1"/>
  <c r="M173" i="1"/>
  <c r="E174" i="1"/>
  <c r="F174" i="1"/>
  <c r="G174" i="1"/>
  <c r="H174" i="1"/>
  <c r="I174" i="1"/>
  <c r="J174" i="1"/>
  <c r="K174" i="1"/>
  <c r="L174" i="1"/>
  <c r="M174" i="1"/>
  <c r="E175" i="1"/>
  <c r="F175" i="1"/>
  <c r="G175" i="1"/>
  <c r="H175" i="1"/>
  <c r="I175" i="1"/>
  <c r="J175" i="1"/>
  <c r="K175" i="1"/>
  <c r="L175" i="1"/>
  <c r="M175" i="1"/>
  <c r="E176" i="1"/>
  <c r="F176" i="1"/>
  <c r="G176" i="1"/>
  <c r="H176" i="1"/>
  <c r="I176" i="1"/>
  <c r="J176" i="1"/>
  <c r="K176" i="1"/>
  <c r="L176" i="1"/>
  <c r="M176" i="1"/>
  <c r="E177" i="1"/>
  <c r="F177" i="1"/>
  <c r="G177" i="1"/>
  <c r="H177" i="1"/>
  <c r="I177" i="1"/>
  <c r="J177" i="1"/>
  <c r="K177" i="1"/>
  <c r="L177" i="1"/>
  <c r="M177" i="1"/>
  <c r="E178" i="1"/>
  <c r="F178" i="1"/>
  <c r="G178" i="1"/>
  <c r="H178" i="1"/>
  <c r="I178" i="1"/>
  <c r="J178" i="1"/>
  <c r="K178" i="1"/>
  <c r="L178" i="1"/>
  <c r="M178" i="1"/>
  <c r="E179" i="1"/>
  <c r="F179" i="1"/>
  <c r="G179" i="1"/>
  <c r="H179" i="1"/>
  <c r="I179" i="1"/>
  <c r="J179" i="1"/>
  <c r="K179" i="1"/>
  <c r="L179" i="1"/>
  <c r="M179" i="1"/>
  <c r="E180" i="1"/>
  <c r="F180" i="1"/>
  <c r="G180" i="1"/>
  <c r="H180" i="1"/>
  <c r="I180" i="1"/>
  <c r="J180" i="1"/>
  <c r="K180" i="1"/>
  <c r="L180" i="1"/>
  <c r="M180" i="1"/>
  <c r="E181" i="1"/>
  <c r="F181" i="1"/>
  <c r="G181" i="1"/>
  <c r="H181" i="1"/>
  <c r="I181" i="1"/>
  <c r="J181" i="1"/>
  <c r="K181" i="1"/>
  <c r="L181" i="1"/>
  <c r="M181" i="1"/>
  <c r="E182" i="1"/>
  <c r="F182" i="1"/>
  <c r="G182" i="1"/>
  <c r="H182" i="1"/>
  <c r="I182" i="1"/>
  <c r="J182" i="1"/>
  <c r="K182" i="1"/>
  <c r="L182" i="1"/>
  <c r="M182" i="1"/>
  <c r="E183" i="1"/>
  <c r="F183" i="1"/>
  <c r="G183" i="1"/>
  <c r="H183" i="1"/>
  <c r="I183" i="1"/>
  <c r="J183" i="1"/>
  <c r="K183" i="1"/>
  <c r="L183" i="1"/>
  <c r="M183" i="1"/>
  <c r="E184" i="1"/>
  <c r="F184" i="1"/>
  <c r="G184" i="1"/>
  <c r="H184" i="1"/>
  <c r="I184" i="1"/>
  <c r="J184" i="1"/>
  <c r="K184" i="1"/>
  <c r="L184" i="1"/>
  <c r="M184" i="1"/>
  <c r="E185" i="1"/>
  <c r="F185" i="1"/>
  <c r="G185" i="1"/>
  <c r="H185" i="1"/>
  <c r="I185" i="1"/>
  <c r="J185" i="1"/>
  <c r="K185" i="1"/>
  <c r="L185" i="1"/>
  <c r="M185" i="1"/>
  <c r="E186" i="1"/>
  <c r="F186" i="1"/>
  <c r="G186" i="1"/>
  <c r="H186" i="1"/>
  <c r="I186" i="1"/>
  <c r="J186" i="1"/>
  <c r="K186" i="1"/>
  <c r="L186" i="1"/>
  <c r="M186" i="1"/>
  <c r="E187" i="1"/>
  <c r="F187" i="1"/>
  <c r="G187" i="1"/>
  <c r="H187" i="1"/>
  <c r="I187" i="1"/>
  <c r="J187" i="1"/>
  <c r="K187" i="1"/>
  <c r="L187" i="1"/>
  <c r="M187" i="1"/>
  <c r="E188" i="1"/>
  <c r="F188" i="1"/>
  <c r="G188" i="1"/>
  <c r="H188" i="1"/>
  <c r="I188" i="1"/>
  <c r="J188" i="1"/>
  <c r="K188" i="1"/>
  <c r="L188" i="1"/>
  <c r="M188" i="1"/>
  <c r="E189" i="1"/>
  <c r="F189" i="1"/>
  <c r="G189" i="1"/>
  <c r="H189" i="1"/>
  <c r="I189" i="1"/>
  <c r="J189" i="1"/>
  <c r="K189" i="1"/>
  <c r="L189" i="1"/>
  <c r="M189" i="1"/>
  <c r="E190" i="1"/>
  <c r="F190" i="1"/>
  <c r="G190" i="1"/>
  <c r="H190" i="1"/>
  <c r="I190" i="1"/>
  <c r="J190" i="1"/>
  <c r="K190" i="1"/>
  <c r="L190" i="1"/>
  <c r="M190" i="1"/>
  <c r="E191" i="1"/>
  <c r="F191" i="1"/>
  <c r="G191" i="1"/>
  <c r="H191" i="1"/>
  <c r="I191" i="1"/>
  <c r="J191" i="1"/>
  <c r="K191" i="1"/>
  <c r="L191" i="1"/>
  <c r="M191" i="1"/>
  <c r="E192" i="1"/>
  <c r="F192" i="1"/>
  <c r="G192" i="1"/>
  <c r="H192" i="1"/>
  <c r="I192" i="1"/>
  <c r="J192" i="1"/>
  <c r="K192" i="1"/>
  <c r="L192" i="1"/>
  <c r="M192" i="1"/>
  <c r="E193" i="1"/>
  <c r="F193" i="1"/>
  <c r="G193" i="1"/>
  <c r="H193" i="1"/>
  <c r="I193" i="1"/>
  <c r="J193" i="1"/>
  <c r="K193" i="1"/>
  <c r="L193" i="1"/>
  <c r="M193" i="1"/>
  <c r="E194" i="1"/>
  <c r="F194" i="1"/>
  <c r="G194" i="1"/>
  <c r="H194" i="1"/>
  <c r="I194" i="1"/>
  <c r="J194" i="1"/>
  <c r="K194" i="1"/>
  <c r="L194" i="1"/>
  <c r="M194" i="1"/>
  <c r="E195" i="1"/>
  <c r="F195" i="1"/>
  <c r="G195" i="1"/>
  <c r="H195" i="1"/>
  <c r="I195" i="1"/>
  <c r="J195" i="1"/>
  <c r="K195" i="1"/>
  <c r="L195" i="1"/>
  <c r="M195" i="1"/>
  <c r="E196" i="1"/>
  <c r="F196" i="1"/>
  <c r="G196" i="1"/>
  <c r="H196" i="1"/>
  <c r="I196" i="1"/>
  <c r="J196" i="1"/>
  <c r="K196" i="1"/>
  <c r="L196" i="1"/>
  <c r="M196" i="1"/>
  <c r="E197" i="1"/>
  <c r="F197" i="1"/>
  <c r="G197" i="1"/>
  <c r="H197" i="1"/>
  <c r="I197" i="1"/>
  <c r="J197" i="1"/>
  <c r="K197" i="1"/>
  <c r="L197" i="1"/>
  <c r="M197" i="1"/>
  <c r="E198" i="1"/>
  <c r="F198" i="1"/>
  <c r="G198" i="1"/>
  <c r="H198" i="1"/>
  <c r="I198" i="1"/>
  <c r="J198" i="1"/>
  <c r="K198" i="1"/>
  <c r="L198" i="1"/>
  <c r="M198" i="1"/>
  <c r="E199" i="1"/>
  <c r="F199" i="1"/>
  <c r="G199" i="1"/>
  <c r="H199" i="1"/>
  <c r="I199" i="1"/>
  <c r="J199" i="1"/>
  <c r="K199" i="1"/>
  <c r="L199" i="1"/>
  <c r="M199" i="1"/>
  <c r="E200" i="1"/>
  <c r="F200" i="1"/>
  <c r="G200" i="1"/>
  <c r="H200" i="1"/>
  <c r="I200" i="1"/>
  <c r="J200" i="1"/>
  <c r="K200" i="1"/>
  <c r="L200" i="1"/>
  <c r="M200" i="1"/>
  <c r="E201" i="1"/>
  <c r="F201" i="1"/>
  <c r="G201" i="1"/>
  <c r="H201" i="1"/>
  <c r="I201" i="1"/>
  <c r="J201" i="1"/>
  <c r="K201" i="1"/>
  <c r="L201" i="1"/>
  <c r="M201" i="1"/>
  <c r="E202" i="1"/>
  <c r="F202" i="1"/>
  <c r="G202" i="1"/>
  <c r="H202" i="1"/>
  <c r="I202" i="1"/>
  <c r="J202" i="1"/>
  <c r="K202" i="1"/>
  <c r="L202" i="1"/>
  <c r="M202" i="1"/>
  <c r="E203" i="1"/>
  <c r="F203" i="1"/>
  <c r="G203" i="1"/>
  <c r="H203" i="1"/>
  <c r="I203" i="1"/>
  <c r="J203" i="1"/>
  <c r="K203" i="1"/>
  <c r="L203" i="1"/>
  <c r="M203" i="1"/>
  <c r="E204" i="1"/>
  <c r="F204" i="1"/>
  <c r="G204" i="1"/>
  <c r="H204" i="1"/>
  <c r="I204" i="1"/>
  <c r="J204" i="1"/>
  <c r="K204" i="1"/>
  <c r="L204" i="1"/>
  <c r="M204" i="1"/>
  <c r="E205" i="1"/>
  <c r="F205" i="1"/>
  <c r="G205" i="1"/>
  <c r="H205" i="1"/>
  <c r="I205" i="1"/>
  <c r="J205" i="1"/>
  <c r="K205" i="1"/>
  <c r="L205" i="1"/>
  <c r="M205" i="1"/>
  <c r="E206" i="1"/>
  <c r="F206" i="1"/>
  <c r="G206" i="1"/>
  <c r="H206" i="1"/>
  <c r="I206" i="1"/>
  <c r="J206" i="1"/>
  <c r="K206" i="1"/>
  <c r="L206" i="1"/>
  <c r="M206" i="1"/>
  <c r="E207" i="1"/>
  <c r="F207" i="1"/>
  <c r="G207" i="1"/>
  <c r="H207" i="1"/>
  <c r="I207" i="1"/>
  <c r="J207" i="1"/>
  <c r="K207" i="1"/>
  <c r="L207" i="1"/>
  <c r="M207" i="1"/>
  <c r="E208" i="1"/>
  <c r="F208" i="1"/>
  <c r="G208" i="1"/>
  <c r="H208" i="1"/>
  <c r="I208" i="1"/>
  <c r="J208" i="1"/>
  <c r="K208" i="1"/>
  <c r="L208" i="1"/>
  <c r="M208" i="1"/>
  <c r="E209" i="1"/>
  <c r="F209" i="1"/>
  <c r="G209" i="1"/>
  <c r="H209" i="1"/>
  <c r="I209" i="1"/>
  <c r="J209" i="1"/>
  <c r="K209" i="1"/>
  <c r="L209" i="1"/>
  <c r="M209" i="1"/>
  <c r="E210" i="1"/>
  <c r="F210" i="1"/>
  <c r="G210" i="1"/>
  <c r="H210" i="1"/>
  <c r="I210" i="1"/>
  <c r="J210" i="1"/>
  <c r="K210" i="1"/>
  <c r="L210" i="1"/>
  <c r="M210" i="1"/>
  <c r="E211" i="1"/>
  <c r="F211" i="1"/>
  <c r="G211" i="1"/>
  <c r="H211" i="1"/>
  <c r="I211" i="1"/>
  <c r="J211" i="1"/>
  <c r="K211" i="1"/>
  <c r="L211" i="1"/>
  <c r="M211" i="1"/>
  <c r="E212" i="1"/>
  <c r="F212" i="1"/>
  <c r="G212" i="1"/>
  <c r="H212" i="1"/>
  <c r="I212" i="1"/>
  <c r="J212" i="1"/>
  <c r="K212" i="1"/>
  <c r="L212" i="1"/>
  <c r="M212" i="1"/>
  <c r="E213" i="1"/>
  <c r="F213" i="1"/>
  <c r="G213" i="1"/>
  <c r="H213" i="1"/>
  <c r="I213" i="1"/>
  <c r="J213" i="1"/>
  <c r="K213" i="1"/>
  <c r="L213" i="1"/>
  <c r="M213" i="1"/>
  <c r="E214" i="1"/>
  <c r="F214" i="1"/>
  <c r="G214" i="1"/>
  <c r="H214" i="1"/>
  <c r="I214" i="1"/>
  <c r="J214" i="1"/>
  <c r="K214" i="1"/>
  <c r="L214" i="1"/>
  <c r="M214" i="1"/>
  <c r="E215" i="1"/>
  <c r="F215" i="1"/>
  <c r="G215" i="1"/>
  <c r="H215" i="1"/>
  <c r="I215" i="1"/>
  <c r="J215" i="1"/>
  <c r="K215" i="1"/>
  <c r="L215" i="1"/>
  <c r="M215" i="1"/>
  <c r="E216" i="1"/>
  <c r="F216" i="1"/>
  <c r="G216" i="1"/>
  <c r="H216" i="1"/>
  <c r="I216" i="1"/>
  <c r="J216" i="1"/>
  <c r="K216" i="1"/>
  <c r="L216" i="1"/>
  <c r="M216" i="1"/>
  <c r="E217" i="1"/>
  <c r="F217" i="1"/>
  <c r="G217" i="1"/>
  <c r="H217" i="1"/>
  <c r="I217" i="1"/>
  <c r="J217" i="1"/>
  <c r="K217" i="1"/>
  <c r="L217" i="1"/>
  <c r="M217" i="1"/>
  <c r="E218" i="1"/>
  <c r="F218" i="1"/>
  <c r="G218" i="1"/>
  <c r="H218" i="1"/>
  <c r="I218" i="1"/>
  <c r="J218" i="1"/>
  <c r="K218" i="1"/>
  <c r="L218" i="1"/>
  <c r="M218" i="1"/>
  <c r="E219" i="1"/>
  <c r="F219" i="1"/>
  <c r="G219" i="1"/>
  <c r="H219" i="1"/>
  <c r="I219" i="1"/>
  <c r="J219" i="1"/>
  <c r="K219" i="1"/>
  <c r="L219" i="1"/>
  <c r="M219" i="1"/>
  <c r="E220" i="1"/>
  <c r="F220" i="1"/>
  <c r="G220" i="1"/>
  <c r="H220" i="1"/>
  <c r="I220" i="1"/>
  <c r="J220" i="1"/>
  <c r="K220" i="1"/>
  <c r="L220" i="1"/>
  <c r="M220" i="1"/>
  <c r="E221" i="1"/>
  <c r="F221" i="1"/>
  <c r="G221" i="1"/>
  <c r="H221" i="1"/>
  <c r="I221" i="1"/>
  <c r="J221" i="1"/>
  <c r="K221" i="1"/>
  <c r="L221" i="1"/>
  <c r="M221" i="1"/>
  <c r="E222" i="1"/>
  <c r="F222" i="1"/>
  <c r="G222" i="1"/>
  <c r="H222" i="1"/>
  <c r="I222" i="1"/>
  <c r="J222" i="1"/>
  <c r="K222" i="1"/>
  <c r="L222" i="1"/>
  <c r="M222" i="1"/>
  <c r="E223" i="1"/>
  <c r="F223" i="1"/>
  <c r="G223" i="1"/>
  <c r="H223" i="1"/>
  <c r="I223" i="1"/>
  <c r="J223" i="1"/>
  <c r="K223" i="1"/>
  <c r="L223" i="1"/>
  <c r="M223" i="1"/>
  <c r="E224" i="1"/>
  <c r="F224" i="1"/>
  <c r="G224" i="1"/>
  <c r="H224" i="1"/>
  <c r="I224" i="1"/>
  <c r="J224" i="1"/>
  <c r="K224" i="1"/>
  <c r="L224" i="1"/>
  <c r="M224" i="1"/>
  <c r="E225" i="1"/>
  <c r="F225" i="1"/>
  <c r="G225" i="1"/>
  <c r="H225" i="1"/>
  <c r="I225" i="1"/>
  <c r="J225" i="1"/>
  <c r="K225" i="1"/>
  <c r="L225" i="1"/>
  <c r="M225" i="1"/>
  <c r="E226" i="1"/>
  <c r="F226" i="1"/>
  <c r="G226" i="1"/>
  <c r="H226" i="1"/>
  <c r="I226" i="1"/>
  <c r="J226" i="1"/>
  <c r="K226" i="1"/>
  <c r="L226" i="1"/>
  <c r="M226" i="1"/>
  <c r="E227" i="1"/>
  <c r="F227" i="1"/>
  <c r="G227" i="1"/>
  <c r="H227" i="1"/>
  <c r="I227" i="1"/>
  <c r="J227" i="1"/>
  <c r="K227" i="1"/>
  <c r="L227" i="1"/>
  <c r="M227" i="1"/>
  <c r="E228" i="1"/>
  <c r="F228" i="1"/>
  <c r="G228" i="1"/>
  <c r="H228" i="1"/>
  <c r="I228" i="1"/>
  <c r="J228" i="1"/>
  <c r="K228" i="1"/>
  <c r="L228" i="1"/>
  <c r="M228" i="1"/>
  <c r="E229" i="1"/>
  <c r="F229" i="1"/>
  <c r="G229" i="1"/>
  <c r="H229" i="1"/>
  <c r="I229" i="1"/>
  <c r="J229" i="1"/>
  <c r="K229" i="1"/>
  <c r="L229" i="1"/>
  <c r="M229" i="1"/>
  <c r="E230" i="1"/>
  <c r="F230" i="1"/>
  <c r="G230" i="1"/>
  <c r="H230" i="1"/>
  <c r="I230" i="1"/>
  <c r="J230" i="1"/>
  <c r="K230" i="1"/>
  <c r="L230" i="1"/>
  <c r="M230" i="1"/>
  <c r="E231" i="1"/>
  <c r="F231" i="1"/>
  <c r="G231" i="1"/>
  <c r="H231" i="1"/>
  <c r="I231" i="1"/>
  <c r="J231" i="1"/>
  <c r="K231" i="1"/>
  <c r="L231" i="1"/>
  <c r="M231" i="1"/>
  <c r="E232" i="1"/>
  <c r="F232" i="1"/>
  <c r="G232" i="1"/>
  <c r="H232" i="1"/>
  <c r="I232" i="1"/>
  <c r="J232" i="1"/>
  <c r="K232" i="1"/>
  <c r="L232" i="1"/>
  <c r="M232" i="1"/>
  <c r="E233" i="1"/>
  <c r="F233" i="1"/>
  <c r="G233" i="1"/>
  <c r="H233" i="1"/>
  <c r="I233" i="1"/>
  <c r="J233" i="1"/>
  <c r="K233" i="1"/>
  <c r="L233" i="1"/>
  <c r="M233" i="1"/>
  <c r="E234" i="1"/>
  <c r="F234" i="1"/>
  <c r="G234" i="1"/>
  <c r="H234" i="1"/>
  <c r="I234" i="1"/>
  <c r="J234" i="1"/>
  <c r="K234" i="1"/>
  <c r="L234" i="1"/>
  <c r="M234" i="1"/>
  <c r="E235" i="1"/>
  <c r="F235" i="1"/>
  <c r="G235" i="1"/>
  <c r="H235" i="1"/>
  <c r="I235" i="1"/>
  <c r="J235" i="1"/>
  <c r="K235" i="1"/>
  <c r="L235" i="1"/>
  <c r="M235" i="1"/>
  <c r="E236" i="1"/>
  <c r="F236" i="1"/>
  <c r="G236" i="1"/>
  <c r="H236" i="1"/>
  <c r="I236" i="1"/>
  <c r="J236" i="1"/>
  <c r="K236" i="1"/>
  <c r="L236" i="1"/>
  <c r="M236" i="1"/>
  <c r="E237" i="1"/>
  <c r="F237" i="1"/>
  <c r="G237" i="1"/>
  <c r="H237" i="1"/>
  <c r="I237" i="1"/>
  <c r="J237" i="1"/>
  <c r="K237" i="1"/>
  <c r="L237" i="1"/>
  <c r="M237" i="1"/>
  <c r="E238" i="1"/>
  <c r="F238" i="1"/>
  <c r="G238" i="1"/>
  <c r="H238" i="1"/>
  <c r="I238" i="1"/>
  <c r="J238" i="1"/>
  <c r="K238" i="1"/>
  <c r="L238" i="1"/>
  <c r="M238" i="1"/>
  <c r="E239" i="1"/>
  <c r="F239" i="1"/>
  <c r="G239" i="1"/>
  <c r="H239" i="1"/>
  <c r="I239" i="1"/>
  <c r="J239" i="1"/>
  <c r="K239" i="1"/>
  <c r="L239" i="1"/>
  <c r="M239" i="1"/>
  <c r="E240" i="1"/>
  <c r="F240" i="1"/>
  <c r="G240" i="1"/>
  <c r="H240" i="1"/>
  <c r="I240" i="1"/>
  <c r="J240" i="1"/>
  <c r="K240" i="1"/>
  <c r="L240" i="1"/>
  <c r="M240" i="1"/>
  <c r="E241" i="1"/>
  <c r="F241" i="1"/>
  <c r="G241" i="1"/>
  <c r="H241" i="1"/>
  <c r="I241" i="1"/>
  <c r="J241" i="1"/>
  <c r="K241" i="1"/>
  <c r="L241" i="1"/>
  <c r="M241" i="1"/>
  <c r="E242" i="1"/>
  <c r="F242" i="1"/>
  <c r="G242" i="1"/>
  <c r="H242" i="1"/>
  <c r="I242" i="1"/>
  <c r="J242" i="1"/>
  <c r="K242" i="1"/>
  <c r="L242" i="1"/>
  <c r="M242" i="1"/>
  <c r="E243" i="1"/>
  <c r="F243" i="1"/>
  <c r="G243" i="1"/>
  <c r="H243" i="1"/>
  <c r="I243" i="1"/>
  <c r="J243" i="1"/>
  <c r="K243" i="1"/>
  <c r="L243" i="1"/>
  <c r="M243" i="1"/>
  <c r="E244" i="1"/>
  <c r="F244" i="1"/>
  <c r="G244" i="1"/>
  <c r="H244" i="1"/>
  <c r="I244" i="1"/>
  <c r="J244" i="1"/>
  <c r="K244" i="1"/>
  <c r="L244" i="1"/>
  <c r="M244" i="1"/>
  <c r="E245" i="1"/>
  <c r="F245" i="1"/>
  <c r="G245" i="1"/>
  <c r="H245" i="1"/>
  <c r="I245" i="1"/>
  <c r="J245" i="1"/>
  <c r="K245" i="1"/>
  <c r="L245" i="1"/>
  <c r="M245" i="1"/>
  <c r="E246" i="1"/>
  <c r="F246" i="1"/>
  <c r="G246" i="1"/>
  <c r="H246" i="1"/>
  <c r="I246" i="1"/>
  <c r="J246" i="1"/>
  <c r="K246" i="1"/>
  <c r="L246" i="1"/>
  <c r="M246" i="1"/>
  <c r="E247" i="1"/>
  <c r="F247" i="1"/>
  <c r="G247" i="1"/>
  <c r="H247" i="1"/>
  <c r="I247" i="1"/>
  <c r="J247" i="1"/>
  <c r="K247" i="1"/>
  <c r="L247" i="1"/>
  <c r="M247" i="1"/>
  <c r="E248" i="1"/>
  <c r="F248" i="1"/>
  <c r="G248" i="1"/>
  <c r="H248" i="1"/>
  <c r="I248" i="1"/>
  <c r="J248" i="1"/>
  <c r="K248" i="1"/>
  <c r="L248" i="1"/>
  <c r="M248" i="1"/>
  <c r="E249" i="1"/>
  <c r="F249" i="1"/>
  <c r="G249" i="1"/>
  <c r="H249" i="1"/>
  <c r="I249" i="1"/>
  <c r="J249" i="1"/>
  <c r="K249" i="1"/>
  <c r="L249" i="1"/>
  <c r="M249" i="1"/>
  <c r="E250" i="1"/>
  <c r="F250" i="1"/>
  <c r="G250" i="1"/>
  <c r="H250" i="1"/>
  <c r="I250" i="1"/>
  <c r="J250" i="1"/>
  <c r="K250" i="1"/>
  <c r="L250" i="1"/>
  <c r="M250" i="1"/>
  <c r="E251" i="1"/>
  <c r="F251" i="1"/>
  <c r="G251" i="1"/>
  <c r="H251" i="1"/>
  <c r="I251" i="1"/>
  <c r="J251" i="1"/>
  <c r="K251" i="1"/>
  <c r="L251" i="1"/>
  <c r="M251" i="1"/>
  <c r="E252" i="1"/>
  <c r="F252" i="1"/>
  <c r="G252" i="1"/>
  <c r="H252" i="1"/>
  <c r="I252" i="1"/>
  <c r="J252" i="1"/>
  <c r="K252" i="1"/>
  <c r="L252" i="1"/>
  <c r="M252" i="1"/>
  <c r="E253" i="1"/>
  <c r="F253" i="1"/>
  <c r="G253" i="1"/>
  <c r="H253" i="1"/>
  <c r="I253" i="1"/>
  <c r="J253" i="1"/>
  <c r="K253" i="1"/>
  <c r="L253" i="1"/>
  <c r="M253" i="1"/>
  <c r="E254" i="1"/>
  <c r="F254" i="1"/>
  <c r="G254" i="1"/>
  <c r="H254" i="1"/>
  <c r="I254" i="1"/>
  <c r="J254" i="1"/>
  <c r="K254" i="1"/>
  <c r="L254" i="1"/>
  <c r="M254" i="1"/>
  <c r="E255" i="1"/>
  <c r="F255" i="1"/>
  <c r="G255" i="1"/>
  <c r="H255" i="1"/>
  <c r="I255" i="1"/>
  <c r="J255" i="1"/>
  <c r="K255" i="1"/>
  <c r="L255" i="1"/>
  <c r="M255" i="1"/>
  <c r="E256" i="1"/>
  <c r="F256" i="1"/>
  <c r="G256" i="1"/>
  <c r="H256" i="1"/>
  <c r="I256" i="1"/>
  <c r="J256" i="1"/>
  <c r="K256" i="1"/>
  <c r="L256" i="1"/>
  <c r="M256" i="1"/>
  <c r="E257" i="1"/>
  <c r="F257" i="1"/>
  <c r="G257" i="1"/>
  <c r="H257" i="1"/>
  <c r="I257" i="1"/>
  <c r="J257" i="1"/>
  <c r="K257" i="1"/>
  <c r="L257" i="1"/>
  <c r="M257" i="1"/>
  <c r="E258" i="1"/>
  <c r="F258" i="1"/>
  <c r="G258" i="1"/>
  <c r="H258" i="1"/>
  <c r="I258" i="1"/>
  <c r="J258" i="1"/>
  <c r="K258" i="1"/>
  <c r="L258" i="1"/>
  <c r="M258" i="1"/>
  <c r="E259" i="1"/>
  <c r="F259" i="1"/>
  <c r="G259" i="1"/>
  <c r="H259" i="1"/>
  <c r="I259" i="1"/>
  <c r="J259" i="1"/>
  <c r="K259" i="1"/>
  <c r="L259" i="1"/>
  <c r="M259" i="1"/>
  <c r="E260" i="1"/>
  <c r="F260" i="1"/>
  <c r="G260" i="1"/>
  <c r="H260" i="1"/>
  <c r="I260" i="1"/>
  <c r="J260" i="1"/>
  <c r="K260" i="1"/>
  <c r="L260" i="1"/>
  <c r="M260" i="1"/>
  <c r="E261" i="1"/>
  <c r="F261" i="1"/>
  <c r="G261" i="1"/>
  <c r="H261" i="1"/>
  <c r="I261" i="1"/>
  <c r="J261" i="1"/>
  <c r="K261" i="1"/>
  <c r="L261" i="1"/>
  <c r="M261" i="1"/>
  <c r="E262" i="1"/>
  <c r="F262" i="1"/>
  <c r="G262" i="1"/>
  <c r="H262" i="1"/>
  <c r="I262" i="1"/>
  <c r="J262" i="1"/>
  <c r="K262" i="1"/>
  <c r="L262" i="1"/>
  <c r="M262" i="1"/>
  <c r="E263" i="1"/>
  <c r="F263" i="1"/>
  <c r="G263" i="1"/>
  <c r="H263" i="1"/>
  <c r="I263" i="1"/>
  <c r="J263" i="1"/>
  <c r="K263" i="1"/>
  <c r="L263" i="1"/>
  <c r="M263" i="1"/>
  <c r="E264" i="1"/>
  <c r="F264" i="1"/>
  <c r="G264" i="1"/>
  <c r="H264" i="1"/>
  <c r="I264" i="1"/>
  <c r="J264" i="1"/>
  <c r="K264" i="1"/>
  <c r="L264" i="1"/>
  <c r="M264" i="1"/>
  <c r="E265" i="1"/>
  <c r="F265" i="1"/>
  <c r="G265" i="1"/>
  <c r="H265" i="1"/>
  <c r="I265" i="1"/>
  <c r="J265" i="1"/>
  <c r="K265" i="1"/>
  <c r="L265" i="1"/>
  <c r="M265" i="1"/>
  <c r="E266" i="1"/>
  <c r="F266" i="1"/>
  <c r="G266" i="1"/>
  <c r="H266" i="1"/>
  <c r="I266" i="1"/>
  <c r="J266" i="1"/>
  <c r="K266" i="1"/>
  <c r="L266" i="1"/>
  <c r="M266" i="1"/>
  <c r="E267" i="1"/>
  <c r="F267" i="1"/>
  <c r="G267" i="1"/>
  <c r="H267" i="1"/>
  <c r="I267" i="1"/>
  <c r="J267" i="1"/>
  <c r="K267" i="1"/>
  <c r="L267" i="1"/>
  <c r="M267" i="1"/>
  <c r="E268" i="1"/>
  <c r="F268" i="1"/>
  <c r="G268" i="1"/>
  <c r="H268" i="1"/>
  <c r="I268" i="1"/>
  <c r="J268" i="1"/>
  <c r="K268" i="1"/>
  <c r="L268" i="1"/>
  <c r="M268" i="1"/>
  <c r="E269" i="1"/>
  <c r="F269" i="1"/>
  <c r="G269" i="1"/>
  <c r="H269" i="1"/>
  <c r="I269" i="1"/>
  <c r="J269" i="1"/>
  <c r="K269" i="1"/>
  <c r="L269" i="1"/>
  <c r="M269" i="1"/>
  <c r="E270" i="1"/>
  <c r="F270" i="1"/>
  <c r="G270" i="1"/>
  <c r="H270" i="1"/>
  <c r="I270" i="1"/>
  <c r="J270" i="1"/>
  <c r="K270" i="1"/>
  <c r="L270" i="1"/>
  <c r="M270" i="1"/>
  <c r="E271" i="1"/>
  <c r="F271" i="1"/>
  <c r="G271" i="1"/>
  <c r="H271" i="1"/>
  <c r="I271" i="1"/>
  <c r="J271" i="1"/>
  <c r="K271" i="1"/>
  <c r="L271" i="1"/>
  <c r="M271" i="1"/>
  <c r="E272" i="1"/>
  <c r="F272" i="1"/>
  <c r="G272" i="1"/>
  <c r="H272" i="1"/>
  <c r="I272" i="1"/>
  <c r="J272" i="1"/>
  <c r="K272" i="1"/>
  <c r="L272" i="1"/>
  <c r="M272" i="1"/>
  <c r="E273" i="1"/>
  <c r="F273" i="1"/>
  <c r="G273" i="1"/>
  <c r="H273" i="1"/>
  <c r="I273" i="1"/>
  <c r="J273" i="1"/>
  <c r="K273" i="1"/>
  <c r="L273" i="1"/>
  <c r="M273" i="1"/>
  <c r="E274" i="1"/>
  <c r="F274" i="1"/>
  <c r="G274" i="1"/>
  <c r="H274" i="1"/>
  <c r="I274" i="1"/>
  <c r="J274" i="1"/>
  <c r="K274" i="1"/>
  <c r="L274" i="1"/>
  <c r="M274" i="1"/>
  <c r="E275" i="1"/>
  <c r="F275" i="1"/>
  <c r="G275" i="1"/>
  <c r="H275" i="1"/>
  <c r="I275" i="1"/>
  <c r="J275" i="1"/>
  <c r="K275" i="1"/>
  <c r="L275" i="1"/>
  <c r="M275" i="1"/>
  <c r="E276" i="1"/>
  <c r="F276" i="1"/>
  <c r="G276" i="1"/>
  <c r="H276" i="1"/>
  <c r="I276" i="1"/>
  <c r="J276" i="1"/>
  <c r="K276" i="1"/>
  <c r="L276" i="1"/>
  <c r="M276" i="1"/>
  <c r="E277" i="1"/>
  <c r="F277" i="1"/>
  <c r="G277" i="1"/>
  <c r="H277" i="1"/>
  <c r="I277" i="1"/>
  <c r="J277" i="1"/>
  <c r="K277" i="1"/>
  <c r="L277" i="1"/>
  <c r="M277" i="1"/>
  <c r="E278" i="1"/>
  <c r="F278" i="1"/>
  <c r="G278" i="1"/>
  <c r="H278" i="1"/>
  <c r="I278" i="1"/>
  <c r="J278" i="1"/>
  <c r="K278" i="1"/>
  <c r="L278" i="1"/>
  <c r="M278" i="1"/>
  <c r="E279" i="1"/>
  <c r="F279" i="1"/>
  <c r="G279" i="1"/>
  <c r="H279" i="1"/>
  <c r="I279" i="1"/>
  <c r="J279" i="1"/>
  <c r="K279" i="1"/>
  <c r="L279" i="1"/>
  <c r="M279" i="1"/>
  <c r="E280" i="1"/>
  <c r="F280" i="1"/>
  <c r="G280" i="1"/>
  <c r="H280" i="1"/>
  <c r="I280" i="1"/>
  <c r="J280" i="1"/>
  <c r="K280" i="1"/>
  <c r="L280" i="1"/>
  <c r="M280" i="1"/>
  <c r="E281" i="1"/>
  <c r="F281" i="1"/>
  <c r="G281" i="1"/>
  <c r="H281" i="1"/>
  <c r="I281" i="1"/>
  <c r="J281" i="1"/>
  <c r="K281" i="1"/>
  <c r="L281" i="1"/>
  <c r="M281" i="1"/>
  <c r="E282" i="1"/>
  <c r="F282" i="1"/>
  <c r="G282" i="1"/>
  <c r="H282" i="1"/>
  <c r="I282" i="1"/>
  <c r="J282" i="1"/>
  <c r="K282" i="1"/>
  <c r="L282" i="1"/>
  <c r="M282" i="1"/>
  <c r="E283" i="1"/>
  <c r="F283" i="1"/>
  <c r="G283" i="1"/>
  <c r="H283" i="1"/>
  <c r="I283" i="1"/>
  <c r="J283" i="1"/>
  <c r="K283" i="1"/>
  <c r="L283" i="1"/>
  <c r="M283" i="1"/>
  <c r="E284" i="1"/>
  <c r="F284" i="1"/>
  <c r="G284" i="1"/>
  <c r="H284" i="1"/>
  <c r="I284" i="1"/>
  <c r="J284" i="1"/>
  <c r="K284" i="1"/>
  <c r="L284" i="1"/>
  <c r="M284" i="1"/>
  <c r="E285" i="1"/>
  <c r="F285" i="1"/>
  <c r="G285" i="1"/>
  <c r="H285" i="1"/>
  <c r="I285" i="1"/>
  <c r="J285" i="1"/>
  <c r="K285" i="1"/>
  <c r="L285" i="1"/>
  <c r="M285" i="1"/>
  <c r="E286" i="1"/>
  <c r="F286" i="1"/>
  <c r="G286" i="1"/>
  <c r="H286" i="1"/>
  <c r="I286" i="1"/>
  <c r="J286" i="1"/>
  <c r="K286" i="1"/>
  <c r="L286" i="1"/>
  <c r="M286" i="1"/>
  <c r="E287" i="1"/>
  <c r="F287" i="1"/>
  <c r="G287" i="1"/>
  <c r="H287" i="1"/>
  <c r="I287" i="1"/>
  <c r="J287" i="1"/>
  <c r="K287" i="1"/>
  <c r="L287" i="1"/>
  <c r="M287" i="1"/>
  <c r="E288" i="1"/>
  <c r="F288" i="1"/>
  <c r="G288" i="1"/>
  <c r="H288" i="1"/>
  <c r="I288" i="1"/>
  <c r="J288" i="1"/>
  <c r="K288" i="1"/>
  <c r="L288" i="1"/>
  <c r="M288" i="1"/>
  <c r="E289" i="1"/>
  <c r="F289" i="1"/>
  <c r="G289" i="1"/>
  <c r="H289" i="1"/>
  <c r="I289" i="1"/>
  <c r="J289" i="1"/>
  <c r="K289" i="1"/>
  <c r="L289" i="1"/>
  <c r="M289" i="1"/>
  <c r="E290" i="1"/>
  <c r="F290" i="1"/>
  <c r="G290" i="1"/>
  <c r="H290" i="1"/>
  <c r="I290" i="1"/>
  <c r="J290" i="1"/>
  <c r="K290" i="1"/>
  <c r="L290" i="1"/>
  <c r="M290" i="1"/>
  <c r="E291" i="1"/>
  <c r="F291" i="1"/>
  <c r="G291" i="1"/>
  <c r="H291" i="1"/>
  <c r="I291" i="1"/>
  <c r="J291" i="1"/>
  <c r="K291" i="1"/>
  <c r="L291" i="1"/>
  <c r="M291" i="1"/>
  <c r="E292" i="1"/>
  <c r="F292" i="1"/>
  <c r="G292" i="1"/>
  <c r="H292" i="1"/>
  <c r="I292" i="1"/>
  <c r="J292" i="1"/>
  <c r="K292" i="1"/>
  <c r="L292" i="1"/>
  <c r="M292" i="1"/>
  <c r="E293" i="1"/>
  <c r="F293" i="1"/>
  <c r="G293" i="1"/>
  <c r="H293" i="1"/>
  <c r="I293" i="1"/>
  <c r="J293" i="1"/>
  <c r="K293" i="1"/>
  <c r="L293" i="1"/>
  <c r="M293" i="1"/>
  <c r="E294" i="1"/>
  <c r="F294" i="1"/>
  <c r="G294" i="1"/>
  <c r="H294" i="1"/>
  <c r="I294" i="1"/>
  <c r="J294" i="1"/>
  <c r="K294" i="1"/>
  <c r="L294" i="1"/>
  <c r="M294" i="1"/>
  <c r="E295" i="1"/>
  <c r="F295" i="1"/>
  <c r="G295" i="1"/>
  <c r="H295" i="1"/>
  <c r="I295" i="1"/>
  <c r="J295" i="1"/>
  <c r="K295" i="1"/>
  <c r="L295" i="1"/>
  <c r="M295" i="1"/>
  <c r="E296" i="1"/>
  <c r="F296" i="1"/>
  <c r="G296" i="1"/>
  <c r="H296" i="1"/>
  <c r="I296" i="1"/>
  <c r="J296" i="1"/>
  <c r="K296" i="1"/>
  <c r="L296" i="1"/>
  <c r="M296" i="1"/>
  <c r="E297" i="1"/>
  <c r="F297" i="1"/>
  <c r="G297" i="1"/>
  <c r="H297" i="1"/>
  <c r="I297" i="1"/>
  <c r="J297" i="1"/>
  <c r="K297" i="1"/>
  <c r="L297" i="1"/>
  <c r="M297" i="1"/>
  <c r="E298" i="1"/>
  <c r="F298" i="1"/>
  <c r="G298" i="1"/>
  <c r="H298" i="1"/>
  <c r="I298" i="1"/>
  <c r="J298" i="1"/>
  <c r="K298" i="1"/>
  <c r="L298" i="1"/>
  <c r="M298" i="1"/>
  <c r="E299" i="1"/>
  <c r="F299" i="1"/>
  <c r="G299" i="1"/>
  <c r="H299" i="1"/>
  <c r="I299" i="1"/>
  <c r="J299" i="1"/>
  <c r="K299" i="1"/>
  <c r="L299" i="1"/>
  <c r="M299" i="1"/>
  <c r="E300" i="1"/>
  <c r="F300" i="1"/>
  <c r="G300" i="1"/>
  <c r="H300" i="1"/>
  <c r="I300" i="1"/>
  <c r="J300" i="1"/>
  <c r="K300" i="1"/>
  <c r="L300" i="1"/>
  <c r="M300" i="1"/>
  <c r="E301" i="1"/>
  <c r="F301" i="1"/>
  <c r="G301" i="1"/>
  <c r="H301" i="1"/>
  <c r="I301" i="1"/>
  <c r="J301" i="1"/>
  <c r="K301" i="1"/>
  <c r="L301" i="1"/>
  <c r="M301" i="1"/>
  <c r="E302" i="1"/>
  <c r="F302" i="1"/>
  <c r="G302" i="1"/>
  <c r="H302" i="1"/>
  <c r="I302" i="1"/>
  <c r="J302" i="1"/>
  <c r="K302" i="1"/>
  <c r="L302" i="1"/>
  <c r="M302" i="1"/>
  <c r="E303" i="1"/>
  <c r="F303" i="1"/>
  <c r="G303" i="1"/>
  <c r="H303" i="1"/>
  <c r="I303" i="1"/>
  <c r="J303" i="1"/>
  <c r="K303" i="1"/>
  <c r="L303" i="1"/>
  <c r="M303" i="1"/>
  <c r="E304" i="1"/>
  <c r="F304" i="1"/>
  <c r="G304" i="1"/>
  <c r="H304" i="1"/>
  <c r="I304" i="1"/>
  <c r="J304" i="1"/>
  <c r="K304" i="1"/>
  <c r="L304" i="1"/>
  <c r="M304" i="1"/>
  <c r="E305" i="1"/>
  <c r="F305" i="1"/>
  <c r="G305" i="1"/>
  <c r="H305" i="1"/>
  <c r="I305" i="1"/>
  <c r="J305" i="1"/>
  <c r="K305" i="1"/>
  <c r="L305" i="1"/>
  <c r="M305" i="1"/>
  <c r="E306" i="1"/>
  <c r="F306" i="1"/>
  <c r="G306" i="1"/>
  <c r="H306" i="1"/>
  <c r="I306" i="1"/>
  <c r="J306" i="1"/>
  <c r="K306" i="1"/>
  <c r="L306" i="1"/>
  <c r="M306" i="1"/>
  <c r="E307" i="1"/>
  <c r="F307" i="1"/>
  <c r="G307" i="1"/>
  <c r="H307" i="1"/>
  <c r="I307" i="1"/>
  <c r="J307" i="1"/>
  <c r="K307" i="1"/>
  <c r="L307" i="1"/>
  <c r="M307" i="1"/>
  <c r="E308" i="1"/>
  <c r="F308" i="1"/>
  <c r="G308" i="1"/>
  <c r="H308" i="1"/>
  <c r="I308" i="1"/>
  <c r="J308" i="1"/>
  <c r="K308" i="1"/>
  <c r="L308" i="1"/>
  <c r="M308" i="1"/>
  <c r="E309" i="1"/>
  <c r="F309" i="1"/>
  <c r="G309" i="1"/>
  <c r="H309" i="1"/>
  <c r="I309" i="1"/>
  <c r="J309" i="1"/>
  <c r="K309" i="1"/>
  <c r="L309" i="1"/>
  <c r="M309" i="1"/>
  <c r="E310" i="1"/>
  <c r="F310" i="1"/>
  <c r="G310" i="1"/>
  <c r="H310" i="1"/>
  <c r="I310" i="1"/>
  <c r="J310" i="1"/>
  <c r="K310" i="1"/>
  <c r="L310" i="1"/>
  <c r="M310" i="1"/>
  <c r="E311" i="1"/>
  <c r="F311" i="1"/>
  <c r="G311" i="1"/>
  <c r="H311" i="1"/>
  <c r="I311" i="1"/>
  <c r="J311" i="1"/>
  <c r="K311" i="1"/>
  <c r="L311" i="1"/>
  <c r="M311" i="1"/>
  <c r="E312" i="1"/>
  <c r="F312" i="1"/>
  <c r="G312" i="1"/>
  <c r="H312" i="1"/>
  <c r="I312" i="1"/>
  <c r="J312" i="1"/>
  <c r="K312" i="1"/>
  <c r="L312" i="1"/>
  <c r="M312" i="1"/>
  <c r="E313" i="1"/>
  <c r="F313" i="1"/>
  <c r="G313" i="1"/>
  <c r="H313" i="1"/>
  <c r="I313" i="1"/>
  <c r="J313" i="1"/>
  <c r="K313" i="1"/>
  <c r="L313" i="1"/>
  <c r="M313" i="1"/>
  <c r="E314" i="1"/>
  <c r="F314" i="1"/>
  <c r="G314" i="1"/>
  <c r="H314" i="1"/>
  <c r="I314" i="1"/>
  <c r="J314" i="1"/>
  <c r="K314" i="1"/>
  <c r="L314" i="1"/>
  <c r="M314" i="1"/>
  <c r="E315" i="1"/>
  <c r="F315" i="1"/>
  <c r="G315" i="1"/>
  <c r="H315" i="1"/>
  <c r="I315" i="1"/>
  <c r="J315" i="1"/>
  <c r="K315" i="1"/>
  <c r="L315" i="1"/>
  <c r="M315" i="1"/>
  <c r="E316" i="1"/>
  <c r="F316" i="1"/>
  <c r="G316" i="1"/>
  <c r="H316" i="1"/>
  <c r="I316" i="1"/>
  <c r="J316" i="1"/>
  <c r="K316" i="1"/>
  <c r="L316" i="1"/>
  <c r="M316" i="1"/>
  <c r="E317" i="1"/>
  <c r="F317" i="1"/>
  <c r="G317" i="1"/>
  <c r="H317" i="1"/>
  <c r="I317" i="1"/>
  <c r="J317" i="1"/>
  <c r="K317" i="1"/>
  <c r="L317" i="1"/>
  <c r="M317" i="1"/>
  <c r="E318" i="1"/>
  <c r="F318" i="1"/>
  <c r="G318" i="1"/>
  <c r="H318" i="1"/>
  <c r="I318" i="1"/>
  <c r="J318" i="1"/>
  <c r="K318" i="1"/>
  <c r="L318" i="1"/>
  <c r="M318" i="1"/>
  <c r="E319" i="1"/>
  <c r="F319" i="1"/>
  <c r="G319" i="1"/>
  <c r="H319" i="1"/>
  <c r="I319" i="1"/>
  <c r="J319" i="1"/>
  <c r="K319" i="1"/>
  <c r="L319" i="1"/>
  <c r="M319" i="1"/>
  <c r="E320" i="1"/>
  <c r="F320" i="1"/>
  <c r="G320" i="1"/>
  <c r="H320" i="1"/>
  <c r="I320" i="1"/>
  <c r="J320" i="1"/>
  <c r="K320" i="1"/>
  <c r="L320" i="1"/>
  <c r="M320" i="1"/>
  <c r="E321" i="1"/>
  <c r="F321" i="1"/>
  <c r="G321" i="1"/>
  <c r="H321" i="1"/>
  <c r="I321" i="1"/>
  <c r="J321" i="1"/>
  <c r="K321" i="1"/>
  <c r="L321" i="1"/>
  <c r="M321" i="1"/>
  <c r="E322" i="1"/>
  <c r="F322" i="1"/>
  <c r="G322" i="1"/>
  <c r="H322" i="1"/>
  <c r="I322" i="1"/>
  <c r="J322" i="1"/>
  <c r="K322" i="1"/>
  <c r="L322" i="1"/>
  <c r="M322" i="1"/>
  <c r="E323" i="1"/>
  <c r="F323" i="1"/>
  <c r="G323" i="1"/>
  <c r="H323" i="1"/>
  <c r="I323" i="1"/>
  <c r="J323" i="1"/>
  <c r="K323" i="1"/>
  <c r="L323" i="1"/>
  <c r="M323" i="1"/>
  <c r="E324" i="1"/>
  <c r="F324" i="1"/>
  <c r="G324" i="1"/>
  <c r="H324" i="1"/>
  <c r="I324" i="1"/>
  <c r="J324" i="1"/>
  <c r="K324" i="1"/>
  <c r="L324" i="1"/>
  <c r="M324" i="1"/>
  <c r="E325" i="1"/>
  <c r="F325" i="1"/>
  <c r="G325" i="1"/>
  <c r="H325" i="1"/>
  <c r="I325" i="1"/>
  <c r="J325" i="1"/>
  <c r="K325" i="1"/>
  <c r="L325" i="1"/>
  <c r="M325" i="1"/>
  <c r="E326" i="1"/>
  <c r="F326" i="1"/>
  <c r="G326" i="1"/>
  <c r="H326" i="1"/>
  <c r="I326" i="1"/>
  <c r="J326" i="1"/>
  <c r="K326" i="1"/>
  <c r="L326" i="1"/>
  <c r="M326" i="1"/>
  <c r="E327" i="1"/>
  <c r="F327" i="1"/>
  <c r="G327" i="1"/>
  <c r="H327" i="1"/>
  <c r="I327" i="1"/>
  <c r="J327" i="1"/>
  <c r="K327" i="1"/>
  <c r="L327" i="1"/>
  <c r="M327" i="1"/>
  <c r="E328" i="1"/>
  <c r="F328" i="1"/>
  <c r="G328" i="1"/>
  <c r="H328" i="1"/>
  <c r="I328" i="1"/>
  <c r="J328" i="1"/>
  <c r="K328" i="1"/>
  <c r="L328" i="1"/>
  <c r="M328" i="1"/>
  <c r="E329" i="1"/>
  <c r="F329" i="1"/>
  <c r="G329" i="1"/>
  <c r="H329" i="1"/>
  <c r="I329" i="1"/>
  <c r="J329" i="1"/>
  <c r="K329" i="1"/>
  <c r="L329" i="1"/>
  <c r="M329" i="1"/>
  <c r="E330" i="1"/>
  <c r="F330" i="1"/>
  <c r="G330" i="1"/>
  <c r="H330" i="1"/>
  <c r="I330" i="1"/>
  <c r="J330" i="1"/>
  <c r="K330" i="1"/>
  <c r="L330" i="1"/>
  <c r="M330" i="1"/>
  <c r="E331" i="1"/>
  <c r="F331" i="1"/>
  <c r="G331" i="1"/>
  <c r="H331" i="1"/>
  <c r="I331" i="1"/>
  <c r="J331" i="1"/>
  <c r="K331" i="1"/>
  <c r="L331" i="1"/>
  <c r="M331" i="1"/>
  <c r="E332" i="1"/>
  <c r="F332" i="1"/>
  <c r="G332" i="1"/>
  <c r="H332" i="1"/>
  <c r="I332" i="1"/>
  <c r="J332" i="1"/>
  <c r="K332" i="1"/>
  <c r="L332" i="1"/>
  <c r="M332" i="1"/>
  <c r="E333" i="1"/>
  <c r="F333" i="1"/>
  <c r="G333" i="1"/>
  <c r="H333" i="1"/>
  <c r="I333" i="1"/>
  <c r="J333" i="1"/>
  <c r="K333" i="1"/>
  <c r="L333" i="1"/>
  <c r="M333" i="1"/>
  <c r="E334" i="1"/>
  <c r="F334" i="1"/>
  <c r="G334" i="1"/>
  <c r="H334" i="1"/>
  <c r="I334" i="1"/>
  <c r="J334" i="1"/>
  <c r="K334" i="1"/>
  <c r="L334" i="1"/>
  <c r="M334" i="1"/>
  <c r="E335" i="1"/>
  <c r="F335" i="1"/>
  <c r="G335" i="1"/>
  <c r="H335" i="1"/>
  <c r="I335" i="1"/>
  <c r="J335" i="1"/>
  <c r="K335" i="1"/>
  <c r="L335" i="1"/>
  <c r="M335" i="1"/>
  <c r="E336" i="1"/>
  <c r="F336" i="1"/>
  <c r="G336" i="1"/>
  <c r="H336" i="1"/>
  <c r="I336" i="1"/>
  <c r="J336" i="1"/>
  <c r="K336" i="1"/>
  <c r="L336" i="1"/>
  <c r="M336" i="1"/>
  <c r="E337" i="1"/>
  <c r="F337" i="1"/>
  <c r="G337" i="1"/>
  <c r="H337" i="1"/>
  <c r="I337" i="1"/>
  <c r="J337" i="1"/>
  <c r="K337" i="1"/>
  <c r="L337" i="1"/>
  <c r="M337" i="1"/>
  <c r="E338" i="1"/>
  <c r="F338" i="1"/>
  <c r="G338" i="1"/>
  <c r="H338" i="1"/>
  <c r="I338" i="1"/>
  <c r="J338" i="1"/>
  <c r="K338" i="1"/>
  <c r="L338" i="1"/>
  <c r="M338" i="1"/>
  <c r="E339" i="1"/>
  <c r="F339" i="1"/>
  <c r="G339" i="1"/>
  <c r="H339" i="1"/>
  <c r="I339" i="1"/>
  <c r="J339" i="1"/>
  <c r="K339" i="1"/>
  <c r="L339" i="1"/>
  <c r="M339" i="1"/>
  <c r="E340" i="1"/>
  <c r="F340" i="1"/>
  <c r="G340" i="1"/>
  <c r="H340" i="1"/>
  <c r="I340" i="1"/>
  <c r="J340" i="1"/>
  <c r="K340" i="1"/>
  <c r="L340" i="1"/>
  <c r="M340" i="1"/>
  <c r="E341" i="1"/>
  <c r="F341" i="1"/>
  <c r="G341" i="1"/>
  <c r="H341" i="1"/>
  <c r="I341" i="1"/>
  <c r="J341" i="1"/>
  <c r="K341" i="1"/>
  <c r="L341" i="1"/>
  <c r="M341" i="1"/>
  <c r="E342" i="1"/>
  <c r="F342" i="1"/>
  <c r="G342" i="1"/>
  <c r="H342" i="1"/>
  <c r="I342" i="1"/>
  <c r="J342" i="1"/>
  <c r="K342" i="1"/>
  <c r="L342" i="1"/>
  <c r="M342" i="1"/>
  <c r="E343" i="1"/>
  <c r="F343" i="1"/>
  <c r="G343" i="1"/>
  <c r="H343" i="1"/>
  <c r="I343" i="1"/>
  <c r="J343" i="1"/>
  <c r="K343" i="1"/>
  <c r="L343" i="1"/>
  <c r="M343" i="1"/>
  <c r="E344" i="1"/>
  <c r="F344" i="1"/>
  <c r="G344" i="1"/>
  <c r="H344" i="1"/>
  <c r="I344" i="1"/>
  <c r="J344" i="1"/>
  <c r="K344" i="1"/>
  <c r="L344" i="1"/>
  <c r="M344" i="1"/>
  <c r="E345" i="1"/>
  <c r="F345" i="1"/>
  <c r="G345" i="1"/>
  <c r="H345" i="1"/>
  <c r="I345" i="1"/>
  <c r="J345" i="1"/>
  <c r="K345" i="1"/>
  <c r="L345" i="1"/>
  <c r="M345" i="1"/>
  <c r="E346" i="1"/>
  <c r="F346" i="1"/>
  <c r="G346" i="1"/>
  <c r="H346" i="1"/>
  <c r="I346" i="1"/>
  <c r="J346" i="1"/>
  <c r="K346" i="1"/>
  <c r="L346" i="1"/>
  <c r="M346" i="1"/>
  <c r="E347" i="1"/>
  <c r="F347" i="1"/>
  <c r="G347" i="1"/>
  <c r="H347" i="1"/>
  <c r="I347" i="1"/>
  <c r="J347" i="1"/>
  <c r="K347" i="1"/>
  <c r="L347" i="1"/>
  <c r="M347" i="1"/>
  <c r="E348" i="1"/>
  <c r="F348" i="1"/>
  <c r="G348" i="1"/>
  <c r="H348" i="1"/>
  <c r="I348" i="1"/>
  <c r="J348" i="1"/>
  <c r="K348" i="1"/>
  <c r="L348" i="1"/>
  <c r="M348" i="1"/>
  <c r="E349" i="1"/>
  <c r="F349" i="1"/>
  <c r="G349" i="1"/>
  <c r="H349" i="1"/>
  <c r="I349" i="1"/>
  <c r="J349" i="1"/>
  <c r="K349" i="1"/>
  <c r="L349" i="1"/>
  <c r="M349" i="1"/>
  <c r="E350" i="1"/>
  <c r="F350" i="1"/>
  <c r="G350" i="1"/>
  <c r="H350" i="1"/>
  <c r="I350" i="1"/>
  <c r="J350" i="1"/>
  <c r="K350" i="1"/>
  <c r="L350" i="1"/>
  <c r="M350" i="1"/>
  <c r="E351" i="1"/>
  <c r="F351" i="1"/>
  <c r="G351" i="1"/>
  <c r="H351" i="1"/>
  <c r="I351" i="1"/>
  <c r="J351" i="1"/>
  <c r="K351" i="1"/>
  <c r="L351" i="1"/>
  <c r="M351" i="1"/>
  <c r="E352" i="1"/>
  <c r="F352" i="1"/>
  <c r="G352" i="1"/>
  <c r="H352" i="1"/>
  <c r="I352" i="1"/>
  <c r="J352" i="1"/>
  <c r="K352" i="1"/>
  <c r="L352" i="1"/>
  <c r="M352" i="1"/>
  <c r="E353" i="1"/>
  <c r="F353" i="1"/>
  <c r="G353" i="1"/>
  <c r="H353" i="1"/>
  <c r="I353" i="1"/>
  <c r="J353" i="1"/>
  <c r="K353" i="1"/>
  <c r="L353" i="1"/>
  <c r="M353" i="1"/>
  <c r="E354" i="1"/>
  <c r="F354" i="1"/>
  <c r="G354" i="1"/>
  <c r="H354" i="1"/>
  <c r="I354" i="1"/>
  <c r="J354" i="1"/>
  <c r="K354" i="1"/>
  <c r="L354" i="1"/>
  <c r="M354" i="1"/>
  <c r="E355" i="1"/>
  <c r="F355" i="1"/>
  <c r="G355" i="1"/>
  <c r="H355" i="1"/>
  <c r="I355" i="1"/>
  <c r="J355" i="1"/>
  <c r="K355" i="1"/>
  <c r="L355" i="1"/>
  <c r="M355" i="1"/>
  <c r="E356" i="1"/>
  <c r="F356" i="1"/>
  <c r="G356" i="1"/>
  <c r="H356" i="1"/>
  <c r="I356" i="1"/>
  <c r="J356" i="1"/>
  <c r="K356" i="1"/>
  <c r="L356" i="1"/>
  <c r="M356" i="1"/>
  <c r="E357" i="1"/>
  <c r="F357" i="1"/>
  <c r="G357" i="1"/>
  <c r="H357" i="1"/>
  <c r="I357" i="1"/>
  <c r="J357" i="1"/>
  <c r="K357" i="1"/>
  <c r="L357" i="1"/>
  <c r="M357" i="1"/>
  <c r="E358" i="1"/>
  <c r="F358" i="1"/>
  <c r="G358" i="1"/>
  <c r="H358" i="1"/>
  <c r="I358" i="1"/>
  <c r="J358" i="1"/>
  <c r="K358" i="1"/>
  <c r="L358" i="1"/>
  <c r="M358" i="1"/>
  <c r="E359" i="1"/>
  <c r="F359" i="1"/>
  <c r="G359" i="1"/>
  <c r="H359" i="1"/>
  <c r="I359" i="1"/>
  <c r="J359" i="1"/>
  <c r="K359" i="1"/>
  <c r="L359" i="1"/>
  <c r="M359" i="1"/>
  <c r="E360" i="1"/>
  <c r="F360" i="1"/>
  <c r="G360" i="1"/>
  <c r="H360" i="1"/>
  <c r="I360" i="1"/>
  <c r="J360" i="1"/>
  <c r="K360" i="1"/>
  <c r="L360" i="1"/>
  <c r="M360" i="1"/>
  <c r="E361" i="1"/>
  <c r="F361" i="1"/>
  <c r="G361" i="1"/>
  <c r="H361" i="1"/>
  <c r="I361" i="1"/>
  <c r="J361" i="1"/>
  <c r="K361" i="1"/>
  <c r="L361" i="1"/>
  <c r="M361" i="1"/>
  <c r="E362" i="1"/>
  <c r="F362" i="1"/>
  <c r="G362" i="1"/>
  <c r="H362" i="1"/>
  <c r="I362" i="1"/>
  <c r="J362" i="1"/>
  <c r="K362" i="1"/>
  <c r="L362" i="1"/>
  <c r="M362" i="1"/>
  <c r="E363" i="1"/>
  <c r="F363" i="1"/>
  <c r="G363" i="1"/>
  <c r="H363" i="1"/>
  <c r="I363" i="1"/>
  <c r="J363" i="1"/>
  <c r="K363" i="1"/>
  <c r="L363" i="1"/>
  <c r="M363" i="1"/>
  <c r="E364" i="1"/>
  <c r="F364" i="1"/>
  <c r="G364" i="1"/>
  <c r="H364" i="1"/>
  <c r="I364" i="1"/>
  <c r="J364" i="1"/>
  <c r="K364" i="1"/>
  <c r="L364" i="1"/>
  <c r="M364" i="1"/>
  <c r="E365" i="1"/>
  <c r="F365" i="1"/>
  <c r="G365" i="1"/>
  <c r="H365" i="1"/>
  <c r="I365" i="1"/>
  <c r="J365" i="1"/>
  <c r="K365" i="1"/>
  <c r="L365" i="1"/>
  <c r="M365" i="1"/>
  <c r="E366" i="1"/>
  <c r="F366" i="1"/>
  <c r="G366" i="1"/>
  <c r="H366" i="1"/>
  <c r="I366" i="1"/>
  <c r="J366" i="1"/>
  <c r="K366" i="1"/>
  <c r="L366" i="1"/>
  <c r="M366" i="1"/>
  <c r="E367" i="1"/>
  <c r="F367" i="1"/>
  <c r="G367" i="1"/>
  <c r="H367" i="1"/>
  <c r="I367" i="1"/>
  <c r="J367" i="1"/>
  <c r="K367" i="1"/>
  <c r="L367" i="1"/>
  <c r="M367" i="1"/>
  <c r="E368" i="1"/>
  <c r="F368" i="1"/>
  <c r="G368" i="1"/>
  <c r="H368" i="1"/>
  <c r="I368" i="1"/>
  <c r="J368" i="1"/>
  <c r="K368" i="1"/>
  <c r="L368" i="1"/>
  <c r="M368" i="1"/>
  <c r="E369" i="1"/>
  <c r="F369" i="1"/>
  <c r="G369" i="1"/>
  <c r="H369" i="1"/>
  <c r="I369" i="1"/>
  <c r="J369" i="1"/>
  <c r="K369" i="1"/>
  <c r="L369" i="1"/>
  <c r="M369" i="1"/>
  <c r="E370" i="1"/>
  <c r="F370" i="1"/>
  <c r="G370" i="1"/>
  <c r="H370" i="1"/>
  <c r="I370" i="1"/>
  <c r="J370" i="1"/>
  <c r="K370" i="1"/>
  <c r="L370" i="1"/>
  <c r="M370" i="1"/>
  <c r="E371" i="1"/>
  <c r="F371" i="1"/>
  <c r="G371" i="1"/>
  <c r="H371" i="1"/>
  <c r="I371" i="1"/>
  <c r="J371" i="1"/>
  <c r="K371" i="1"/>
  <c r="L371" i="1"/>
  <c r="M371" i="1"/>
  <c r="E372" i="1"/>
  <c r="F372" i="1"/>
  <c r="G372" i="1"/>
  <c r="H372" i="1"/>
  <c r="I372" i="1"/>
  <c r="J372" i="1"/>
  <c r="K372" i="1"/>
  <c r="L372" i="1"/>
  <c r="M372" i="1"/>
  <c r="E373" i="1"/>
  <c r="F373" i="1"/>
  <c r="G373" i="1"/>
  <c r="H373" i="1"/>
  <c r="I373" i="1"/>
  <c r="J373" i="1"/>
  <c r="K373" i="1"/>
  <c r="L373" i="1"/>
  <c r="M373" i="1"/>
  <c r="E374" i="1"/>
  <c r="F374" i="1"/>
  <c r="G374" i="1"/>
  <c r="H374" i="1"/>
  <c r="I374" i="1"/>
  <c r="J374" i="1"/>
  <c r="K374" i="1"/>
  <c r="L374" i="1"/>
  <c r="M374" i="1"/>
  <c r="E375" i="1"/>
  <c r="F375" i="1"/>
  <c r="G375" i="1"/>
  <c r="H375" i="1"/>
  <c r="I375" i="1"/>
  <c r="J375" i="1"/>
  <c r="K375" i="1"/>
  <c r="L375" i="1"/>
  <c r="M375" i="1"/>
  <c r="E376" i="1"/>
  <c r="F376" i="1"/>
  <c r="G376" i="1"/>
  <c r="H376" i="1"/>
  <c r="I376" i="1"/>
  <c r="J376" i="1"/>
  <c r="K376" i="1"/>
  <c r="L376" i="1"/>
  <c r="M376" i="1"/>
  <c r="E377" i="1"/>
  <c r="F377" i="1"/>
  <c r="G377" i="1"/>
  <c r="H377" i="1"/>
  <c r="I377" i="1"/>
  <c r="J377" i="1"/>
  <c r="K377" i="1"/>
  <c r="L377" i="1"/>
  <c r="M377" i="1"/>
  <c r="E378" i="1"/>
  <c r="F378" i="1"/>
  <c r="G378" i="1"/>
  <c r="H378" i="1"/>
  <c r="I378" i="1"/>
  <c r="J378" i="1"/>
  <c r="K378" i="1"/>
  <c r="L378" i="1"/>
  <c r="M378" i="1"/>
  <c r="E379" i="1"/>
  <c r="F379" i="1"/>
  <c r="G379" i="1"/>
  <c r="H379" i="1"/>
  <c r="I379" i="1"/>
  <c r="J379" i="1"/>
  <c r="K379" i="1"/>
  <c r="L379" i="1"/>
  <c r="M379" i="1"/>
  <c r="E380" i="1"/>
  <c r="F380" i="1"/>
  <c r="G380" i="1"/>
  <c r="H380" i="1"/>
  <c r="I380" i="1"/>
  <c r="J380" i="1"/>
  <c r="K380" i="1"/>
  <c r="L380" i="1"/>
  <c r="M380" i="1"/>
  <c r="E381" i="1"/>
  <c r="F381" i="1"/>
  <c r="G381" i="1"/>
  <c r="H381" i="1"/>
  <c r="I381" i="1"/>
  <c r="J381" i="1"/>
  <c r="K381" i="1"/>
  <c r="L381" i="1"/>
  <c r="M381" i="1"/>
  <c r="E382" i="1"/>
  <c r="F382" i="1"/>
  <c r="G382" i="1"/>
  <c r="H382" i="1"/>
  <c r="I382" i="1"/>
  <c r="J382" i="1"/>
  <c r="K382" i="1"/>
  <c r="L382" i="1"/>
  <c r="M382" i="1"/>
  <c r="E383" i="1"/>
  <c r="F383" i="1"/>
  <c r="G383" i="1"/>
  <c r="H383" i="1"/>
  <c r="I383" i="1"/>
  <c r="J383" i="1"/>
  <c r="K383" i="1"/>
  <c r="L383" i="1"/>
  <c r="M383" i="1"/>
  <c r="E384" i="1"/>
  <c r="F384" i="1"/>
  <c r="G384" i="1"/>
  <c r="H384" i="1"/>
  <c r="I384" i="1"/>
  <c r="J384" i="1"/>
  <c r="K384" i="1"/>
  <c r="L384" i="1"/>
  <c r="M384" i="1"/>
  <c r="E385" i="1"/>
  <c r="F385" i="1"/>
  <c r="G385" i="1"/>
  <c r="H385" i="1"/>
  <c r="I385" i="1"/>
  <c r="J385" i="1"/>
  <c r="K385" i="1"/>
  <c r="L385" i="1"/>
  <c r="M385" i="1"/>
  <c r="E386" i="1"/>
  <c r="F386" i="1"/>
  <c r="G386" i="1"/>
  <c r="H386" i="1"/>
  <c r="I386" i="1"/>
  <c r="J386" i="1"/>
  <c r="K386" i="1"/>
  <c r="L386" i="1"/>
  <c r="M386" i="1"/>
  <c r="E387" i="1"/>
  <c r="F387" i="1"/>
  <c r="G387" i="1"/>
  <c r="H387" i="1"/>
  <c r="I387" i="1"/>
  <c r="J387" i="1"/>
  <c r="K387" i="1"/>
  <c r="L387" i="1"/>
  <c r="M387" i="1"/>
  <c r="E388" i="1"/>
  <c r="F388" i="1"/>
  <c r="G388" i="1"/>
  <c r="H388" i="1"/>
  <c r="I388" i="1"/>
  <c r="J388" i="1"/>
  <c r="K388" i="1"/>
  <c r="L388" i="1"/>
  <c r="M388" i="1"/>
  <c r="E389" i="1"/>
  <c r="F389" i="1"/>
  <c r="G389" i="1"/>
  <c r="H389" i="1"/>
  <c r="I389" i="1"/>
  <c r="J389" i="1"/>
  <c r="K389" i="1"/>
  <c r="L389" i="1"/>
  <c r="M389" i="1"/>
  <c r="E390" i="1"/>
  <c r="F390" i="1"/>
  <c r="G390" i="1"/>
  <c r="H390" i="1"/>
  <c r="I390" i="1"/>
  <c r="J390" i="1"/>
  <c r="K390" i="1"/>
  <c r="L390" i="1"/>
  <c r="M390" i="1"/>
  <c r="E391" i="1"/>
  <c r="F391" i="1"/>
  <c r="G391" i="1"/>
  <c r="H391" i="1"/>
  <c r="I391" i="1"/>
  <c r="J391" i="1"/>
  <c r="K391" i="1"/>
  <c r="L391" i="1"/>
  <c r="M391" i="1"/>
  <c r="E392" i="1"/>
  <c r="F392" i="1"/>
  <c r="G392" i="1"/>
  <c r="H392" i="1"/>
  <c r="I392" i="1"/>
  <c r="J392" i="1"/>
  <c r="K392" i="1"/>
  <c r="L392" i="1"/>
  <c r="M392" i="1"/>
  <c r="E393" i="1"/>
  <c r="F393" i="1"/>
  <c r="G393" i="1"/>
  <c r="H393" i="1"/>
  <c r="I393" i="1"/>
  <c r="J393" i="1"/>
  <c r="K393" i="1"/>
  <c r="L393" i="1"/>
  <c r="M393" i="1"/>
  <c r="E394" i="1"/>
  <c r="F394" i="1"/>
  <c r="G394" i="1"/>
  <c r="H394" i="1"/>
  <c r="I394" i="1"/>
  <c r="J394" i="1"/>
  <c r="K394" i="1"/>
  <c r="L394" i="1"/>
  <c r="M394" i="1"/>
  <c r="E395" i="1"/>
  <c r="F395" i="1"/>
  <c r="G395" i="1"/>
  <c r="H395" i="1"/>
  <c r="I395" i="1"/>
  <c r="J395" i="1"/>
  <c r="K395" i="1"/>
  <c r="L395" i="1"/>
  <c r="M395" i="1"/>
  <c r="E396" i="1"/>
  <c r="F396" i="1"/>
  <c r="G396" i="1"/>
  <c r="H396" i="1"/>
  <c r="I396" i="1"/>
  <c r="J396" i="1"/>
  <c r="K396" i="1"/>
  <c r="L396" i="1"/>
  <c r="M396" i="1"/>
  <c r="E397" i="1"/>
  <c r="F397" i="1"/>
  <c r="G397" i="1"/>
  <c r="H397" i="1"/>
  <c r="I397" i="1"/>
  <c r="J397" i="1"/>
  <c r="K397" i="1"/>
  <c r="L397" i="1"/>
  <c r="M397" i="1"/>
  <c r="E398" i="1"/>
  <c r="F398" i="1"/>
  <c r="G398" i="1"/>
  <c r="H398" i="1"/>
  <c r="I398" i="1"/>
  <c r="J398" i="1"/>
  <c r="K398" i="1"/>
  <c r="L398" i="1"/>
  <c r="M398" i="1"/>
  <c r="E399" i="1"/>
  <c r="F399" i="1"/>
  <c r="G399" i="1"/>
  <c r="H399" i="1"/>
  <c r="I399" i="1"/>
  <c r="J399" i="1"/>
  <c r="K399" i="1"/>
  <c r="L399" i="1"/>
  <c r="M399" i="1"/>
  <c r="E400" i="1"/>
  <c r="F400" i="1"/>
  <c r="G400" i="1"/>
  <c r="H400" i="1"/>
  <c r="I400" i="1"/>
  <c r="J400" i="1"/>
  <c r="K400" i="1"/>
  <c r="L400" i="1"/>
  <c r="M400" i="1"/>
  <c r="E401" i="1"/>
  <c r="F401" i="1"/>
  <c r="G401" i="1"/>
  <c r="H401" i="1"/>
  <c r="I401" i="1"/>
  <c r="J401" i="1"/>
  <c r="K401" i="1"/>
  <c r="L401" i="1"/>
  <c r="M401" i="1"/>
  <c r="E402" i="1"/>
  <c r="F402" i="1"/>
  <c r="G402" i="1"/>
  <c r="H402" i="1"/>
  <c r="I402" i="1"/>
  <c r="J402" i="1"/>
  <c r="K402" i="1"/>
  <c r="L402" i="1"/>
  <c r="M402" i="1"/>
  <c r="E403" i="1"/>
  <c r="F403" i="1"/>
  <c r="G403" i="1"/>
  <c r="H403" i="1"/>
  <c r="I403" i="1"/>
  <c r="J403" i="1"/>
  <c r="K403" i="1"/>
  <c r="L403" i="1"/>
  <c r="M403" i="1"/>
  <c r="E404" i="1"/>
  <c r="F404" i="1"/>
  <c r="G404" i="1"/>
  <c r="H404" i="1"/>
  <c r="I404" i="1"/>
  <c r="J404" i="1"/>
  <c r="K404" i="1"/>
  <c r="L404" i="1"/>
  <c r="M404" i="1"/>
  <c r="E405" i="1"/>
  <c r="F405" i="1"/>
  <c r="G405" i="1"/>
  <c r="H405" i="1"/>
  <c r="I405" i="1"/>
  <c r="J405" i="1"/>
  <c r="K405" i="1"/>
  <c r="L405" i="1"/>
  <c r="M405" i="1"/>
  <c r="E406" i="1"/>
  <c r="F406" i="1"/>
  <c r="G406" i="1"/>
  <c r="H406" i="1"/>
  <c r="I406" i="1"/>
  <c r="J406" i="1"/>
  <c r="K406" i="1"/>
  <c r="L406" i="1"/>
  <c r="M406" i="1"/>
  <c r="E407" i="1"/>
  <c r="F407" i="1"/>
  <c r="G407" i="1"/>
  <c r="H407" i="1"/>
  <c r="I407" i="1"/>
  <c r="J407" i="1"/>
  <c r="K407" i="1"/>
  <c r="L407" i="1"/>
  <c r="M407" i="1"/>
  <c r="E408" i="1"/>
  <c r="F408" i="1"/>
  <c r="G408" i="1"/>
  <c r="H408" i="1"/>
  <c r="I408" i="1"/>
  <c r="J408" i="1"/>
  <c r="K408" i="1"/>
  <c r="L408" i="1"/>
  <c r="M408" i="1"/>
  <c r="E409" i="1"/>
  <c r="F409" i="1"/>
  <c r="G409" i="1"/>
  <c r="H409" i="1"/>
  <c r="I409" i="1"/>
  <c r="J409" i="1"/>
  <c r="K409" i="1"/>
  <c r="L409" i="1"/>
  <c r="M409" i="1"/>
  <c r="E410" i="1"/>
  <c r="F410" i="1"/>
  <c r="G410" i="1"/>
  <c r="H410" i="1"/>
  <c r="I410" i="1"/>
  <c r="J410" i="1"/>
  <c r="K410" i="1"/>
  <c r="L410" i="1"/>
  <c r="M410" i="1"/>
  <c r="E411" i="1"/>
  <c r="F411" i="1"/>
  <c r="G411" i="1"/>
  <c r="H411" i="1"/>
  <c r="I411" i="1"/>
  <c r="J411" i="1"/>
  <c r="K411" i="1"/>
  <c r="L411" i="1"/>
  <c r="M411" i="1"/>
  <c r="E412" i="1"/>
  <c r="F412" i="1"/>
  <c r="G412" i="1"/>
  <c r="H412" i="1"/>
  <c r="I412" i="1"/>
  <c r="J412" i="1"/>
  <c r="K412" i="1"/>
  <c r="L412" i="1"/>
  <c r="M412" i="1"/>
  <c r="E413" i="1"/>
  <c r="F413" i="1"/>
  <c r="G413" i="1"/>
  <c r="H413" i="1"/>
  <c r="I413" i="1"/>
  <c r="J413" i="1"/>
  <c r="K413" i="1"/>
  <c r="L413" i="1"/>
  <c r="M413" i="1"/>
  <c r="E414" i="1"/>
  <c r="F414" i="1"/>
  <c r="G414" i="1"/>
  <c r="H414" i="1"/>
  <c r="I414" i="1"/>
  <c r="J414" i="1"/>
  <c r="K414" i="1"/>
  <c r="L414" i="1"/>
  <c r="M414" i="1"/>
  <c r="E415" i="1"/>
  <c r="F415" i="1"/>
  <c r="G415" i="1"/>
  <c r="H415" i="1"/>
  <c r="I415" i="1"/>
  <c r="J415" i="1"/>
  <c r="K415" i="1"/>
  <c r="L415" i="1"/>
  <c r="M415" i="1"/>
  <c r="E416" i="1"/>
  <c r="F416" i="1"/>
  <c r="G416" i="1"/>
  <c r="H416" i="1"/>
  <c r="I416" i="1"/>
  <c r="J416" i="1"/>
  <c r="K416" i="1"/>
  <c r="L416" i="1"/>
  <c r="M416" i="1"/>
  <c r="E417" i="1"/>
  <c r="F417" i="1"/>
  <c r="G417" i="1"/>
  <c r="H417" i="1"/>
  <c r="I417" i="1"/>
  <c r="J417" i="1"/>
  <c r="K417" i="1"/>
  <c r="L417" i="1"/>
  <c r="M417" i="1"/>
  <c r="E418" i="1"/>
  <c r="F418" i="1"/>
  <c r="G418" i="1"/>
  <c r="H418" i="1"/>
  <c r="I418" i="1"/>
  <c r="J418" i="1"/>
  <c r="K418" i="1"/>
  <c r="L418" i="1"/>
  <c r="M418" i="1"/>
  <c r="E419" i="1"/>
  <c r="F419" i="1"/>
  <c r="G419" i="1"/>
  <c r="H419" i="1"/>
  <c r="I419" i="1"/>
  <c r="J419" i="1"/>
  <c r="K419" i="1"/>
  <c r="L419" i="1"/>
  <c r="M419" i="1"/>
  <c r="E420" i="1"/>
  <c r="F420" i="1"/>
  <c r="G420" i="1"/>
  <c r="H420" i="1"/>
  <c r="I420" i="1"/>
  <c r="J420" i="1"/>
  <c r="K420" i="1"/>
  <c r="L420" i="1"/>
  <c r="M420" i="1"/>
  <c r="E421" i="1"/>
  <c r="F421" i="1"/>
  <c r="G421" i="1"/>
  <c r="H421" i="1"/>
  <c r="I421" i="1"/>
  <c r="J421" i="1"/>
  <c r="K421" i="1"/>
  <c r="L421" i="1"/>
  <c r="M421" i="1"/>
  <c r="E422" i="1"/>
  <c r="F422" i="1"/>
  <c r="G422" i="1"/>
  <c r="H422" i="1"/>
  <c r="I422" i="1"/>
  <c r="J422" i="1"/>
  <c r="K422" i="1"/>
  <c r="L422" i="1"/>
  <c r="M422" i="1"/>
  <c r="E423" i="1"/>
  <c r="F423" i="1"/>
  <c r="G423" i="1"/>
  <c r="H423" i="1"/>
  <c r="I423" i="1"/>
  <c r="J423" i="1"/>
  <c r="K423" i="1"/>
  <c r="L423" i="1"/>
  <c r="M423" i="1"/>
  <c r="E424" i="1"/>
  <c r="F424" i="1"/>
  <c r="G424" i="1"/>
  <c r="H424" i="1"/>
  <c r="I424" i="1"/>
  <c r="J424" i="1"/>
  <c r="K424" i="1"/>
  <c r="L424" i="1"/>
  <c r="M424" i="1"/>
  <c r="E425" i="1"/>
  <c r="F425" i="1"/>
  <c r="G425" i="1"/>
  <c r="H425" i="1"/>
  <c r="I425" i="1"/>
  <c r="J425" i="1"/>
  <c r="K425" i="1"/>
  <c r="L425" i="1"/>
  <c r="M425" i="1"/>
  <c r="E426" i="1"/>
  <c r="F426" i="1"/>
  <c r="G426" i="1"/>
  <c r="H426" i="1"/>
  <c r="I426" i="1"/>
  <c r="J426" i="1"/>
  <c r="K426" i="1"/>
  <c r="L426" i="1"/>
  <c r="M426" i="1"/>
  <c r="E427" i="1"/>
  <c r="F427" i="1"/>
  <c r="G427" i="1"/>
  <c r="H427" i="1"/>
  <c r="I427" i="1"/>
  <c r="J427" i="1"/>
  <c r="K427" i="1"/>
  <c r="L427" i="1"/>
  <c r="M427" i="1"/>
  <c r="E428" i="1"/>
  <c r="F428" i="1"/>
  <c r="G428" i="1"/>
  <c r="H428" i="1"/>
  <c r="I428" i="1"/>
  <c r="J428" i="1"/>
  <c r="K428" i="1"/>
  <c r="L428" i="1"/>
  <c r="M428" i="1"/>
  <c r="E429" i="1"/>
  <c r="F429" i="1"/>
  <c r="G429" i="1"/>
  <c r="H429" i="1"/>
  <c r="I429" i="1"/>
  <c r="J429" i="1"/>
  <c r="K429" i="1"/>
  <c r="L429" i="1"/>
  <c r="M429" i="1"/>
  <c r="E430" i="1"/>
  <c r="F430" i="1"/>
  <c r="G430" i="1"/>
  <c r="H430" i="1"/>
  <c r="I430" i="1"/>
  <c r="J430" i="1"/>
  <c r="K430" i="1"/>
  <c r="L430" i="1"/>
  <c r="M430" i="1"/>
  <c r="E431" i="1"/>
  <c r="F431" i="1"/>
  <c r="G431" i="1"/>
  <c r="H431" i="1"/>
  <c r="I431" i="1"/>
  <c r="J431" i="1"/>
  <c r="K431" i="1"/>
  <c r="L431" i="1"/>
  <c r="M431" i="1"/>
  <c r="E432" i="1"/>
  <c r="F432" i="1"/>
  <c r="G432" i="1"/>
  <c r="H432" i="1"/>
  <c r="I432" i="1"/>
  <c r="J432" i="1"/>
  <c r="K432" i="1"/>
  <c r="L432" i="1"/>
  <c r="M432" i="1"/>
  <c r="E433" i="1"/>
  <c r="F433" i="1"/>
  <c r="G433" i="1"/>
  <c r="H433" i="1"/>
  <c r="I433" i="1"/>
  <c r="J433" i="1"/>
  <c r="K433" i="1"/>
  <c r="L433" i="1"/>
  <c r="M433" i="1"/>
  <c r="E434" i="1"/>
  <c r="F434" i="1"/>
  <c r="G434" i="1"/>
  <c r="H434" i="1"/>
  <c r="I434" i="1"/>
  <c r="J434" i="1"/>
  <c r="K434" i="1"/>
  <c r="L434" i="1"/>
  <c r="M434" i="1"/>
  <c r="E435" i="1"/>
  <c r="F435" i="1"/>
  <c r="G435" i="1"/>
  <c r="H435" i="1"/>
  <c r="I435" i="1"/>
  <c r="J435" i="1"/>
  <c r="K435" i="1"/>
  <c r="L435" i="1"/>
  <c r="M435" i="1"/>
  <c r="E436" i="1"/>
  <c r="F436" i="1"/>
  <c r="G436" i="1"/>
  <c r="H436" i="1"/>
  <c r="I436" i="1"/>
  <c r="J436" i="1"/>
  <c r="K436" i="1"/>
  <c r="L436" i="1"/>
  <c r="M436" i="1"/>
  <c r="E437" i="1"/>
  <c r="F437" i="1"/>
  <c r="G437" i="1"/>
  <c r="H437" i="1"/>
  <c r="I437" i="1"/>
  <c r="J437" i="1"/>
  <c r="K437" i="1"/>
  <c r="L437" i="1"/>
  <c r="M437" i="1"/>
  <c r="E438" i="1"/>
  <c r="F438" i="1"/>
  <c r="G438" i="1"/>
  <c r="H438" i="1"/>
  <c r="I438" i="1"/>
  <c r="J438" i="1"/>
  <c r="K438" i="1"/>
  <c r="L438" i="1"/>
  <c r="M438" i="1"/>
  <c r="E439" i="1"/>
  <c r="F439" i="1"/>
  <c r="G439" i="1"/>
  <c r="H439" i="1"/>
  <c r="I439" i="1"/>
  <c r="J439" i="1"/>
  <c r="K439" i="1"/>
  <c r="L439" i="1"/>
  <c r="M439" i="1"/>
  <c r="E440" i="1"/>
  <c r="F440" i="1"/>
  <c r="G440" i="1"/>
  <c r="H440" i="1"/>
  <c r="I440" i="1"/>
  <c r="J440" i="1"/>
  <c r="K440" i="1"/>
  <c r="L440" i="1"/>
  <c r="M440" i="1"/>
  <c r="E441" i="1"/>
  <c r="F441" i="1"/>
  <c r="G441" i="1"/>
  <c r="H441" i="1"/>
  <c r="I441" i="1"/>
  <c r="J441" i="1"/>
  <c r="K441" i="1"/>
  <c r="L441" i="1"/>
  <c r="M441" i="1"/>
  <c r="E442" i="1"/>
  <c r="F442" i="1"/>
  <c r="G442" i="1"/>
  <c r="H442" i="1"/>
  <c r="I442" i="1"/>
  <c r="J442" i="1"/>
  <c r="K442" i="1"/>
  <c r="L442" i="1"/>
  <c r="M442" i="1"/>
  <c r="E443" i="1"/>
  <c r="F443" i="1"/>
  <c r="G443" i="1"/>
  <c r="H443" i="1"/>
  <c r="I443" i="1"/>
  <c r="J443" i="1"/>
  <c r="K443" i="1"/>
  <c r="L443" i="1"/>
  <c r="M443" i="1"/>
  <c r="E444" i="1"/>
  <c r="F444" i="1"/>
  <c r="G444" i="1"/>
  <c r="H444" i="1"/>
  <c r="I444" i="1"/>
  <c r="J444" i="1"/>
  <c r="K444" i="1"/>
  <c r="L444" i="1"/>
  <c r="M444" i="1"/>
  <c r="E445" i="1"/>
  <c r="F445" i="1"/>
  <c r="G445" i="1"/>
  <c r="H445" i="1"/>
  <c r="I445" i="1"/>
  <c r="J445" i="1"/>
  <c r="K445" i="1"/>
  <c r="L445" i="1"/>
  <c r="M445" i="1"/>
  <c r="E446" i="1"/>
  <c r="F446" i="1"/>
  <c r="G446" i="1"/>
  <c r="H446" i="1"/>
  <c r="I446" i="1"/>
  <c r="J446" i="1"/>
  <c r="K446" i="1"/>
  <c r="L446" i="1"/>
  <c r="M446" i="1"/>
  <c r="E447" i="1"/>
  <c r="F447" i="1"/>
  <c r="G447" i="1"/>
  <c r="H447" i="1"/>
  <c r="I447" i="1"/>
  <c r="J447" i="1"/>
  <c r="K447" i="1"/>
  <c r="L447" i="1"/>
  <c r="M447" i="1"/>
  <c r="E448" i="1"/>
  <c r="F448" i="1"/>
  <c r="G448" i="1"/>
  <c r="H448" i="1"/>
  <c r="I448" i="1"/>
  <c r="J448" i="1"/>
  <c r="K448" i="1"/>
  <c r="L448" i="1"/>
  <c r="M448" i="1"/>
  <c r="E449" i="1"/>
  <c r="F449" i="1"/>
  <c r="G449" i="1"/>
  <c r="H449" i="1"/>
  <c r="I449" i="1"/>
  <c r="J449" i="1"/>
  <c r="K449" i="1"/>
  <c r="L449" i="1"/>
  <c r="M449" i="1"/>
  <c r="E450" i="1"/>
  <c r="F450" i="1"/>
  <c r="G450" i="1"/>
  <c r="H450" i="1"/>
  <c r="I450" i="1"/>
  <c r="J450" i="1"/>
  <c r="K450" i="1"/>
  <c r="L450" i="1"/>
  <c r="M450" i="1"/>
  <c r="E451" i="1"/>
  <c r="F451" i="1"/>
  <c r="G451" i="1"/>
  <c r="H451" i="1"/>
  <c r="I451" i="1"/>
  <c r="J451" i="1"/>
  <c r="K451" i="1"/>
  <c r="L451" i="1"/>
  <c r="M451" i="1"/>
  <c r="E452" i="1"/>
  <c r="F452" i="1"/>
  <c r="G452" i="1"/>
  <c r="H452" i="1"/>
  <c r="I452" i="1"/>
  <c r="J452" i="1"/>
  <c r="K452" i="1"/>
  <c r="L452" i="1"/>
  <c r="M452" i="1"/>
  <c r="E453" i="1"/>
  <c r="F453" i="1"/>
  <c r="G453" i="1"/>
  <c r="H453" i="1"/>
  <c r="I453" i="1"/>
  <c r="J453" i="1"/>
  <c r="K453" i="1"/>
  <c r="L453" i="1"/>
  <c r="M453" i="1"/>
  <c r="E454" i="1"/>
  <c r="F454" i="1"/>
  <c r="G454" i="1"/>
  <c r="H454" i="1"/>
  <c r="I454" i="1"/>
  <c r="J454" i="1"/>
  <c r="K454" i="1"/>
  <c r="L454" i="1"/>
  <c r="M454" i="1"/>
  <c r="E455" i="1"/>
  <c r="F455" i="1"/>
  <c r="G455" i="1"/>
  <c r="H455" i="1"/>
  <c r="I455" i="1"/>
  <c r="J455" i="1"/>
  <c r="K455" i="1"/>
  <c r="L455" i="1"/>
  <c r="M455" i="1"/>
  <c r="E456" i="1"/>
  <c r="F456" i="1"/>
  <c r="G456" i="1"/>
  <c r="H456" i="1"/>
  <c r="I456" i="1"/>
  <c r="J456" i="1"/>
  <c r="K456" i="1"/>
  <c r="L456" i="1"/>
  <c r="M456" i="1"/>
  <c r="E457" i="1"/>
  <c r="F457" i="1"/>
  <c r="G457" i="1"/>
  <c r="H457" i="1"/>
  <c r="I457" i="1"/>
  <c r="J457" i="1"/>
  <c r="K457" i="1"/>
  <c r="L457" i="1"/>
  <c r="M457" i="1"/>
  <c r="E458" i="1"/>
  <c r="F458" i="1"/>
  <c r="G458" i="1"/>
  <c r="H458" i="1"/>
  <c r="I458" i="1"/>
  <c r="J458" i="1"/>
  <c r="K458" i="1"/>
  <c r="L458" i="1"/>
  <c r="M458" i="1"/>
  <c r="E459" i="1"/>
  <c r="F459" i="1"/>
  <c r="G459" i="1"/>
  <c r="H459" i="1"/>
  <c r="I459" i="1"/>
  <c r="J459" i="1"/>
  <c r="K459" i="1"/>
  <c r="L459" i="1"/>
  <c r="M459" i="1"/>
  <c r="E460" i="1"/>
  <c r="F460" i="1"/>
  <c r="G460" i="1"/>
  <c r="H460" i="1"/>
  <c r="I460" i="1"/>
  <c r="J460" i="1"/>
  <c r="K460" i="1"/>
  <c r="L460" i="1"/>
  <c r="M460" i="1"/>
  <c r="E461" i="1"/>
  <c r="F461" i="1"/>
  <c r="G461" i="1"/>
  <c r="H461" i="1"/>
  <c r="I461" i="1"/>
  <c r="J461" i="1"/>
  <c r="K461" i="1"/>
  <c r="L461" i="1"/>
  <c r="M461" i="1"/>
  <c r="E462" i="1"/>
  <c r="F462" i="1"/>
  <c r="G462" i="1"/>
  <c r="H462" i="1"/>
  <c r="I462" i="1"/>
  <c r="J462" i="1"/>
  <c r="K462" i="1"/>
  <c r="L462" i="1"/>
  <c r="M462" i="1"/>
  <c r="E463" i="1"/>
  <c r="F463" i="1"/>
  <c r="G463" i="1"/>
  <c r="H463" i="1"/>
  <c r="I463" i="1"/>
  <c r="J463" i="1"/>
  <c r="K463" i="1"/>
  <c r="L463" i="1"/>
  <c r="M463" i="1"/>
  <c r="E464" i="1"/>
  <c r="F464" i="1"/>
  <c r="G464" i="1"/>
  <c r="H464" i="1"/>
  <c r="I464" i="1"/>
  <c r="J464" i="1"/>
  <c r="K464" i="1"/>
  <c r="L464" i="1"/>
  <c r="M464" i="1"/>
  <c r="E465" i="1"/>
  <c r="F465" i="1"/>
  <c r="G465" i="1"/>
  <c r="H465" i="1"/>
  <c r="I465" i="1"/>
  <c r="J465" i="1"/>
  <c r="K465" i="1"/>
  <c r="L465" i="1"/>
  <c r="M465" i="1"/>
  <c r="E466" i="1"/>
  <c r="F466" i="1"/>
  <c r="G466" i="1"/>
  <c r="H466" i="1"/>
  <c r="I466" i="1"/>
  <c r="J466" i="1"/>
  <c r="K466" i="1"/>
  <c r="L466" i="1"/>
  <c r="M466" i="1"/>
  <c r="E467" i="1"/>
  <c r="F467" i="1"/>
  <c r="G467" i="1"/>
  <c r="H467" i="1"/>
  <c r="I467" i="1"/>
  <c r="J467" i="1"/>
  <c r="K467" i="1"/>
  <c r="L467" i="1"/>
  <c r="M467" i="1"/>
  <c r="E468" i="1"/>
  <c r="F468" i="1"/>
  <c r="G468" i="1"/>
  <c r="H468" i="1"/>
  <c r="I468" i="1"/>
  <c r="J468" i="1"/>
  <c r="K468" i="1"/>
  <c r="L468" i="1"/>
  <c r="M468" i="1"/>
  <c r="E469" i="1"/>
  <c r="F469" i="1"/>
  <c r="G469" i="1"/>
  <c r="H469" i="1"/>
  <c r="I469" i="1"/>
  <c r="J469" i="1"/>
  <c r="K469" i="1"/>
  <c r="L469" i="1"/>
  <c r="M469" i="1"/>
  <c r="E470" i="1"/>
  <c r="F470" i="1"/>
  <c r="G470" i="1"/>
  <c r="H470" i="1"/>
  <c r="I470" i="1"/>
  <c r="J470" i="1"/>
  <c r="K470" i="1"/>
  <c r="L470" i="1"/>
  <c r="M470" i="1"/>
  <c r="E471" i="1"/>
  <c r="F471" i="1"/>
  <c r="G471" i="1"/>
  <c r="H471" i="1"/>
  <c r="I471" i="1"/>
  <c r="J471" i="1"/>
  <c r="K471" i="1"/>
  <c r="L471" i="1"/>
  <c r="M471" i="1"/>
  <c r="E472" i="1"/>
  <c r="F472" i="1"/>
  <c r="G472" i="1"/>
  <c r="H472" i="1"/>
  <c r="I472" i="1"/>
  <c r="J472" i="1"/>
  <c r="K472" i="1"/>
  <c r="L472" i="1"/>
  <c r="M472" i="1"/>
  <c r="E473" i="1"/>
  <c r="F473" i="1"/>
  <c r="G473" i="1"/>
  <c r="H473" i="1"/>
  <c r="I473" i="1"/>
  <c r="J473" i="1"/>
  <c r="K473" i="1"/>
  <c r="L473" i="1"/>
  <c r="M473" i="1"/>
  <c r="E474" i="1"/>
  <c r="F474" i="1"/>
  <c r="G474" i="1"/>
  <c r="H474" i="1"/>
  <c r="I474" i="1"/>
  <c r="J474" i="1"/>
  <c r="K474" i="1"/>
  <c r="L474" i="1"/>
  <c r="M474" i="1"/>
  <c r="E475" i="1"/>
  <c r="F475" i="1"/>
  <c r="G475" i="1"/>
  <c r="H475" i="1"/>
  <c r="I475" i="1"/>
  <c r="J475" i="1"/>
  <c r="K475" i="1"/>
  <c r="L475" i="1"/>
  <c r="M475" i="1"/>
  <c r="E476" i="1"/>
  <c r="F476" i="1"/>
  <c r="G476" i="1"/>
  <c r="H476" i="1"/>
  <c r="I476" i="1"/>
  <c r="J476" i="1"/>
  <c r="K476" i="1"/>
  <c r="L476" i="1"/>
  <c r="M476" i="1"/>
  <c r="E477" i="1"/>
  <c r="F477" i="1"/>
  <c r="G477" i="1"/>
  <c r="H477" i="1"/>
  <c r="I477" i="1"/>
  <c r="J477" i="1"/>
  <c r="K477" i="1"/>
  <c r="L477" i="1"/>
  <c r="M477" i="1"/>
  <c r="E478" i="1"/>
  <c r="F478" i="1"/>
  <c r="G478" i="1"/>
  <c r="H478" i="1"/>
  <c r="I478" i="1"/>
  <c r="J478" i="1"/>
  <c r="K478" i="1"/>
  <c r="L478" i="1"/>
  <c r="M478" i="1"/>
  <c r="E479" i="1"/>
  <c r="F479" i="1"/>
  <c r="G479" i="1"/>
  <c r="H479" i="1"/>
  <c r="I479" i="1"/>
  <c r="J479" i="1"/>
  <c r="K479" i="1"/>
  <c r="L479" i="1"/>
  <c r="M479" i="1"/>
  <c r="E480" i="1"/>
  <c r="F480" i="1"/>
  <c r="G480" i="1"/>
  <c r="H480" i="1"/>
  <c r="I480" i="1"/>
  <c r="J480" i="1"/>
  <c r="K480" i="1"/>
  <c r="L480" i="1"/>
  <c r="M480" i="1"/>
  <c r="E481" i="1"/>
  <c r="F481" i="1"/>
  <c r="G481" i="1"/>
  <c r="H481" i="1"/>
  <c r="I481" i="1"/>
  <c r="J481" i="1"/>
  <c r="K481" i="1"/>
  <c r="L481" i="1"/>
  <c r="M481" i="1"/>
  <c r="E482" i="1"/>
  <c r="F482" i="1"/>
  <c r="G482" i="1"/>
  <c r="H482" i="1"/>
  <c r="I482" i="1"/>
  <c r="J482" i="1"/>
  <c r="K482" i="1"/>
  <c r="L482" i="1"/>
  <c r="M482" i="1"/>
  <c r="E483" i="1"/>
  <c r="F483" i="1"/>
  <c r="G483" i="1"/>
  <c r="H483" i="1"/>
  <c r="I483" i="1"/>
  <c r="J483" i="1"/>
  <c r="K483" i="1"/>
  <c r="L483" i="1"/>
  <c r="M483" i="1"/>
  <c r="E484" i="1"/>
  <c r="F484" i="1"/>
  <c r="G484" i="1"/>
  <c r="H484" i="1"/>
  <c r="I484" i="1"/>
  <c r="J484" i="1"/>
  <c r="K484" i="1"/>
  <c r="L484" i="1"/>
  <c r="M484" i="1"/>
  <c r="E485" i="1"/>
  <c r="F485" i="1"/>
  <c r="G485" i="1"/>
  <c r="H485" i="1"/>
  <c r="I485" i="1"/>
  <c r="J485" i="1"/>
  <c r="K485" i="1"/>
  <c r="L485" i="1"/>
  <c r="M485" i="1"/>
  <c r="E486" i="1"/>
  <c r="F486" i="1"/>
  <c r="G486" i="1"/>
  <c r="H486" i="1"/>
  <c r="I486" i="1"/>
  <c r="J486" i="1"/>
  <c r="K486" i="1"/>
  <c r="L486" i="1"/>
  <c r="M486" i="1"/>
  <c r="E487" i="1"/>
  <c r="F487" i="1"/>
  <c r="G487" i="1"/>
  <c r="H487" i="1"/>
  <c r="I487" i="1"/>
  <c r="J487" i="1"/>
  <c r="K487" i="1"/>
  <c r="L487" i="1"/>
  <c r="M487" i="1"/>
  <c r="E488" i="1"/>
  <c r="F488" i="1"/>
  <c r="G488" i="1"/>
  <c r="H488" i="1"/>
  <c r="I488" i="1"/>
  <c r="J488" i="1"/>
  <c r="K488" i="1"/>
  <c r="L488" i="1"/>
  <c r="M488" i="1"/>
  <c r="E489" i="1"/>
  <c r="F489" i="1"/>
  <c r="G489" i="1"/>
  <c r="H489" i="1"/>
  <c r="I489" i="1"/>
  <c r="J489" i="1"/>
  <c r="K489" i="1"/>
  <c r="L489" i="1"/>
  <c r="M489" i="1"/>
  <c r="E490" i="1"/>
  <c r="F490" i="1"/>
  <c r="G490" i="1"/>
  <c r="H490" i="1"/>
  <c r="I490" i="1"/>
  <c r="J490" i="1"/>
  <c r="K490" i="1"/>
  <c r="L490" i="1"/>
  <c r="M490" i="1"/>
  <c r="E491" i="1"/>
  <c r="F491" i="1"/>
  <c r="G491" i="1"/>
  <c r="H491" i="1"/>
  <c r="I491" i="1"/>
  <c r="J491" i="1"/>
  <c r="K491" i="1"/>
  <c r="L491" i="1"/>
  <c r="M491" i="1"/>
  <c r="E492" i="1"/>
  <c r="F492" i="1"/>
  <c r="G492" i="1"/>
  <c r="H492" i="1"/>
  <c r="I492" i="1"/>
  <c r="J492" i="1"/>
  <c r="K492" i="1"/>
  <c r="L492" i="1"/>
  <c r="M492" i="1"/>
  <c r="E493" i="1"/>
  <c r="F493" i="1"/>
  <c r="G493" i="1"/>
  <c r="H493" i="1"/>
  <c r="I493" i="1"/>
  <c r="J493" i="1"/>
  <c r="K493" i="1"/>
  <c r="L493" i="1"/>
  <c r="M493" i="1"/>
  <c r="E494" i="1"/>
  <c r="F494" i="1"/>
  <c r="G494" i="1"/>
  <c r="H494" i="1"/>
  <c r="I494" i="1"/>
  <c r="J494" i="1"/>
  <c r="K494" i="1"/>
  <c r="L494" i="1"/>
  <c r="M494" i="1"/>
  <c r="E495" i="1"/>
  <c r="F495" i="1"/>
  <c r="G495" i="1"/>
  <c r="H495" i="1"/>
  <c r="I495" i="1"/>
  <c r="J495" i="1"/>
  <c r="K495" i="1"/>
  <c r="L495" i="1"/>
  <c r="M495" i="1"/>
  <c r="E496" i="1"/>
  <c r="F496" i="1"/>
  <c r="G496" i="1"/>
  <c r="H496" i="1"/>
  <c r="I496" i="1"/>
  <c r="J496" i="1"/>
  <c r="K496" i="1"/>
  <c r="L496" i="1"/>
  <c r="M496" i="1"/>
  <c r="E497" i="1"/>
  <c r="F497" i="1"/>
  <c r="G497" i="1"/>
  <c r="H497" i="1"/>
  <c r="I497" i="1"/>
  <c r="J497" i="1"/>
  <c r="K497" i="1"/>
  <c r="L497" i="1"/>
  <c r="M497" i="1"/>
  <c r="E498" i="1"/>
  <c r="F498" i="1"/>
  <c r="G498" i="1"/>
  <c r="H498" i="1"/>
  <c r="I498" i="1"/>
  <c r="J498" i="1"/>
  <c r="K498" i="1"/>
  <c r="L498" i="1"/>
  <c r="M498" i="1"/>
  <c r="E499" i="1"/>
  <c r="F499" i="1"/>
  <c r="G499" i="1"/>
  <c r="H499" i="1"/>
  <c r="I499" i="1"/>
  <c r="J499" i="1"/>
  <c r="K499" i="1"/>
  <c r="L499" i="1"/>
  <c r="M499" i="1"/>
  <c r="E500" i="1"/>
  <c r="F500" i="1"/>
  <c r="G500" i="1"/>
  <c r="H500" i="1"/>
  <c r="I500" i="1"/>
  <c r="J500" i="1"/>
  <c r="K500" i="1"/>
  <c r="L500" i="1"/>
  <c r="M500" i="1"/>
  <c r="E501" i="1"/>
  <c r="F501" i="1"/>
  <c r="G501" i="1"/>
  <c r="H501" i="1"/>
  <c r="I501" i="1"/>
  <c r="J501" i="1"/>
  <c r="K501" i="1"/>
  <c r="L501" i="1"/>
  <c r="M501" i="1"/>
  <c r="E502" i="1"/>
  <c r="F502" i="1"/>
  <c r="G502" i="1"/>
  <c r="H502" i="1"/>
  <c r="I502" i="1"/>
  <c r="J502" i="1"/>
  <c r="K502" i="1"/>
  <c r="L502" i="1"/>
  <c r="M502" i="1"/>
  <c r="E503" i="1"/>
  <c r="F503" i="1"/>
  <c r="G503" i="1"/>
  <c r="H503" i="1"/>
  <c r="I503" i="1"/>
  <c r="J503" i="1"/>
  <c r="K503" i="1"/>
  <c r="L503" i="1"/>
  <c r="M503" i="1"/>
  <c r="E504" i="1"/>
  <c r="F504" i="1"/>
  <c r="G504" i="1"/>
  <c r="H504" i="1"/>
  <c r="I504" i="1"/>
  <c r="J504" i="1"/>
  <c r="K504" i="1"/>
  <c r="L504" i="1"/>
  <c r="M504" i="1"/>
  <c r="E505" i="1"/>
  <c r="F505" i="1"/>
  <c r="G505" i="1"/>
  <c r="H505" i="1"/>
  <c r="I505" i="1"/>
  <c r="J505" i="1"/>
  <c r="K505" i="1"/>
  <c r="L505" i="1"/>
  <c r="M505" i="1"/>
  <c r="E506" i="1"/>
  <c r="F506" i="1"/>
  <c r="G506" i="1"/>
  <c r="H506" i="1"/>
  <c r="I506" i="1"/>
  <c r="J506" i="1"/>
  <c r="K506" i="1"/>
  <c r="L506" i="1"/>
  <c r="M506" i="1"/>
  <c r="E507" i="1"/>
  <c r="F507" i="1"/>
  <c r="G507" i="1"/>
  <c r="H507" i="1"/>
  <c r="I507" i="1"/>
  <c r="J507" i="1"/>
  <c r="K507" i="1"/>
  <c r="L507" i="1"/>
  <c r="M507" i="1"/>
  <c r="E508" i="1"/>
  <c r="F508" i="1"/>
  <c r="G508" i="1"/>
  <c r="H508" i="1"/>
  <c r="I508" i="1"/>
  <c r="J508" i="1"/>
  <c r="K508" i="1"/>
  <c r="L508" i="1"/>
  <c r="M508" i="1"/>
  <c r="E509" i="1"/>
  <c r="F509" i="1"/>
  <c r="G509" i="1"/>
  <c r="H509" i="1"/>
  <c r="I509" i="1"/>
  <c r="J509" i="1"/>
  <c r="K509" i="1"/>
  <c r="L509" i="1"/>
  <c r="M509" i="1"/>
  <c r="E510" i="1"/>
  <c r="F510" i="1"/>
  <c r="G510" i="1"/>
  <c r="H510" i="1"/>
  <c r="I510" i="1"/>
  <c r="J510" i="1"/>
  <c r="K510" i="1"/>
  <c r="L510" i="1"/>
  <c r="M510" i="1"/>
  <c r="E511" i="1"/>
  <c r="F511" i="1"/>
  <c r="G511" i="1"/>
  <c r="H511" i="1"/>
  <c r="I511" i="1"/>
  <c r="J511" i="1"/>
  <c r="K511" i="1"/>
  <c r="L511" i="1"/>
  <c r="M511" i="1"/>
  <c r="E512" i="1"/>
  <c r="F512" i="1"/>
  <c r="G512" i="1"/>
  <c r="H512" i="1"/>
  <c r="I512" i="1"/>
  <c r="J512" i="1"/>
  <c r="K512" i="1"/>
  <c r="L512" i="1"/>
  <c r="M512" i="1"/>
  <c r="E513" i="1"/>
  <c r="F513" i="1"/>
  <c r="G513" i="1"/>
  <c r="H513" i="1"/>
  <c r="I513" i="1"/>
  <c r="J513" i="1"/>
  <c r="K513" i="1"/>
  <c r="L513" i="1"/>
  <c r="M513" i="1"/>
  <c r="E514" i="1"/>
  <c r="F514" i="1"/>
  <c r="G514" i="1"/>
  <c r="H514" i="1"/>
  <c r="I514" i="1"/>
  <c r="J514" i="1"/>
  <c r="K514" i="1"/>
  <c r="L514" i="1"/>
  <c r="M514" i="1"/>
  <c r="E515" i="1"/>
  <c r="F515" i="1"/>
  <c r="G515" i="1"/>
  <c r="H515" i="1"/>
  <c r="I515" i="1"/>
  <c r="J515" i="1"/>
  <c r="K515" i="1"/>
  <c r="L515" i="1"/>
  <c r="M515" i="1"/>
  <c r="E516" i="1"/>
  <c r="F516" i="1"/>
  <c r="G516" i="1"/>
  <c r="H516" i="1"/>
  <c r="I516" i="1"/>
  <c r="J516" i="1"/>
  <c r="K516" i="1"/>
  <c r="L516" i="1"/>
  <c r="M516" i="1"/>
  <c r="E517" i="1"/>
  <c r="F517" i="1"/>
  <c r="G517" i="1"/>
  <c r="H517" i="1"/>
  <c r="I517" i="1"/>
  <c r="J517" i="1"/>
  <c r="K517" i="1"/>
  <c r="L517" i="1"/>
  <c r="M517" i="1"/>
  <c r="E518" i="1"/>
  <c r="F518" i="1"/>
  <c r="G518" i="1"/>
  <c r="H518" i="1"/>
  <c r="I518" i="1"/>
  <c r="J518" i="1"/>
  <c r="K518" i="1"/>
  <c r="L518" i="1"/>
  <c r="M518" i="1"/>
  <c r="E519" i="1"/>
  <c r="F519" i="1"/>
  <c r="G519" i="1"/>
  <c r="H519" i="1"/>
  <c r="I519" i="1"/>
  <c r="J519" i="1"/>
  <c r="K519" i="1"/>
  <c r="L519" i="1"/>
  <c r="M519" i="1"/>
  <c r="E520" i="1"/>
  <c r="F520" i="1"/>
  <c r="G520" i="1"/>
  <c r="H520" i="1"/>
  <c r="I520" i="1"/>
  <c r="J520" i="1"/>
  <c r="K520" i="1"/>
  <c r="L520" i="1"/>
  <c r="M520" i="1"/>
  <c r="E521" i="1"/>
  <c r="F521" i="1"/>
  <c r="G521" i="1"/>
  <c r="H521" i="1"/>
  <c r="I521" i="1"/>
  <c r="J521" i="1"/>
  <c r="K521" i="1"/>
  <c r="L521" i="1"/>
  <c r="M521" i="1"/>
  <c r="E522" i="1"/>
  <c r="F522" i="1"/>
  <c r="G522" i="1"/>
  <c r="H522" i="1"/>
  <c r="I522" i="1"/>
  <c r="J522" i="1"/>
  <c r="K522" i="1"/>
  <c r="L522" i="1"/>
  <c r="M522" i="1"/>
  <c r="E523" i="1"/>
  <c r="F523" i="1"/>
  <c r="G523" i="1"/>
  <c r="H523" i="1"/>
  <c r="I523" i="1"/>
  <c r="J523" i="1"/>
  <c r="K523" i="1"/>
  <c r="L523" i="1"/>
  <c r="M523" i="1"/>
  <c r="E524" i="1"/>
  <c r="F524" i="1"/>
  <c r="G524" i="1"/>
  <c r="H524" i="1"/>
  <c r="I524" i="1"/>
  <c r="J524" i="1"/>
  <c r="K524" i="1"/>
  <c r="L524" i="1"/>
  <c r="M524" i="1"/>
  <c r="E525" i="1"/>
  <c r="F525" i="1"/>
  <c r="G525" i="1"/>
  <c r="H525" i="1"/>
  <c r="I525" i="1"/>
  <c r="J525" i="1"/>
  <c r="K525" i="1"/>
  <c r="L525" i="1"/>
  <c r="M525" i="1"/>
  <c r="E526" i="1"/>
  <c r="F526" i="1"/>
  <c r="G526" i="1"/>
  <c r="H526" i="1"/>
  <c r="I526" i="1"/>
  <c r="J526" i="1"/>
  <c r="K526" i="1"/>
  <c r="L526" i="1"/>
  <c r="M526" i="1"/>
  <c r="E527" i="1"/>
  <c r="F527" i="1"/>
  <c r="G527" i="1"/>
  <c r="H527" i="1"/>
  <c r="I527" i="1"/>
  <c r="J527" i="1"/>
  <c r="K527" i="1"/>
  <c r="L527" i="1"/>
  <c r="M527" i="1"/>
  <c r="E528" i="1"/>
  <c r="F528" i="1"/>
  <c r="G528" i="1"/>
  <c r="H528" i="1"/>
  <c r="I528" i="1"/>
  <c r="J528" i="1"/>
  <c r="K528" i="1"/>
  <c r="L528" i="1"/>
  <c r="M528" i="1"/>
  <c r="E529" i="1"/>
  <c r="F529" i="1"/>
  <c r="G529" i="1"/>
  <c r="H529" i="1"/>
  <c r="I529" i="1"/>
  <c r="J529" i="1"/>
  <c r="K529" i="1"/>
  <c r="L529" i="1"/>
  <c r="M529" i="1"/>
  <c r="E530" i="1"/>
  <c r="F530" i="1"/>
  <c r="G530" i="1"/>
  <c r="H530" i="1"/>
  <c r="I530" i="1"/>
  <c r="J530" i="1"/>
  <c r="K530" i="1"/>
  <c r="L530" i="1"/>
  <c r="M530" i="1"/>
  <c r="E531" i="1"/>
  <c r="F531" i="1"/>
  <c r="G531" i="1"/>
  <c r="H531" i="1"/>
  <c r="I531" i="1"/>
  <c r="J531" i="1"/>
  <c r="K531" i="1"/>
  <c r="L531" i="1"/>
  <c r="M531" i="1"/>
  <c r="E532" i="1"/>
  <c r="F532" i="1"/>
  <c r="G532" i="1"/>
  <c r="H532" i="1"/>
  <c r="I532" i="1"/>
  <c r="J532" i="1"/>
  <c r="K532" i="1"/>
  <c r="L532" i="1"/>
  <c r="M532" i="1"/>
  <c r="E533" i="1"/>
  <c r="F533" i="1"/>
  <c r="G533" i="1"/>
  <c r="H533" i="1"/>
  <c r="I533" i="1"/>
  <c r="J533" i="1"/>
  <c r="K533" i="1"/>
  <c r="L533" i="1"/>
  <c r="M533" i="1"/>
  <c r="E534" i="1"/>
  <c r="F534" i="1"/>
  <c r="G534" i="1"/>
  <c r="H534" i="1"/>
  <c r="I534" i="1"/>
  <c r="J534" i="1"/>
  <c r="K534" i="1"/>
  <c r="L534" i="1"/>
  <c r="M534" i="1"/>
  <c r="E535" i="1"/>
  <c r="F535" i="1"/>
  <c r="G535" i="1"/>
  <c r="H535" i="1"/>
  <c r="I535" i="1"/>
  <c r="J535" i="1"/>
  <c r="K535" i="1"/>
  <c r="L535" i="1"/>
  <c r="M535" i="1"/>
  <c r="E536" i="1"/>
  <c r="F536" i="1"/>
  <c r="G536" i="1"/>
  <c r="H536" i="1"/>
  <c r="I536" i="1"/>
  <c r="J536" i="1"/>
  <c r="K536" i="1"/>
  <c r="L536" i="1"/>
  <c r="M536" i="1"/>
  <c r="E537" i="1"/>
  <c r="F537" i="1"/>
  <c r="G537" i="1"/>
  <c r="H537" i="1"/>
  <c r="I537" i="1"/>
  <c r="J537" i="1"/>
  <c r="K537" i="1"/>
  <c r="L537" i="1"/>
  <c r="M537" i="1"/>
  <c r="E538" i="1"/>
  <c r="F538" i="1"/>
  <c r="G538" i="1"/>
  <c r="H538" i="1"/>
  <c r="I538" i="1"/>
  <c r="J538" i="1"/>
  <c r="K538" i="1"/>
  <c r="L538" i="1"/>
  <c r="M538" i="1"/>
  <c r="E539" i="1"/>
  <c r="F539" i="1"/>
  <c r="G539" i="1"/>
  <c r="H539" i="1"/>
  <c r="I539" i="1"/>
  <c r="J539" i="1"/>
  <c r="K539" i="1"/>
  <c r="L539" i="1"/>
  <c r="M539" i="1"/>
  <c r="E540" i="1"/>
  <c r="F540" i="1"/>
  <c r="G540" i="1"/>
  <c r="H540" i="1"/>
  <c r="I540" i="1"/>
  <c r="J540" i="1"/>
  <c r="K540" i="1"/>
  <c r="L540" i="1"/>
  <c r="M540" i="1"/>
  <c r="E541" i="1"/>
  <c r="F541" i="1"/>
  <c r="G541" i="1"/>
  <c r="H541" i="1"/>
  <c r="I541" i="1"/>
  <c r="J541" i="1"/>
  <c r="K541" i="1"/>
  <c r="L541" i="1"/>
  <c r="M541" i="1"/>
  <c r="E542" i="1"/>
  <c r="F542" i="1"/>
  <c r="G542" i="1"/>
  <c r="H542" i="1"/>
  <c r="I542" i="1"/>
  <c r="J542" i="1"/>
  <c r="K542" i="1"/>
  <c r="L542" i="1"/>
  <c r="M542" i="1"/>
  <c r="E543" i="1"/>
  <c r="F543" i="1"/>
  <c r="G543" i="1"/>
  <c r="H543" i="1"/>
  <c r="I543" i="1"/>
  <c r="J543" i="1"/>
  <c r="K543" i="1"/>
  <c r="L543" i="1"/>
  <c r="M543" i="1"/>
  <c r="E544" i="1"/>
  <c r="F544" i="1"/>
  <c r="G544" i="1"/>
  <c r="H544" i="1"/>
  <c r="I544" i="1"/>
  <c r="J544" i="1"/>
  <c r="K544" i="1"/>
  <c r="L544" i="1"/>
  <c r="M544" i="1"/>
  <c r="E545" i="1"/>
  <c r="F545" i="1"/>
  <c r="G545" i="1"/>
  <c r="H545" i="1"/>
  <c r="I545" i="1"/>
  <c r="J545" i="1"/>
  <c r="K545" i="1"/>
  <c r="L545" i="1"/>
  <c r="M545" i="1"/>
  <c r="E546" i="1"/>
  <c r="F546" i="1"/>
  <c r="G546" i="1"/>
  <c r="H546" i="1"/>
  <c r="I546" i="1"/>
  <c r="J546" i="1"/>
  <c r="K546" i="1"/>
  <c r="L546" i="1"/>
  <c r="M546" i="1"/>
  <c r="E547" i="1"/>
  <c r="F547" i="1"/>
  <c r="G547" i="1"/>
  <c r="H547" i="1"/>
  <c r="I547" i="1"/>
  <c r="J547" i="1"/>
  <c r="K547" i="1"/>
  <c r="L547" i="1"/>
  <c r="M547" i="1"/>
  <c r="E548" i="1"/>
  <c r="F548" i="1"/>
  <c r="G548" i="1"/>
  <c r="H548" i="1"/>
  <c r="I548" i="1"/>
  <c r="J548" i="1"/>
  <c r="K548" i="1"/>
  <c r="L548" i="1"/>
  <c r="M548" i="1"/>
  <c r="E549" i="1"/>
  <c r="F549" i="1"/>
  <c r="G549" i="1"/>
  <c r="H549" i="1"/>
  <c r="I549" i="1"/>
  <c r="J549" i="1"/>
  <c r="K549" i="1"/>
  <c r="L549" i="1"/>
  <c r="M549" i="1"/>
  <c r="E550" i="1"/>
  <c r="F550" i="1"/>
  <c r="G550" i="1"/>
  <c r="H550" i="1"/>
  <c r="I550" i="1"/>
  <c r="J550" i="1"/>
  <c r="K550" i="1"/>
  <c r="L550" i="1"/>
  <c r="M550" i="1"/>
  <c r="E551" i="1"/>
  <c r="F551" i="1"/>
  <c r="G551" i="1"/>
  <c r="H551" i="1"/>
  <c r="I551" i="1"/>
  <c r="J551" i="1"/>
  <c r="K551" i="1"/>
  <c r="L551" i="1"/>
  <c r="M551" i="1"/>
  <c r="E552" i="1"/>
  <c r="F552" i="1"/>
  <c r="G552" i="1"/>
  <c r="H552" i="1"/>
  <c r="I552" i="1"/>
  <c r="J552" i="1"/>
  <c r="K552" i="1"/>
  <c r="L552" i="1"/>
  <c r="M552" i="1"/>
  <c r="E553" i="1"/>
  <c r="F553" i="1"/>
  <c r="G553" i="1"/>
  <c r="H553" i="1"/>
  <c r="I553" i="1"/>
  <c r="J553" i="1"/>
  <c r="K553" i="1"/>
  <c r="L553" i="1"/>
  <c r="M553" i="1"/>
  <c r="E554" i="1"/>
  <c r="F554" i="1"/>
  <c r="G554" i="1"/>
  <c r="H554" i="1"/>
  <c r="I554" i="1"/>
  <c r="J554" i="1"/>
  <c r="K554" i="1"/>
  <c r="L554" i="1"/>
  <c r="M554" i="1"/>
  <c r="E555" i="1"/>
  <c r="F555" i="1"/>
  <c r="G555" i="1"/>
  <c r="H555" i="1"/>
  <c r="I555" i="1"/>
  <c r="J555" i="1"/>
  <c r="K555" i="1"/>
  <c r="L555" i="1"/>
  <c r="M555" i="1"/>
  <c r="E556" i="1"/>
  <c r="F556" i="1"/>
  <c r="G556" i="1"/>
  <c r="H556" i="1"/>
  <c r="I556" i="1"/>
  <c r="J556" i="1"/>
  <c r="K556" i="1"/>
  <c r="L556" i="1"/>
  <c r="M556" i="1"/>
  <c r="E557" i="1"/>
  <c r="F557" i="1"/>
  <c r="G557" i="1"/>
  <c r="H557" i="1"/>
  <c r="I557" i="1"/>
  <c r="J557" i="1"/>
  <c r="K557" i="1"/>
  <c r="L557" i="1"/>
  <c r="M557" i="1"/>
  <c r="E558" i="1"/>
  <c r="F558" i="1"/>
  <c r="G558" i="1"/>
  <c r="H558" i="1"/>
  <c r="I558" i="1"/>
  <c r="J558" i="1"/>
  <c r="K558" i="1"/>
  <c r="L558" i="1"/>
  <c r="M558" i="1"/>
  <c r="E559" i="1"/>
  <c r="F559" i="1"/>
  <c r="G559" i="1"/>
  <c r="H559" i="1"/>
  <c r="I559" i="1"/>
  <c r="J559" i="1"/>
  <c r="K559" i="1"/>
  <c r="L559" i="1"/>
  <c r="M559" i="1"/>
  <c r="E560" i="1"/>
  <c r="F560" i="1"/>
  <c r="G560" i="1"/>
  <c r="H560" i="1"/>
  <c r="I560" i="1"/>
  <c r="J560" i="1"/>
  <c r="K560" i="1"/>
  <c r="L560" i="1"/>
  <c r="M560" i="1"/>
  <c r="E561" i="1"/>
  <c r="F561" i="1"/>
  <c r="G561" i="1"/>
  <c r="H561" i="1"/>
  <c r="I561" i="1"/>
  <c r="J561" i="1"/>
  <c r="K561" i="1"/>
  <c r="L561" i="1"/>
  <c r="M561" i="1"/>
  <c r="E562" i="1"/>
  <c r="F562" i="1"/>
  <c r="G562" i="1"/>
  <c r="H562" i="1"/>
  <c r="I562" i="1"/>
  <c r="J562" i="1"/>
  <c r="K562" i="1"/>
  <c r="L562" i="1"/>
  <c r="M562" i="1"/>
  <c r="E563" i="1"/>
  <c r="F563" i="1"/>
  <c r="G563" i="1"/>
  <c r="H563" i="1"/>
  <c r="I563" i="1"/>
  <c r="J563" i="1"/>
  <c r="K563" i="1"/>
  <c r="L563" i="1"/>
  <c r="M563" i="1"/>
  <c r="E564" i="1"/>
  <c r="F564" i="1"/>
  <c r="G564" i="1"/>
  <c r="H564" i="1"/>
  <c r="I564" i="1"/>
  <c r="J564" i="1"/>
  <c r="K564" i="1"/>
  <c r="L564" i="1"/>
  <c r="M564" i="1"/>
  <c r="E565" i="1"/>
  <c r="F565" i="1"/>
  <c r="G565" i="1"/>
  <c r="H565" i="1"/>
  <c r="I565" i="1"/>
  <c r="J565" i="1"/>
  <c r="K565" i="1"/>
  <c r="L565" i="1"/>
  <c r="M565" i="1"/>
  <c r="E566" i="1"/>
  <c r="F566" i="1"/>
  <c r="G566" i="1"/>
  <c r="H566" i="1"/>
  <c r="I566" i="1"/>
  <c r="J566" i="1"/>
  <c r="K566" i="1"/>
  <c r="L566" i="1"/>
  <c r="M566" i="1"/>
  <c r="E567" i="1"/>
  <c r="F567" i="1"/>
  <c r="G567" i="1"/>
  <c r="H567" i="1"/>
  <c r="I567" i="1"/>
  <c r="J567" i="1"/>
  <c r="K567" i="1"/>
  <c r="L567" i="1"/>
  <c r="M567" i="1"/>
  <c r="E568" i="1"/>
  <c r="F568" i="1"/>
  <c r="G568" i="1"/>
  <c r="H568" i="1"/>
  <c r="I568" i="1"/>
  <c r="J568" i="1"/>
  <c r="K568" i="1"/>
  <c r="L568" i="1"/>
  <c r="M568" i="1"/>
  <c r="E569" i="1"/>
  <c r="F569" i="1"/>
  <c r="G569" i="1"/>
  <c r="H569" i="1"/>
  <c r="I569" i="1"/>
  <c r="J569" i="1"/>
  <c r="K569" i="1"/>
  <c r="L569" i="1"/>
  <c r="M569" i="1"/>
  <c r="E570" i="1"/>
  <c r="F570" i="1"/>
  <c r="G570" i="1"/>
  <c r="H570" i="1"/>
  <c r="I570" i="1"/>
  <c r="J570" i="1"/>
  <c r="K570" i="1"/>
  <c r="L570" i="1"/>
  <c r="M570" i="1"/>
  <c r="E571" i="1"/>
  <c r="F571" i="1"/>
  <c r="G571" i="1"/>
  <c r="H571" i="1"/>
  <c r="I571" i="1"/>
  <c r="J571" i="1"/>
  <c r="K571" i="1"/>
  <c r="L571" i="1"/>
  <c r="M571" i="1"/>
  <c r="E572" i="1"/>
  <c r="F572" i="1"/>
  <c r="G572" i="1"/>
  <c r="H572" i="1"/>
  <c r="I572" i="1"/>
  <c r="J572" i="1"/>
  <c r="K572" i="1"/>
  <c r="L572" i="1"/>
  <c r="M572" i="1"/>
  <c r="E573" i="1"/>
  <c r="F573" i="1"/>
  <c r="G573" i="1"/>
  <c r="H573" i="1"/>
  <c r="I573" i="1"/>
  <c r="J573" i="1"/>
  <c r="K573" i="1"/>
  <c r="L573" i="1"/>
  <c r="M573" i="1"/>
  <c r="E574" i="1"/>
  <c r="F574" i="1"/>
  <c r="G574" i="1"/>
  <c r="H574" i="1"/>
  <c r="I574" i="1"/>
  <c r="J574" i="1"/>
  <c r="K574" i="1"/>
  <c r="L574" i="1"/>
  <c r="M574" i="1"/>
  <c r="E575" i="1"/>
  <c r="F575" i="1"/>
  <c r="G575" i="1"/>
  <c r="H575" i="1"/>
  <c r="I575" i="1"/>
  <c r="J575" i="1"/>
  <c r="K575" i="1"/>
  <c r="L575" i="1"/>
  <c r="M575" i="1"/>
  <c r="E576" i="1"/>
  <c r="F576" i="1"/>
  <c r="G576" i="1"/>
  <c r="H576" i="1"/>
  <c r="I576" i="1"/>
  <c r="J576" i="1"/>
  <c r="K576" i="1"/>
  <c r="L576" i="1"/>
  <c r="M576" i="1"/>
  <c r="E577" i="1"/>
  <c r="F577" i="1"/>
  <c r="G577" i="1"/>
  <c r="H577" i="1"/>
  <c r="I577" i="1"/>
  <c r="J577" i="1"/>
  <c r="K577" i="1"/>
  <c r="L577" i="1"/>
  <c r="M577" i="1"/>
  <c r="E578" i="1"/>
  <c r="F578" i="1"/>
  <c r="G578" i="1"/>
  <c r="H578" i="1"/>
  <c r="I578" i="1"/>
  <c r="J578" i="1"/>
  <c r="K578" i="1"/>
  <c r="L578" i="1"/>
  <c r="M578" i="1"/>
  <c r="E579" i="1"/>
  <c r="F579" i="1"/>
  <c r="G579" i="1"/>
  <c r="H579" i="1"/>
  <c r="I579" i="1"/>
  <c r="J579" i="1"/>
  <c r="K579" i="1"/>
  <c r="L579" i="1"/>
  <c r="M579" i="1"/>
  <c r="F10" i="1"/>
  <c r="G10" i="1"/>
  <c r="H10" i="1"/>
  <c r="I10" i="1"/>
  <c r="J10" i="1"/>
  <c r="K10" i="1"/>
  <c r="L10" i="1"/>
  <c r="M10" i="1"/>
  <c r="E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10" i="1"/>
  <c r="N336" i="1" l="1"/>
  <c r="N328" i="1"/>
  <c r="N312" i="1"/>
  <c r="N304" i="1"/>
  <c r="N288" i="1"/>
  <c r="N280" i="1"/>
  <c r="N272" i="1"/>
  <c r="N264" i="1"/>
  <c r="N248" i="1"/>
  <c r="N240" i="1"/>
  <c r="N232" i="1"/>
  <c r="N224" i="1"/>
  <c r="N216" i="1"/>
  <c r="N208" i="1"/>
  <c r="N200" i="1"/>
  <c r="N192" i="1"/>
  <c r="N184" i="1"/>
  <c r="N176" i="1"/>
  <c r="N168" i="1"/>
  <c r="N160" i="1"/>
  <c r="N152" i="1"/>
  <c r="N144" i="1"/>
  <c r="N136" i="1"/>
  <c r="N128" i="1"/>
  <c r="N120" i="1"/>
  <c r="N112" i="1"/>
  <c r="N104" i="1"/>
  <c r="N96" i="1"/>
  <c r="N88" i="1"/>
  <c r="N80" i="1"/>
  <c r="N72" i="1"/>
  <c r="N64" i="1"/>
  <c r="N56" i="1"/>
  <c r="N48" i="1"/>
  <c r="N40" i="1"/>
  <c r="N32" i="1"/>
  <c r="N24" i="1"/>
  <c r="N16" i="1"/>
  <c r="N320" i="1"/>
  <c r="N256" i="1"/>
  <c r="N536" i="1"/>
  <c r="N520" i="1"/>
  <c r="N504" i="1"/>
  <c r="N488" i="1"/>
  <c r="N472" i="1"/>
  <c r="N456" i="1"/>
  <c r="N440" i="1"/>
  <c r="N424" i="1"/>
  <c r="N408" i="1"/>
  <c r="N392" i="1"/>
  <c r="N376" i="1"/>
  <c r="N368" i="1"/>
  <c r="N352" i="1"/>
  <c r="N344" i="1"/>
  <c r="N296" i="1"/>
  <c r="N528" i="1"/>
  <c r="N512" i="1"/>
  <c r="N496" i="1"/>
  <c r="N480" i="1"/>
  <c r="N464" i="1"/>
  <c r="N448" i="1"/>
  <c r="N432" i="1"/>
  <c r="N416" i="1"/>
  <c r="N400" i="1"/>
  <c r="N384" i="1"/>
  <c r="N360" i="1"/>
  <c r="N47" i="1"/>
  <c r="N70" i="1"/>
  <c r="N22" i="1"/>
  <c r="N53" i="1"/>
  <c r="N45" i="1"/>
  <c r="N37" i="1"/>
  <c r="N29" i="1"/>
  <c r="N21" i="1"/>
  <c r="N13" i="1"/>
  <c r="N39" i="1"/>
  <c r="N78" i="1"/>
  <c r="N46" i="1"/>
  <c r="N14" i="1"/>
  <c r="N532" i="1"/>
  <c r="N492" i="1"/>
  <c r="N452" i="1"/>
  <c r="N412" i="1"/>
  <c r="N380" i="1"/>
  <c r="N364" i="1"/>
  <c r="N356" i="1"/>
  <c r="N324" i="1"/>
  <c r="N316" i="1"/>
  <c r="N308" i="1"/>
  <c r="N300" i="1"/>
  <c r="N292" i="1"/>
  <c r="N284" i="1"/>
  <c r="N276" i="1"/>
  <c r="N268" i="1"/>
  <c r="N260" i="1"/>
  <c r="N252" i="1"/>
  <c r="N244" i="1"/>
  <c r="N236" i="1"/>
  <c r="N228" i="1"/>
  <c r="N220" i="1"/>
  <c r="N212" i="1"/>
  <c r="N204" i="1"/>
  <c r="N196" i="1"/>
  <c r="N188" i="1"/>
  <c r="N180" i="1"/>
  <c r="N172" i="1"/>
  <c r="N164" i="1"/>
  <c r="N156" i="1"/>
  <c r="N148" i="1"/>
  <c r="N140" i="1"/>
  <c r="N132" i="1"/>
  <c r="N124" i="1"/>
  <c r="N116" i="1"/>
  <c r="N108" i="1"/>
  <c r="N100" i="1"/>
  <c r="N92" i="1"/>
  <c r="N84" i="1"/>
  <c r="N76" i="1"/>
  <c r="N68" i="1"/>
  <c r="N60" i="1"/>
  <c r="N52" i="1"/>
  <c r="N44" i="1"/>
  <c r="N36" i="1"/>
  <c r="N28" i="1"/>
  <c r="N20" i="1"/>
  <c r="N12" i="1"/>
  <c r="N31" i="1"/>
  <c r="N86" i="1"/>
  <c r="N54" i="1"/>
  <c r="N30" i="1"/>
  <c r="N548" i="1"/>
  <c r="N516" i="1"/>
  <c r="N476" i="1"/>
  <c r="N436" i="1"/>
  <c r="N404" i="1"/>
  <c r="N372" i="1"/>
  <c r="N348" i="1"/>
  <c r="N51" i="1"/>
  <c r="N43" i="1"/>
  <c r="N35" i="1"/>
  <c r="N27" i="1"/>
  <c r="N19" i="1"/>
  <c r="N11" i="1"/>
  <c r="N23" i="1"/>
  <c r="N94" i="1"/>
  <c r="N62" i="1"/>
  <c r="N38" i="1"/>
  <c r="N540" i="1"/>
  <c r="N508" i="1"/>
  <c r="N484" i="1"/>
  <c r="N460" i="1"/>
  <c r="N420" i="1"/>
  <c r="N396" i="1"/>
  <c r="N340" i="1"/>
  <c r="N90" i="1"/>
  <c r="N82" i="1"/>
  <c r="N74" i="1"/>
  <c r="N66" i="1"/>
  <c r="N58" i="1"/>
  <c r="N50" i="1"/>
  <c r="N42" i="1"/>
  <c r="N34" i="1"/>
  <c r="N26" i="1"/>
  <c r="N18" i="1"/>
  <c r="N15" i="1"/>
  <c r="N524" i="1"/>
  <c r="N500" i="1"/>
  <c r="N468" i="1"/>
  <c r="N444" i="1"/>
  <c r="N428" i="1"/>
  <c r="N388" i="1"/>
  <c r="N332" i="1"/>
  <c r="N49" i="1"/>
  <c r="N41" i="1"/>
  <c r="N33" i="1"/>
  <c r="N25" i="1"/>
  <c r="N17" i="1"/>
  <c r="N576" i="1"/>
  <c r="N560" i="1"/>
  <c r="N552" i="1"/>
  <c r="N544" i="1"/>
  <c r="N568" i="1"/>
  <c r="N564" i="1"/>
  <c r="N10" i="1"/>
  <c r="N556" i="1"/>
  <c r="N572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3" i="1"/>
  <c r="N379" i="1"/>
  <c r="N375" i="1"/>
  <c r="N371" i="1"/>
  <c r="N367" i="1"/>
  <c r="N363" i="1"/>
  <c r="N359" i="1"/>
  <c r="N355" i="1"/>
  <c r="N351" i="1"/>
  <c r="N347" i="1"/>
  <c r="N343" i="1"/>
  <c r="N339" i="1"/>
  <c r="N335" i="1"/>
  <c r="N331" i="1"/>
  <c r="N327" i="1"/>
  <c r="N323" i="1"/>
  <c r="N319" i="1"/>
  <c r="N315" i="1"/>
  <c r="N311" i="1"/>
  <c r="N307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74" i="1"/>
  <c r="N566" i="1"/>
  <c r="N558" i="1"/>
  <c r="N550" i="1"/>
  <c r="N542" i="1"/>
  <c r="N534" i="1"/>
  <c r="N526" i="1"/>
  <c r="N518" i="1"/>
  <c r="N510" i="1"/>
  <c r="N502" i="1"/>
  <c r="N498" i="1"/>
  <c r="N490" i="1"/>
  <c r="N482" i="1"/>
  <c r="N474" i="1"/>
  <c r="N466" i="1"/>
  <c r="N458" i="1"/>
  <c r="N450" i="1"/>
  <c r="N442" i="1"/>
  <c r="N430" i="1"/>
  <c r="N422" i="1"/>
  <c r="N414" i="1"/>
  <c r="N406" i="1"/>
  <c r="N402" i="1"/>
  <c r="N390" i="1"/>
  <c r="N382" i="1"/>
  <c r="N374" i="1"/>
  <c r="N370" i="1"/>
  <c r="N362" i="1"/>
  <c r="N354" i="1"/>
  <c r="N346" i="1"/>
  <c r="N342" i="1"/>
  <c r="N334" i="1"/>
  <c r="N330" i="1"/>
  <c r="N326" i="1"/>
  <c r="N322" i="1"/>
  <c r="N318" i="1"/>
  <c r="N314" i="1"/>
  <c r="N310" i="1"/>
  <c r="N306" i="1"/>
  <c r="N298" i="1"/>
  <c r="N294" i="1"/>
  <c r="N290" i="1"/>
  <c r="N286" i="1"/>
  <c r="N282" i="1"/>
  <c r="N278" i="1"/>
  <c r="N274" i="1"/>
  <c r="N270" i="1"/>
  <c r="N266" i="1"/>
  <c r="N262" i="1"/>
  <c r="N258" i="1"/>
  <c r="N254" i="1"/>
  <c r="N250" i="1"/>
  <c r="N246" i="1"/>
  <c r="N242" i="1"/>
  <c r="N238" i="1"/>
  <c r="N234" i="1"/>
  <c r="N230" i="1"/>
  <c r="N226" i="1"/>
  <c r="N222" i="1"/>
  <c r="N218" i="1"/>
  <c r="N214" i="1"/>
  <c r="N210" i="1"/>
  <c r="N206" i="1"/>
  <c r="N202" i="1"/>
  <c r="N198" i="1"/>
  <c r="N194" i="1"/>
  <c r="N190" i="1"/>
  <c r="N186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578" i="1"/>
  <c r="N570" i="1"/>
  <c r="N562" i="1"/>
  <c r="N554" i="1"/>
  <c r="N546" i="1"/>
  <c r="N538" i="1"/>
  <c r="N530" i="1"/>
  <c r="N522" i="1"/>
  <c r="N514" i="1"/>
  <c r="N506" i="1"/>
  <c r="N494" i="1"/>
  <c r="N486" i="1"/>
  <c r="N478" i="1"/>
  <c r="N470" i="1"/>
  <c r="N462" i="1"/>
  <c r="N454" i="1"/>
  <c r="N446" i="1"/>
  <c r="N438" i="1"/>
  <c r="N434" i="1"/>
  <c r="N426" i="1"/>
  <c r="N418" i="1"/>
  <c r="N410" i="1"/>
  <c r="N398" i="1"/>
  <c r="N394" i="1"/>
  <c r="N386" i="1"/>
  <c r="N378" i="1"/>
  <c r="N366" i="1"/>
  <c r="N358" i="1"/>
  <c r="N350" i="1"/>
  <c r="N338" i="1"/>
  <c r="N302" i="1"/>
  <c r="N577" i="1"/>
  <c r="N573" i="1"/>
  <c r="N569" i="1"/>
  <c r="N565" i="1"/>
  <c r="N561" i="1"/>
  <c r="N557" i="1"/>
  <c r="N553" i="1"/>
  <c r="N549" i="1"/>
  <c r="N545" i="1"/>
  <c r="N541" i="1"/>
  <c r="N537" i="1"/>
  <c r="N533" i="1"/>
  <c r="N529" i="1"/>
  <c r="N525" i="1"/>
  <c r="N521" i="1"/>
  <c r="N517" i="1"/>
  <c r="N513" i="1"/>
  <c r="N509" i="1"/>
  <c r="N505" i="1"/>
  <c r="N501" i="1"/>
  <c r="N497" i="1"/>
  <c r="N493" i="1"/>
  <c r="N489" i="1"/>
  <c r="N485" i="1"/>
  <c r="N481" i="1"/>
  <c r="N477" i="1"/>
  <c r="N473" i="1"/>
  <c r="N469" i="1"/>
  <c r="N465" i="1"/>
  <c r="N461" i="1"/>
  <c r="N457" i="1"/>
  <c r="N453" i="1"/>
  <c r="N449" i="1"/>
  <c r="N445" i="1"/>
  <c r="N441" i="1"/>
  <c r="N437" i="1"/>
  <c r="N433" i="1"/>
  <c r="N429" i="1"/>
  <c r="N425" i="1"/>
  <c r="N421" i="1"/>
  <c r="N417" i="1"/>
  <c r="N413" i="1"/>
  <c r="N409" i="1"/>
  <c r="N405" i="1"/>
  <c r="N401" i="1"/>
  <c r="N397" i="1"/>
  <c r="N393" i="1"/>
  <c r="N389" i="1"/>
  <c r="N385" i="1"/>
  <c r="N381" i="1"/>
  <c r="N377" i="1"/>
  <c r="N373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7" i="1"/>
  <c r="N313" i="1"/>
  <c r="N309" i="1"/>
  <c r="N305" i="1"/>
  <c r="N301" i="1"/>
  <c r="N297" i="1"/>
  <c r="N293" i="1"/>
  <c r="N289" i="1"/>
  <c r="N285" i="1"/>
  <c r="N281" i="1"/>
  <c r="N277" i="1"/>
  <c r="N273" i="1"/>
  <c r="N269" i="1"/>
  <c r="N265" i="1"/>
  <c r="N261" i="1"/>
  <c r="N257" i="1"/>
  <c r="N253" i="1"/>
  <c r="N249" i="1"/>
  <c r="N245" i="1"/>
  <c r="N241" i="1"/>
  <c r="N237" i="1"/>
  <c r="N233" i="1"/>
  <c r="N229" i="1"/>
  <c r="N225" i="1"/>
  <c r="N221" i="1"/>
  <c r="N217" i="1"/>
  <c r="N213" i="1"/>
  <c r="N209" i="1"/>
  <c r="N205" i="1"/>
  <c r="N201" i="1"/>
  <c r="N197" i="1"/>
  <c r="N193" i="1"/>
  <c r="N189" i="1"/>
  <c r="N185" i="1"/>
  <c r="N181" i="1"/>
  <c r="N177" i="1"/>
  <c r="N173" i="1"/>
  <c r="N169" i="1"/>
  <c r="N165" i="1"/>
  <c r="N161" i="1"/>
  <c r="N157" i="1"/>
  <c r="N153" i="1"/>
  <c r="N149" i="1"/>
  <c r="N145" i="1"/>
  <c r="N141" i="1"/>
  <c r="N137" i="1"/>
  <c r="N133" i="1"/>
  <c r="N129" i="1"/>
  <c r="N125" i="1"/>
  <c r="N121" i="1"/>
  <c r="N117" i="1"/>
  <c r="N113" i="1"/>
  <c r="N109" i="1"/>
  <c r="N105" i="1"/>
  <c r="N101" i="1"/>
  <c r="N97" i="1"/>
  <c r="N93" i="1"/>
  <c r="N89" i="1"/>
  <c r="N85" i="1"/>
  <c r="N81" i="1"/>
  <c r="N77" i="1"/>
  <c r="N73" i="1"/>
  <c r="N69" i="1"/>
  <c r="N65" i="1"/>
  <c r="N61" i="1"/>
  <c r="N57" i="1"/>
  <c r="M580" i="1"/>
  <c r="I580" i="1"/>
  <c r="D580" i="1"/>
  <c r="L580" i="1"/>
  <c r="K580" i="1"/>
  <c r="G580" i="1"/>
  <c r="H580" i="1"/>
  <c r="E580" i="1"/>
  <c r="J580" i="1"/>
  <c r="F580" i="1"/>
  <c r="N581" i="6"/>
  <c r="N580" i="1" l="1"/>
</calcChain>
</file>

<file path=xl/sharedStrings.xml><?xml version="1.0" encoding="utf-8"?>
<sst xmlns="http://schemas.openxmlformats.org/spreadsheetml/2006/main" count="4636" uniqueCount="1167">
  <si>
    <t>Clave de Municipio</t>
  </si>
  <si>
    <t>Municipio</t>
  </si>
  <si>
    <t>Hidrocarburos</t>
  </si>
  <si>
    <t>total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</si>
  <si>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</si>
  <si>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</si>
  <si>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</si>
  <si>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</si>
  <si>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</si>
  <si>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</si>
  <si>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</si>
  <si>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</si>
  <si>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</si>
  <si>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</si>
  <si>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</si>
  <si>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</si>
  <si>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</si>
  <si>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</si>
  <si>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</si>
  <si>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</si>
  <si>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</si>
  <si>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</si>
  <si>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</si>
  <si>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</si>
  <si>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</si>
  <si>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</si>
  <si>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</si>
  <si>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</si>
  <si>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</si>
  <si>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</si>
  <si>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</si>
  <si>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</si>
  <si>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</si>
  <si>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</si>
  <si>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</si>
  <si>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</si>
  <si>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</si>
  <si>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</si>
  <si>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</si>
  <si>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</si>
  <si>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</si>
  <si>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</si>
  <si>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</si>
  <si>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</si>
  <si>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</si>
  <si>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</si>
  <si>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</si>
  <si>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</si>
  <si>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</si>
  <si>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</si>
  <si>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</si>
  <si>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</si>
  <si>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</si>
  <si>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</si>
  <si>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</si>
  <si>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</si>
  <si>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</si>
  <si>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</si>
  <si>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</si>
  <si>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</si>
  <si>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</si>
  <si>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</si>
  <si>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</si>
  <si>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</si>
  <si>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</si>
  <si>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</si>
  <si>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</si>
  <si>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</si>
  <si>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</si>
  <si>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</si>
  <si>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</si>
  <si>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</si>
  <si>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</si>
  <si>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</si>
  <si>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</si>
  <si>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</si>
  <si>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</si>
  <si>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</si>
  <si>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</si>
  <si>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</si>
  <si>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</si>
  <si>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</si>
  <si>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</si>
  <si>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</si>
  <si>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</si>
  <si>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</si>
  <si>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</si>
  <si>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</si>
  <si>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</si>
  <si>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</si>
  <si>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</si>
  <si>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</si>
  <si>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</si>
  <si>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</si>
  <si>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</si>
  <si>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</si>
  <si>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</si>
  <si>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</si>
  <si>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</si>
  <si>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</si>
  <si>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</si>
  <si>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</si>
  <si>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</si>
  <si>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</si>
  <si>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</si>
  <si>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</si>
  <si>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</si>
  <si>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</si>
  <si>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</si>
  <si>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</si>
  <si>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</si>
  <si>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</si>
  <si>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</si>
  <si>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</si>
  <si>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</si>
  <si>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</si>
  <si>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</si>
  <si>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</si>
  <si>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</si>
  <si>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</si>
  <si>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</si>
  <si>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</si>
  <si>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</si>
  <si>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</si>
  <si>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</si>
  <si>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</si>
  <si>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</si>
  <si>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</si>
  <si>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</si>
  <si>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</si>
  <si>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</si>
  <si>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</si>
  <si>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</si>
  <si>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</si>
  <si>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</si>
  <si>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</si>
  <si>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</si>
  <si>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</si>
  <si>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</si>
  <si>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</si>
  <si>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</si>
  <si>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</si>
  <si>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</si>
  <si>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</si>
  <si>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</si>
  <si>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</si>
  <si>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</si>
  <si>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</si>
  <si>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</si>
  <si>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</si>
  <si>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</si>
  <si>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</si>
  <si>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</si>
  <si>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</si>
  <si>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</si>
  <si>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</si>
  <si>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</si>
  <si>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</si>
  <si>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</si>
  <si>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</si>
  <si>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</si>
  <si>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</si>
  <si>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</si>
  <si>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</si>
  <si>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</si>
  <si>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</si>
  <si>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</si>
  <si>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</si>
  <si>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</si>
  <si>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</si>
  <si>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</si>
  <si>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</si>
  <si>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</si>
  <si>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</si>
  <si>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</si>
  <si>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</si>
  <si>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</si>
  <si>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</si>
  <si>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</si>
  <si>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</si>
  <si>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</si>
  <si>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</si>
  <si>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</si>
  <si>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</si>
  <si>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</si>
  <si>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</si>
  <si>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</si>
  <si>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</si>
  <si>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</si>
  <si>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</si>
  <si>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</si>
  <si>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</si>
  <si>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</si>
  <si>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</si>
  <si>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</si>
  <si>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</si>
  <si>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</si>
  <si>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</si>
  <si>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</si>
  <si>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</si>
  <si>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</si>
  <si>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</si>
  <si>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</si>
  <si>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</si>
  <si>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</si>
  <si>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</si>
  <si>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</si>
  <si>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</si>
  <si>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</si>
  <si>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</si>
  <si>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</si>
  <si>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</si>
  <si>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</si>
  <si>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</si>
  <si>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</si>
  <si>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</si>
  <si>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</si>
  <si>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</si>
  <si>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</si>
  <si>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</si>
  <si>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</si>
  <si>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</si>
  <si>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</si>
  <si>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</si>
  <si>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</si>
  <si>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</si>
  <si>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</si>
  <si>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</si>
  <si>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</si>
  <si>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</si>
  <si>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</si>
  <si>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</si>
  <si>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</si>
  <si>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</si>
  <si>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</si>
  <si>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</si>
  <si>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</si>
  <si>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</si>
  <si>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</si>
  <si>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</si>
  <si>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</si>
  <si>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</si>
  <si>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</si>
  <si>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</si>
  <si>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</si>
  <si>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</si>
  <si>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</si>
  <si>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</si>
  <si>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</si>
  <si>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</si>
  <si>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</si>
  <si>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</si>
  <si>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</si>
  <si>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</si>
  <si>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</si>
  <si>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</si>
  <si>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</si>
  <si>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</si>
  <si>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</si>
  <si>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</si>
  <si>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</si>
  <si>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</si>
  <si>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</si>
  <si>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</si>
  <si>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</si>
  <si>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</si>
  <si>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</si>
  <si>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</si>
  <si>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</si>
  <si>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</si>
  <si>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</si>
  <si>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</si>
  <si>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</si>
  <si>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</si>
  <si>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</si>
  <si>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</si>
  <si>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</si>
  <si>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</si>
  <si>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</si>
  <si>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</si>
  <si>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</si>
  <si>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</si>
  <si>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</si>
  <si>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</si>
  <si>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</si>
  <si>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</si>
  <si>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</si>
  <si>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</si>
  <si>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</si>
  <si>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</si>
  <si>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</si>
  <si>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</si>
  <si>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</si>
  <si>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</si>
  <si>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</si>
  <si>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</si>
  <si>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</si>
  <si>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</si>
  <si>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</si>
  <si>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</si>
  <si>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</si>
  <si>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</si>
  <si>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</si>
  <si>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</si>
  <si>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</si>
  <si>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</si>
  <si>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</si>
  <si>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</si>
  <si>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</si>
  <si>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</si>
  <si>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</si>
  <si>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</si>
  <si>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</si>
  <si>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</si>
  <si>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</si>
  <si>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</si>
  <si>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</si>
  <si>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</si>
  <si>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</si>
  <si>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</si>
  <si>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</si>
  <si>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</si>
  <si>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</si>
  <si>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</si>
  <si>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</si>
  <si>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</si>
  <si>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</si>
  <si>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</si>
  <si>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</si>
  <si>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</si>
  <si>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</si>
  <si>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</si>
  <si>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</si>
  <si>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</si>
  <si>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</si>
  <si>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</si>
  <si>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</si>
  <si>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</si>
  <si>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</si>
  <si>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</si>
  <si>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</si>
  <si>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</si>
  <si>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</si>
  <si>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</si>
  <si>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</si>
  <si>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</si>
  <si>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</si>
  <si>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</si>
  <si>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</si>
  <si>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</si>
  <si>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</si>
  <si>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</si>
  <si>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</si>
  <si>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</si>
  <si>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</si>
  <si>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</si>
  <si>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</si>
  <si>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</si>
  <si>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</si>
  <si>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</si>
  <si>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</si>
  <si>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</si>
  <si>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</si>
  <si>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</si>
  <si>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</si>
  <si>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</si>
  <si>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</si>
  <si>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</si>
  <si>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</si>
  <si>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</si>
  <si>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</si>
  <si>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</si>
  <si>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</si>
  <si>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</si>
  <si>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</si>
  <si>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</si>
  <si>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</si>
  <si>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</si>
  <si>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</si>
  <si>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</si>
  <si>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</si>
  <si>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</si>
  <si>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</si>
  <si>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</si>
  <si>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</si>
  <si>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</si>
  <si>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</si>
  <si>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</si>
  <si>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</si>
  <si>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</si>
  <si>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</si>
  <si>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</si>
  <si>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</si>
  <si>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</si>
  <si>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</si>
  <si>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</si>
  <si>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</si>
  <si>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</si>
  <si>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</si>
  <si>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</si>
  <si>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</si>
  <si>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</si>
  <si>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</si>
  <si>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</si>
  <si>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</si>
  <si>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</si>
  <si>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</si>
  <si>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</si>
  <si>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</si>
  <si>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</si>
  <si>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</si>
  <si>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</si>
  <si>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</si>
  <si>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</si>
  <si>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</si>
  <si>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</si>
  <si>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</si>
  <si>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</si>
  <si>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</si>
  <si>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</si>
  <si>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</si>
  <si>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</si>
  <si>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</si>
  <si>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</si>
  <si>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</si>
  <si>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</si>
  <si>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</si>
  <si>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</si>
  <si>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</si>
  <si>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</si>
  <si>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</si>
  <si>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</si>
  <si>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</si>
  <si>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</si>
  <si>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</si>
  <si>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</si>
  <si>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</si>
  <si>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</si>
  <si>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</si>
  <si>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</si>
  <si>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</si>
  <si>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</si>
  <si>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</si>
  <si>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</si>
  <si>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</si>
  <si>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</si>
  <si>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</si>
  <si>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</si>
  <si>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</si>
  <si>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</si>
  <si>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</si>
  <si>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</si>
  <si>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</si>
  <si>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</si>
  <si>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</si>
  <si>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</si>
  <si>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</si>
  <si>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</si>
  <si>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</si>
  <si>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</si>
  <si>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</si>
  <si>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</si>
  <si>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</si>
  <si>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</si>
  <si>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</si>
  <si>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</si>
  <si>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</si>
  <si>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</si>
  <si>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</si>
  <si>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</si>
  <si>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</si>
  <si>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</si>
  <si>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</si>
  <si>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</si>
  <si>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</si>
  <si>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</si>
  <si>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</si>
  <si>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</si>
  <si>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</si>
  <si>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</si>
  <si>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</si>
  <si>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</si>
  <si>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</si>
  <si>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</si>
  <si>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</si>
  <si>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</si>
  <si>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</si>
  <si>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</si>
  <si>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</si>
  <si>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</si>
  <si>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</si>
  <si>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</si>
  <si>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</si>
  <si>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</si>
  <si>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</si>
  <si>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</si>
  <si>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</si>
  <si>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</si>
  <si>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</si>
  <si>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</si>
  <si>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</si>
  <si>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</si>
  <si>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</si>
  <si>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</si>
  <si>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</si>
  <si>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</si>
  <si>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</si>
  <si>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</si>
  <si>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</si>
  <si>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</si>
  <si>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</si>
  <si>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</si>
  <si>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</si>
  <si>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</si>
  <si>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</si>
  <si>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</si>
  <si>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</si>
  <si>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</si>
  <si>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</si>
  <si>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</si>
  <si>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</si>
  <si>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</si>
  <si>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</si>
  <si>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</si>
  <si>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</si>
  <si>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</si>
  <si>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</si>
  <si>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</si>
  <si>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</si>
  <si>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</si>
  <si>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</si>
  <si>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</si>
  <si>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</si>
  <si>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</si>
  <si>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</si>
  <si>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</si>
  <si>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</si>
  <si>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</si>
  <si>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</si>
  <si>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</si>
  <si>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</si>
  <si>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</si>
  <si>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</si>
  <si>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</si>
  <si>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</si>
  <si>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</si>
  <si>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</si>
  <si>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</si>
  <si>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</si>
  <si>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</si>
  <si>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</si>
  <si>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</si>
  <si>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</si>
  <si>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</si>
  <si>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</si>
  <si>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</si>
  <si>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</si>
  <si>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</si>
  <si>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</si>
  <si>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</si>
  <si>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</si>
  <si>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</si>
  <si>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</si>
  <si>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</si>
  <si>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</si>
  <si>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</si>
  <si>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</si>
  <si>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</si>
  <si>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</si>
  <si>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</si>
  <si>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</si>
  <si>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</si>
  <si>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</si>
  <si>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</si>
  <si>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</si>
  <si>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</si>
  <si>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</si>
  <si>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</si>
  <si>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</si>
  <si>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</si>
  <si>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</si>
  <si>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</si>
  <si>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</si>
  <si>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</si>
  <si>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</si>
  <si>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</si>
  <si>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</si>
  <si>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</si>
  <si>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</si>
  <si>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</si>
  <si>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</si>
  <si>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</si>
  <si>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</si>
  <si>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</si>
  <si>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</si>
  <si>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</si>
  <si>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</si>
  <si>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</si>
  <si>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</si>
  <si>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</si>
  <si>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</si>
  <si>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</si>
  <si>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</si>
  <si>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</si>
  <si>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</si>
  <si>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</si>
  <si>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</si>
  <si>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</si>
  <si>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</si>
  <si>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</si>
  <si>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</si>
  <si>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</si>
  <si>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</si>
  <si>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</si>
  <si>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</si>
  <si>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</si>
  <si>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</si>
  <si>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</si>
  <si>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</si>
  <si>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</si>
  <si>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</si>
  <si>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</si>
  <si>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</si>
  <si>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</si>
  <si>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</si>
  <si>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</si>
  <si>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</si>
  <si>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</si>
  <si>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</si>
  <si>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</si>
  <si>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</si>
  <si>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</si>
  <si>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</si>
  <si>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</si>
  <si>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</si>
  <si>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</si>
  <si>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</si>
  <si>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</si>
  <si>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</si>
  <si>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</si>
  <si>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</si>
  <si>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</si>
  <si>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</si>
  <si>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</si>
  <si>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</si>
  <si>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</si>
  <si>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</si>
  <si>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</si>
  <si>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</si>
  <si>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</si>
  <si>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</si>
  <si>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</si>
  <si>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</si>
  <si>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</si>
  <si>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</si>
  <si>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</si>
  <si>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</si>
  <si>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</si>
  <si>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</si>
  <si>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</si>
  <si>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</si>
  <si>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</si>
  <si>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</si>
  <si>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</si>
  <si>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</si>
  <si>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</si>
  <si>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</si>
  <si>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</si>
  <si>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</si>
  <si>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</si>
  <si>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</si>
  <si>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</si>
  <si>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</si>
  <si>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</si>
  <si>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</si>
  <si>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</si>
  <si>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</si>
  <si>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</si>
  <si>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</si>
  <si>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</si>
  <si>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</si>
  <si>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</si>
  <si>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</si>
  <si>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</si>
  <si>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</si>
  <si>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</si>
  <si>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</si>
  <si>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</si>
  <si>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</si>
  <si>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</si>
  <si>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</si>
  <si>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</si>
  <si>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</si>
  <si>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</si>
  <si>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</si>
  <si>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</si>
  <si>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</si>
  <si>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</si>
  <si>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</si>
  <si>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</si>
  <si>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</si>
  <si>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</si>
  <si>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</si>
  <si>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</si>
  <si>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</si>
  <si>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</si>
  <si>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</si>
  <si>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</si>
  <si>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</si>
  <si>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</si>
  <si>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</si>
  <si>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</si>
  <si>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</si>
  <si>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</si>
  <si>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</si>
  <si>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</si>
  <si>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</si>
  <si>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</si>
  <si>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</si>
  <si>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</si>
  <si>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</si>
  <si>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</si>
  <si>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</si>
  <si>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</si>
  <si>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</si>
  <si>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</si>
  <si>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</si>
  <si>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</si>
  <si>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</si>
  <si>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</si>
  <si>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</si>
  <si>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</si>
  <si>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</si>
  <si>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</si>
  <si>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</si>
  <si>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</si>
  <si>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</si>
  <si>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</si>
  <si>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</si>
  <si>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</si>
  <si>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</si>
  <si>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</si>
  <si>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</si>
  <si>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</si>
  <si>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</si>
  <si>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</si>
  <si>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</si>
  <si>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</si>
  <si>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</si>
  <si>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</si>
  <si>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</si>
  <si>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</si>
  <si>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</si>
  <si>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</si>
  <si>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</si>
  <si>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</si>
  <si>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</si>
  <si>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</si>
  <si>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</si>
  <si>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</si>
  <si>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</si>
  <si>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</si>
  <si>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</si>
  <si>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</si>
  <si>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</si>
  <si>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</si>
  <si>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</si>
  <si>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</si>
  <si>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</si>
  <si>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</si>
  <si>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</si>
  <si>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</si>
  <si>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</si>
  <si>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</si>
  <si>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</si>
  <si>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</si>
  <si>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</si>
  <si>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</si>
  <si>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</si>
  <si>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</si>
  <si>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</si>
  <si>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</si>
  <si>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</si>
  <si>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</si>
  <si>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</si>
  <si>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</si>
  <si>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</si>
  <si>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</si>
  <si>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</si>
  <si>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</si>
  <si>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</si>
  <si>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</si>
  <si>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</si>
  <si>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</si>
  <si>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</si>
  <si>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</si>
  <si>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</si>
  <si>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</si>
  <si>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</si>
  <si>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</si>
  <si>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</si>
  <si>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</si>
  <si>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</si>
  <si>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</si>
  <si>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</si>
  <si>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</si>
  <si>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</si>
  <si>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</si>
  <si>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</si>
  <si>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</si>
  <si>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</si>
  <si>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</si>
  <si>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</si>
  <si>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</si>
  <si>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</si>
  <si>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</si>
  <si>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</si>
  <si>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</si>
  <si>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</si>
  <si>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</si>
  <si>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</si>
  <si>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</si>
  <si>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</si>
  <si>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</si>
  <si>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</si>
  <si>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</si>
  <si>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</si>
  <si>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</si>
  <si>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</si>
  <si>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</si>
  <si>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</si>
  <si>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</si>
  <si>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</si>
  <si>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</si>
  <si>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</si>
  <si>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</si>
  <si>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</si>
  <si>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</si>
  <si>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</si>
  <si>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</si>
  <si>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</si>
  <si>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</si>
  <si>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</si>
  <si>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</si>
  <si>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</si>
  <si>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</si>
  <si>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</si>
  <si>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</si>
  <si>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</si>
  <si>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</si>
  <si>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</si>
  <si>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</si>
  <si>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</si>
  <si>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</si>
  <si>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</si>
  <si>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</si>
  <si>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</si>
  <si>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</si>
  <si>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</si>
  <si>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</si>
  <si>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</si>
  <si>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</si>
  <si>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</si>
  <si>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</si>
  <si>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</si>
  <si>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</si>
  <si>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</si>
  <si>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</si>
  <si>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</si>
  <si>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</si>
  <si>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</si>
  <si>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</si>
  <si>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</si>
  <si>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</si>
  <si>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</si>
  <si>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</si>
  <si>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</si>
  <si>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</si>
  <si>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</si>
  <si>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</si>
  <si>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</si>
  <si>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</si>
  <si>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</si>
  <si>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</si>
  <si>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</si>
  <si>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</si>
  <si>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</si>
  <si>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</si>
  <si>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</si>
  <si>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</si>
  <si>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</si>
  <si>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</si>
  <si>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</si>
  <si>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</si>
  <si>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</si>
  <si>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</si>
  <si>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</si>
  <si>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</si>
  <si>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</si>
  <si>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</si>
  <si>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</si>
  <si>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</si>
  <si>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</si>
  <si>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</si>
  <si>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</si>
  <si>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</si>
  <si>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</si>
  <si>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</si>
  <si>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</si>
  <si>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</si>
  <si>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</si>
  <si>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</si>
  <si>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</si>
  <si>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</si>
  <si>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</si>
  <si>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</si>
  <si>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</si>
  <si>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</si>
  <si>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</si>
  <si>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</si>
  <si>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</si>
  <si>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</si>
  <si>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</si>
  <si>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</si>
  <si>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</si>
  <si>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</si>
  <si>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</si>
  <si>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</si>
  <si>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</si>
  <si>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</si>
  <si>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</si>
  <si>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</si>
  <si>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</si>
  <si>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</si>
  <si>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</si>
  <si>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</si>
  <si>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</si>
  <si>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</si>
  <si>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</si>
  <si>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</si>
  <si>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</si>
  <si>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</si>
  <si>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</si>
  <si>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</si>
  <si>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</si>
  <si>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</si>
  <si>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</si>
  <si>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</si>
  <si>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</si>
  <si>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</si>
  <si>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</si>
  <si>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</si>
  <si>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</si>
  <si>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</si>
  <si>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</si>
  <si>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</si>
  <si>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</si>
  <si>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</si>
  <si>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</si>
  <si>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</si>
  <si>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</si>
  <si>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</si>
  <si>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</si>
  <si>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</si>
  <si>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</si>
  <si>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</si>
  <si>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</si>
  <si>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</si>
  <si>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</si>
  <si>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</si>
  <si>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</si>
  <si>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</si>
  <si>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</si>
  <si>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</si>
  <si>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</si>
  <si>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</si>
  <si>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</si>
  <si>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</si>
  <si>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</si>
  <si>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</si>
  <si>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</si>
  <si>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</si>
  <si>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</si>
  <si>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</si>
  <si>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</si>
  <si>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</si>
  <si>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</si>
  <si>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</si>
  <si>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</si>
  <si>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</si>
  <si>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</si>
  <si>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</si>
  <si>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</si>
  <si>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</si>
  <si>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</si>
  <si>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</si>
  <si>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</si>
  <si>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</si>
  <si>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</si>
  <si>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</si>
  <si>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</si>
  <si>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</si>
  <si>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</si>
  <si>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</si>
  <si>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</si>
  <si>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</si>
  <si>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</si>
  <si>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</si>
  <si>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</si>
  <si>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</si>
  <si>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</si>
  <si>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</si>
  <si>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</si>
  <si>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</si>
  <si>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</si>
  <si>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</si>
  <si>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</si>
  <si>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</si>
  <si>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</si>
  <si>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</si>
  <si>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</si>
  <si>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</si>
  <si>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</si>
  <si>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</si>
  <si>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</si>
  <si>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</si>
  <si>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</si>
  <si>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</si>
  <si>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</si>
  <si>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</si>
  <si>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</si>
  <si>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</si>
  <si>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</si>
  <si>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</si>
  <si>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</si>
  <si>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</si>
  <si>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</si>
  <si>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</si>
  <si>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</si>
  <si>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</si>
  <si>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</si>
  <si>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</si>
  <si>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</si>
  <si>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</si>
  <si>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</si>
  <si>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</si>
  <si>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</si>
  <si>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</si>
  <si>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</si>
  <si>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</si>
  <si>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</si>
  <si>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</si>
  <si>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</si>
  <si>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</si>
  <si>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</si>
  <si>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</si>
  <si>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</si>
  <si>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</si>
  <si>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</si>
  <si>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</si>
  <si>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</si>
  <si>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</si>
  <si>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</si>
  <si>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</si>
  <si>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</si>
  <si>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</si>
  <si>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</si>
  <si>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</si>
  <si>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</si>
  <si>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</si>
  <si>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</si>
  <si>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</si>
  <si>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</si>
  <si>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</si>
  <si>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</si>
  <si>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</si>
  <si>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</si>
  <si>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</si>
  <si>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</si>
  <si>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</si>
  <si>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</si>
  <si>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</si>
  <si>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</si>
  <si>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</si>
  <si>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</si>
  <si>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</si>
  <si>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</si>
  <si>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</si>
  <si>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</si>
  <si>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</si>
  <si>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</si>
  <si>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</si>
  <si>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</si>
  <si>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</si>
  <si>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</si>
  <si>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</si>
  <si>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</si>
  <si>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</si>
  <si>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</si>
  <si>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</si>
  <si>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</si>
  <si>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</si>
  <si>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</si>
  <si>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</si>
  <si>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</si>
  <si>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</si>
  <si>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</si>
  <si>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</si>
  <si>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</si>
  <si>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</si>
  <si>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</si>
  <si>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</si>
  <si>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</si>
  <si>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</si>
  <si>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</si>
  <si>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</si>
  <si>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</si>
  <si>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</si>
  <si>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</si>
  <si>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</si>
  <si>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</si>
  <si>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</si>
  <si>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</si>
  <si>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</si>
  <si>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</si>
  <si>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</si>
  <si>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</si>
  <si>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</si>
  <si>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</si>
  <si>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</si>
  <si>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</si>
  <si>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</si>
  <si>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</si>
  <si>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</si>
  <si>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</si>
  <si>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</si>
  <si>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</si>
  <si>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</si>
  <si>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</si>
  <si>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</si>
  <si>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</si>
  <si>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</si>
  <si>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</si>
  <si>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</si>
  <si>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</si>
  <si>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</si>
  <si>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</si>
  <si>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</si>
  <si>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</si>
  <si>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</si>
  <si>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</si>
  <si>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</si>
  <si>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</si>
  <si>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</si>
  <si>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ISR 3-B</t>
  </si>
  <si>
    <t>ISR 126</t>
  </si>
  <si>
    <t>ISR 3- B</t>
  </si>
  <si>
    <t>TOTAL</t>
  </si>
  <si>
    <t>FONDO DE COMPENSACION DEL IMPUESTO SOBRE AUTOMOVILES NUEVOS ISAN</t>
  </si>
  <si>
    <t>C.P. ROSA MARÍA SAAVEDRA GUZMÁN</t>
  </si>
  <si>
    <t>TESORERA</t>
  </si>
  <si>
    <t>I. Importe de las participaciones pagadas a los municipios del Estado de Oaxaca correspondiente al mes de JULIO 2023 incluye el, 1ER AJUSTE CUATRIMESTRAL 2023 DEL FONDO GENERAL DE PARTICIPACIONES, FONDO DE FOMENTO MUNICIPAL Y FONDO DE IMPUESTO ESPECIAL SOBRE PRODUCCION Y SERVICIOS Y 2DO AJUSTE TRIMESTRAL 2023 DEL FONDO DE FISCALIZACION Y RECAUDACION.</t>
  </si>
  <si>
    <t>I. Importe de las participaciones pagadas a los municipios del Estado de Oaxaca correspondiente al mes de AGOSTO 2023.</t>
  </si>
  <si>
    <t>I. Importe de las participaciones pagadas a los municipios del Estado de Oaxaca correspondiente al mes de SEPTIEMBRE 2023.</t>
  </si>
  <si>
    <t>I. Importe de las participaciones pagadas a los Municipios del Estado de Oaxaca correspondiente al TERCER Trimestre JULIO - SEPTIEMBRE 2023, incluye el 1ER AJUSTE CUATRIMESTRAL 2023 DEL FONDO GENERAL DE PARTICIPACIONES, FONDO DE FOMENTO MUNICIPAL Y FONDO DE IMPUESTO ESPECIAL SOBRE PRODUCCION Y SERVICIOS Y 2DO AJUSTE TRIMESTRAL 2023 DEL FONDO DE FISCALIZACION Y RECAUDACION.</t>
  </si>
  <si>
    <t>Nota: La sumatoria de las cantidades en cada uno de los fondos pueden no coincidir por efectos del redondeo.</t>
  </si>
  <si>
    <t>San Bartolo Coyotepec, Oaxaca, 06 de octubre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</si>
</sst>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69">
    <xf numFmtId="0" fontId="0" fillId="0" borderId="0" xfId="0"/>
    <xf numFmtId="0" fontId="0" fillId="0" borderId="0" xfId="0"/>
    <xf numFmtId="0" fontId="2" fillId="2" borderId="0" xfId="2" applyFont="1" applyFill="1"/>
    <xf numFmtId="2" fontId="2" fillId="2" borderId="0" xfId="2" applyNumberFormat="1" applyFont="1" applyFill="1"/>
    <xf numFmtId="4" fontId="2" fillId="2" borderId="0" xfId="2" applyNumberFormat="1" applyFont="1" applyFill="1"/>
    <xf numFmtId="164" fontId="2" fillId="2" borderId="0" xfId="2" applyNumberFormat="1" applyFont="1" applyFill="1"/>
    <xf numFmtId="1" fontId="6" fillId="2" borderId="2" xfId="3" applyNumberFormat="1" applyFont="1" applyFill="1" applyBorder="1" applyAlignment="1" applyProtection="1">
      <alignment horizontal="center" vertical="top"/>
    </xf>
    <xf numFmtId="1" fontId="6" fillId="2" borderId="2" xfId="3" applyNumberFormat="1" applyFont="1" applyFill="1" applyBorder="1" applyAlignment="1">
      <alignment horizontal="left" vertical="top" wrapText="1"/>
    </xf>
    <xf numFmtId="1" fontId="6" fillId="2" borderId="2" xfId="3" applyNumberFormat="1" applyFont="1" applyFill="1" applyBorder="1" applyAlignment="1">
      <alignment horizontal="center" vertical="top"/>
    </xf>
    <xf numFmtId="0" fontId="3" fillId="2" borderId="2" xfId="2" applyFont="1" applyFill="1" applyBorder="1" applyAlignment="1">
      <alignment vertical="top" wrapText="1"/>
    </xf>
    <xf numFmtId="0" fontId="3" fillId="2" borderId="2" xfId="2" applyFont="1" applyFill="1" applyBorder="1" applyAlignment="1">
      <alignment vertical="top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9" fillId="0" borderId="0" xfId="2" applyFont="1" applyFill="1" applyBorder="1"/>
    <xf numFmtId="4" fontId="9" fillId="0" borderId="0" xfId="2" applyNumberFormat="1" applyFont="1" applyFill="1" applyBorder="1" applyAlignment="1">
      <alignment horizontal="right"/>
    </xf>
    <xf numFmtId="0" fontId="9" fillId="2" borderId="0" xfId="2" applyFont="1" applyFill="1"/>
    <xf numFmtId="0" fontId="3" fillId="2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44" fontId="7" fillId="2" borderId="2" xfId="1" applyFont="1" applyFill="1" applyBorder="1" applyAlignment="1">
      <alignment vertical="top"/>
    </xf>
    <xf numFmtId="44" fontId="3" fillId="2" borderId="2" xfId="1" applyFont="1" applyFill="1" applyBorder="1" applyAlignment="1">
      <alignment vertical="top"/>
    </xf>
    <xf numFmtId="43" fontId="2" fillId="2" borderId="0" xfId="2" applyNumberFormat="1" applyFont="1" applyFill="1"/>
    <xf numFmtId="43" fontId="7" fillId="0" borderId="0" xfId="2" applyNumberFormat="1" applyFont="1" applyFill="1" applyBorder="1"/>
    <xf numFmtId="43" fontId="7" fillId="2" borderId="0" xfId="2" applyNumberFormat="1" applyFont="1" applyFill="1"/>
    <xf numFmtId="0" fontId="7" fillId="2" borderId="0" xfId="2" applyFont="1" applyFill="1" applyBorder="1"/>
    <xf numFmtId="0" fontId="3" fillId="2" borderId="2" xfId="2" applyFont="1" applyFill="1" applyBorder="1" applyAlignment="1">
      <alignment horizontal="center" vertical="center"/>
    </xf>
    <xf numFmtId="1" fontId="6" fillId="2" borderId="4" xfId="3" applyNumberFormat="1" applyFont="1" applyFill="1" applyBorder="1" applyAlignment="1" applyProtection="1">
      <alignment horizontal="center" vertical="top"/>
    </xf>
    <xf numFmtId="1" fontId="6" fillId="2" borderId="4" xfId="3" applyNumberFormat="1" applyFont="1" applyFill="1" applyBorder="1" applyAlignment="1">
      <alignment horizontal="left" vertical="top" wrapText="1"/>
    </xf>
    <xf numFmtId="0" fontId="7" fillId="0" borderId="0" xfId="0" applyFont="1"/>
    <xf numFmtId="0" fontId="16" fillId="2" borderId="2" xfId="2" applyFont="1" applyFill="1" applyBorder="1" applyAlignment="1">
      <alignment vertical="top" wrapText="1"/>
    </xf>
    <xf numFmtId="0" fontId="16" fillId="2" borderId="2" xfId="2" applyFont="1" applyFill="1" applyBorder="1" applyAlignment="1">
      <alignment vertical="top"/>
    </xf>
    <xf numFmtId="49" fontId="6" fillId="2" borderId="2" xfId="3" applyNumberFormat="1" applyFont="1" applyFill="1" applyBorder="1" applyAlignment="1" applyProtection="1">
      <alignment horizontal="center" vertical="top"/>
    </xf>
    <xf numFmtId="2" fontId="15" fillId="2" borderId="0" xfId="2" applyNumberFormat="1" applyFont="1" applyFill="1"/>
    <xf numFmtId="4" fontId="15" fillId="2" borderId="0" xfId="2" applyNumberFormat="1" applyFont="1" applyFill="1"/>
    <xf numFmtId="164" fontId="15" fillId="2" borderId="0" xfId="2" applyNumberFormat="1" applyFont="1" applyFill="1"/>
    <xf numFmtId="0" fontId="15" fillId="2" borderId="0" xfId="2" applyFont="1" applyFill="1"/>
    <xf numFmtId="0" fontId="14" fillId="2" borderId="0" xfId="2" applyFont="1" applyFill="1"/>
    <xf numFmtId="0" fontId="14" fillId="0" borderId="0" xfId="2" applyFont="1" applyFill="1" applyBorder="1"/>
    <xf numFmtId="4" fontId="14" fillId="0" borderId="0" xfId="2" applyNumberFormat="1" applyFont="1" applyFill="1" applyBorder="1" applyAlignment="1">
      <alignment horizontal="right"/>
    </xf>
    <xf numFmtId="0" fontId="15" fillId="0" borderId="0" xfId="2" applyFont="1" applyAlignment="1">
      <alignment horizontal="center"/>
    </xf>
    <xf numFmtId="4" fontId="15" fillId="0" borderId="0" xfId="2" applyNumberFormat="1" applyFont="1" applyFill="1" applyBorder="1" applyAlignment="1">
      <alignment horizontal="right"/>
    </xf>
    <xf numFmtId="43" fontId="0" fillId="0" borderId="0" xfId="0" applyNumberFormat="1"/>
    <xf numFmtId="1" fontId="6" fillId="2" borderId="2" xfId="3" applyNumberFormat="1" applyFont="1" applyFill="1" applyBorder="1" applyAlignment="1" applyProtection="1">
      <alignment horizontal="center" vertical="center"/>
    </xf>
    <xf numFmtId="1" fontId="6" fillId="2" borderId="2" xfId="3" applyNumberFormat="1" applyFont="1" applyFill="1" applyBorder="1" applyAlignment="1">
      <alignment horizontal="left" vertical="center" wrapText="1"/>
    </xf>
    <xf numFmtId="1" fontId="6" fillId="2" borderId="2" xfId="3" applyNumberFormat="1" applyFont="1" applyFill="1" applyBorder="1" applyAlignment="1">
      <alignment horizontal="center" vertical="center"/>
    </xf>
    <xf numFmtId="44" fontId="7" fillId="2" borderId="2" xfId="1" applyFont="1" applyFill="1" applyBorder="1" applyAlignment="1">
      <alignment horizontal="center" vertical="top"/>
    </xf>
    <xf numFmtId="44" fontId="7" fillId="0" borderId="2" xfId="1" applyFont="1" applyBorder="1" applyAlignment="1">
      <alignment horizontal="center" vertical="top"/>
    </xf>
    <xf numFmtId="164" fontId="3" fillId="2" borderId="2" xfId="2" applyNumberFormat="1" applyFont="1" applyFill="1" applyBorder="1" applyAlignment="1">
      <alignment vertical="top"/>
    </xf>
    <xf numFmtId="44" fontId="7" fillId="2" borderId="2" xfId="1" applyFont="1" applyFill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top"/>
    </xf>
    <xf numFmtId="44" fontId="3" fillId="2" borderId="2" xfId="1" applyFont="1" applyFill="1" applyBorder="1" applyAlignment="1">
      <alignment horizontal="center" vertical="center"/>
    </xf>
    <xf numFmtId="44" fontId="7" fillId="2" borderId="4" xfId="1" applyFont="1" applyFill="1" applyBorder="1" applyAlignment="1">
      <alignment vertical="top"/>
    </xf>
    <xf numFmtId="0" fontId="2" fillId="2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 wrapText="1"/>
    </xf>
    <xf numFmtId="0" fontId="7" fillId="2" borderId="3" xfId="2" applyFont="1" applyFill="1" applyBorder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7" fillId="2" borderId="0" xfId="2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0" xfId="2" applyFont="1" applyFill="1" applyBorder="1" applyAlignment="1">
      <alignment horizontal="left"/>
    </xf>
  </cellXfs>
  <cellStyles count="13">
    <cellStyle name="=C:\WINNT\SYSTEM32\COMMAND.COM" xfId="3" xr:uid="{00000000-0005-0000-0000-000000000000}"/>
    <cellStyle name="Euro" xfId="4" xr:uid="{00000000-0005-0000-0000-000001000000}"/>
    <cellStyle name="Millares 2" xfId="5" xr:uid="{00000000-0005-0000-0000-000003000000}"/>
    <cellStyle name="Millares 2 2" xfId="6" xr:uid="{00000000-0005-0000-0000-000004000000}"/>
    <cellStyle name="Moneda" xfId="1" builtinId="4"/>
    <cellStyle name="Moneda 2" xfId="7" xr:uid="{00000000-0005-0000-0000-000006000000}"/>
    <cellStyle name="Normal" xfId="0" builtinId="0"/>
    <cellStyle name="Normal 2" xfId="2" xr:uid="{00000000-0005-0000-0000-000008000000}"/>
    <cellStyle name="Normal 2 2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1</xdr:col>
      <xdr:colOff>1025671</xdr:colOff>
      <xdr:row>4</xdr:row>
      <xdr:rowOff>85725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1505843" cy="847725"/>
        </a:xfrm>
        <a:prstGeom prst="rect">
          <a:avLst/>
        </a:prstGeom>
      </xdr:spPr>
    </xdr:pic>
    <xdr:clientData/>
  </xdr:twoCellAnchor>
  <xdr:twoCellAnchor>
    <xdr:from>
      <xdr:col>2</xdr:col>
      <xdr:colOff>638736</xdr:colOff>
      <xdr:row>0</xdr:row>
      <xdr:rowOff>11207</xdr:rowOff>
    </xdr:from>
    <xdr:to>
      <xdr:col>13</xdr:col>
      <xdr:colOff>1042147</xdr:colOff>
      <xdr:row>6</xdr:row>
      <xdr:rowOff>11207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157A9C44-AB26-4416-B24C-F089E49DE6EE}"/>
            </a:ext>
          </a:extLst>
        </xdr:cNvPr>
        <xdr:cNvSpPr txBox="1">
          <a:spLocks noChangeArrowheads="1"/>
        </xdr:cNvSpPr>
      </xdr:nvSpPr>
      <xdr:spPr bwMode="auto">
        <a:xfrm>
          <a:off x="2252383" y="11207"/>
          <a:ext cx="1106020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104775</xdr:rowOff>
    </xdr:from>
    <xdr:to>
      <xdr:col>1</xdr:col>
      <xdr:colOff>1248668</xdr:colOff>
      <xdr:row>5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04775"/>
          <a:ext cx="1505843" cy="914400"/>
        </a:xfrm>
        <a:prstGeom prst="rect">
          <a:avLst/>
        </a:prstGeom>
      </xdr:spPr>
    </xdr:pic>
    <xdr:clientData/>
  </xdr:twoCellAnchor>
  <xdr:twoCellAnchor>
    <xdr:from>
      <xdr:col>2</xdr:col>
      <xdr:colOff>390524</xdr:colOff>
      <xdr:row>0</xdr:row>
      <xdr:rowOff>28575</xdr:rowOff>
    </xdr:from>
    <xdr:to>
      <xdr:col>14</xdr:col>
      <xdr:colOff>21165</xdr:colOff>
      <xdr:row>6</xdr:row>
      <xdr:rowOff>95250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1A5891A1-3F88-4A27-9DB4-FBA5967546A4}"/>
            </a:ext>
          </a:extLst>
        </xdr:cNvPr>
        <xdr:cNvSpPr txBox="1">
          <a:spLocks noChangeArrowheads="1"/>
        </xdr:cNvSpPr>
      </xdr:nvSpPr>
      <xdr:spPr bwMode="auto">
        <a:xfrm>
          <a:off x="1925107" y="28575"/>
          <a:ext cx="109442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106895</xdr:colOff>
      <xdr:row>0</xdr:row>
      <xdr:rowOff>84664</xdr:rowOff>
    </xdr:from>
    <xdr:to>
      <xdr:col>1</xdr:col>
      <xdr:colOff>924821</xdr:colOff>
      <xdr:row>5</xdr:row>
      <xdr:rowOff>75138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5" y="84664"/>
          <a:ext cx="1505843" cy="94297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21168</xdr:rowOff>
    </xdr:from>
    <xdr:to>
      <xdr:col>14</xdr:col>
      <xdr:colOff>74084</xdr:colOff>
      <xdr:row>5</xdr:row>
      <xdr:rowOff>179918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3DEDFE4-74E8-4333-A70A-B0C903679122}"/>
            </a:ext>
          </a:extLst>
        </xdr:cNvPr>
        <xdr:cNvSpPr txBox="1">
          <a:spLocks noChangeArrowheads="1"/>
        </xdr:cNvSpPr>
      </xdr:nvSpPr>
      <xdr:spPr bwMode="auto">
        <a:xfrm>
          <a:off x="1778000" y="21168"/>
          <a:ext cx="11398251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74082</xdr:colOff>
      <xdr:row>0</xdr:row>
      <xdr:rowOff>82551</xdr:rowOff>
    </xdr:from>
    <xdr:to>
      <xdr:col>1</xdr:col>
      <xdr:colOff>1333499</xdr:colOff>
      <xdr:row>6</xdr:row>
      <xdr:rowOff>38417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2" y="82551"/>
          <a:ext cx="1873250" cy="1098866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14</xdr:col>
      <xdr:colOff>0</xdr:colOff>
      <xdr:row>7</xdr:row>
      <xdr:rowOff>66675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D669132-F3BB-4E1D-846A-BEE29F282F21}"/>
            </a:ext>
          </a:extLst>
        </xdr:cNvPr>
        <xdr:cNvSpPr txBox="1">
          <a:spLocks noChangeArrowheads="1"/>
        </xdr:cNvSpPr>
      </xdr:nvSpPr>
      <xdr:spPr bwMode="auto">
        <a:xfrm>
          <a:off x="1566333" y="0"/>
          <a:ext cx="10498667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95"/>
  <sheetViews>
    <sheetView zoomScaleNormal="100" workbookViewId="0">
      <pane ySplit="9" topLeftCell="A10" activePane="bottomLeft" state="frozen"/>
      <selection pane="bottomLeft" activeCell="C51" sqref="C51"/>
    </sheetView>
  </sheetViews>
  <sheetFormatPr baseColWidth="10" defaultRowHeight="15" x14ac:dyDescent="0.25"/>
  <cols>
    <col min="1" max="1" width="9.85546875" customWidth="1"/>
    <col min="2" max="2" width="27" customWidth="1"/>
    <col min="3" max="3" width="17" bestFit="1" customWidth="1"/>
    <col min="4" max="4" width="15.42578125" bestFit="1" customWidth="1"/>
    <col min="5" max="5" width="14.5703125" bestFit="1" customWidth="1"/>
    <col min="6" max="6" width="15.42578125" bestFit="1" customWidth="1"/>
    <col min="7" max="7" width="14.7109375" customWidth="1"/>
    <col min="8" max="8" width="13.85546875" bestFit="1" customWidth="1"/>
    <col min="9" max="9" width="14.42578125" bestFit="1" customWidth="1"/>
    <col min="10" max="10" width="17.42578125" bestFit="1" customWidth="1"/>
    <col min="11" max="11" width="13.42578125" bestFit="1" customWidth="1"/>
    <col min="12" max="12" width="14.42578125" bestFit="1" customWidth="1"/>
    <col min="13" max="13" width="13.7109375" bestFit="1" customWidth="1"/>
    <col min="14" max="14" width="17" bestFit="1" customWidth="1"/>
  </cols>
  <sheetData>
    <row r="1" spans="1:1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6" ht="12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6" ht="19.5" customHeight="1" x14ac:dyDescent="0.25">
      <c r="A7" s="58" t="s">
        <v>1164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6" ht="27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1:16" s="33" customFormat="1" ht="76.5" x14ac:dyDescent="0.2">
      <c r="A9" s="19" t="s">
        <v>0</v>
      </c>
      <c r="B9" s="19" t="s">
        <v>1</v>
      </c>
      <c r="C9" s="19" t="s">
        <v>1145</v>
      </c>
      <c r="D9" s="19" t="s">
        <v>1146</v>
      </c>
      <c r="E9" s="19" t="s">
        <v>1147</v>
      </c>
      <c r="F9" s="19" t="s">
        <v>1148</v>
      </c>
      <c r="G9" s="19" t="s">
        <v>1149</v>
      </c>
      <c r="H9" s="19" t="s">
        <v>1150</v>
      </c>
      <c r="I9" s="19" t="s">
        <v>1151</v>
      </c>
      <c r="J9" s="19" t="s">
        <v>1158</v>
      </c>
      <c r="K9" s="19" t="s">
        <v>1153</v>
      </c>
      <c r="L9" s="19" t="s">
        <v>1154</v>
      </c>
      <c r="M9" s="19" t="s">
        <v>2</v>
      </c>
      <c r="N9" s="19" t="s">
        <v>3</v>
      </c>
    </row>
    <row r="10" spans="1:16" x14ac:dyDescent="0.25">
      <c r="A10" s="31" t="s">
        <v>4</v>
      </c>
      <c r="B10" s="32" t="s">
        <v>5</v>
      </c>
      <c r="C10" s="57">
        <f>+'JULIO 23'!C9+'AGOSTO 23'!C10+'SEPTIEMBRE 23'!C11</f>
        <v>402550</v>
      </c>
      <c r="D10" s="57">
        <f>+'JULIO 23'!D9+'AGOSTO 23'!D10+'SEPTIEMBRE 23'!D11</f>
        <v>159426</v>
      </c>
      <c r="E10" s="57">
        <f>+'JULIO 23'!E9+'AGOSTO 23'!E10+'SEPTIEMBRE 23'!E11</f>
        <v>6495</v>
      </c>
      <c r="F10" s="57">
        <f>+'JULIO 23'!F9+'AGOSTO 23'!F10+'SEPTIEMBRE 23'!F11</f>
        <v>21501</v>
      </c>
      <c r="G10" s="57">
        <f>+'JULIO 23'!G9+'AGOSTO 23'!G10+'SEPTIEMBRE 23'!G11</f>
        <v>5884</v>
      </c>
      <c r="H10" s="57">
        <f>+'JULIO 23'!H9+'AGOSTO 23'!H10+'SEPTIEMBRE 23'!H11</f>
        <v>2096</v>
      </c>
      <c r="I10" s="57">
        <f>+'JULIO 23'!I9+'AGOSTO 23'!I10+'SEPTIEMBRE 23'!I11</f>
        <v>3913</v>
      </c>
      <c r="J10" s="57">
        <f>+'JULIO 23'!J9+'AGOSTO 23'!J10+'SEPTIEMBRE 23'!J11</f>
        <v>1197</v>
      </c>
      <c r="K10" s="57">
        <f>+'JULIO 23'!K9+'AGOSTO 23'!K10+'SEPTIEMBRE 23'!K11</f>
        <v>177</v>
      </c>
      <c r="L10" s="57">
        <f>+'JULIO 23'!L9+'AGOSTO 23'!L10+'SEPTIEMBRE 23'!L11</f>
        <v>3521</v>
      </c>
      <c r="M10" s="57">
        <f>+'JULIO 23'!M9+'AGOSTO 23'!M10+'SEPTIEMBRE 23'!M11</f>
        <v>0</v>
      </c>
      <c r="N10" s="57">
        <f>SUM(C10:M10)</f>
        <v>606760</v>
      </c>
    </row>
    <row r="11" spans="1:16" x14ac:dyDescent="0.25">
      <c r="A11" s="8" t="s">
        <v>6</v>
      </c>
      <c r="B11" s="7" t="s">
        <v>7</v>
      </c>
      <c r="C11" s="24">
        <f>+'JULIO 23'!C10+'AGOSTO 23'!C11+'SEPTIEMBRE 23'!C12</f>
        <v>9377779</v>
      </c>
      <c r="D11" s="24">
        <f>+'JULIO 23'!D10+'AGOSTO 23'!D11+'SEPTIEMBRE 23'!D12</f>
        <v>5040317</v>
      </c>
      <c r="E11" s="24">
        <f>+'JULIO 23'!E10+'AGOSTO 23'!E11+'SEPTIEMBRE 23'!E12</f>
        <v>121140</v>
      </c>
      <c r="F11" s="24">
        <f>+'JULIO 23'!F10+'AGOSTO 23'!F11+'SEPTIEMBRE 23'!F12</f>
        <v>446623</v>
      </c>
      <c r="G11" s="24">
        <f>+'JULIO 23'!G10+'AGOSTO 23'!G11+'SEPTIEMBRE 23'!G12</f>
        <v>316967</v>
      </c>
      <c r="H11" s="24">
        <f>+'JULIO 23'!H10+'AGOSTO 23'!H11+'SEPTIEMBRE 23'!H12</f>
        <v>59813</v>
      </c>
      <c r="I11" s="24">
        <f>+'JULIO 23'!I10+'AGOSTO 23'!I11+'SEPTIEMBRE 23'!I12</f>
        <v>223265</v>
      </c>
      <c r="J11" s="24">
        <f>+'JULIO 23'!J10+'AGOSTO 23'!J11+'SEPTIEMBRE 23'!J12</f>
        <v>15687</v>
      </c>
      <c r="K11" s="24">
        <f>+'JULIO 23'!K10+'AGOSTO 23'!K11+'SEPTIEMBRE 23'!K12</f>
        <v>10884</v>
      </c>
      <c r="L11" s="24">
        <f>+'JULIO 23'!L10+'AGOSTO 23'!L11+'SEPTIEMBRE 23'!L12</f>
        <v>0</v>
      </c>
      <c r="M11" s="24">
        <f>+'JULIO 23'!M10+'AGOSTO 23'!M11+'SEPTIEMBRE 23'!M12</f>
        <v>112571.47</v>
      </c>
      <c r="N11" s="24">
        <f t="shared" ref="N11:N74" si="0">SUM(C11:M11)</f>
        <v>15725046.470000001</v>
      </c>
      <c r="P11" s="46"/>
    </row>
    <row r="12" spans="1:16" x14ac:dyDescent="0.25">
      <c r="A12" s="8" t="s">
        <v>8</v>
      </c>
      <c r="B12" s="7" t="s">
        <v>9</v>
      </c>
      <c r="C12" s="24">
        <f>+'JULIO 23'!C11+'AGOSTO 23'!C12+'SEPTIEMBRE 23'!C13</f>
        <v>635674</v>
      </c>
      <c r="D12" s="24">
        <f>+'JULIO 23'!D11+'AGOSTO 23'!D12+'SEPTIEMBRE 23'!D13</f>
        <v>148698</v>
      </c>
      <c r="E12" s="24">
        <f>+'JULIO 23'!E11+'AGOSTO 23'!E12+'SEPTIEMBRE 23'!E13</f>
        <v>9166</v>
      </c>
      <c r="F12" s="24">
        <f>+'JULIO 23'!F11+'AGOSTO 23'!F12+'SEPTIEMBRE 23'!F13</f>
        <v>32018</v>
      </c>
      <c r="G12" s="24">
        <f>+'JULIO 23'!G11+'AGOSTO 23'!G12+'SEPTIEMBRE 23'!G13</f>
        <v>17699</v>
      </c>
      <c r="H12" s="24">
        <f>+'JULIO 23'!H11+'AGOSTO 23'!H12+'SEPTIEMBRE 23'!H13</f>
        <v>3752</v>
      </c>
      <c r="I12" s="24">
        <f>+'JULIO 23'!I11+'AGOSTO 23'!I12+'SEPTIEMBRE 23'!I13</f>
        <v>11955</v>
      </c>
      <c r="J12" s="24">
        <f>+'JULIO 23'!J11+'AGOSTO 23'!J12+'SEPTIEMBRE 23'!J13</f>
        <v>1416</v>
      </c>
      <c r="K12" s="24">
        <f>+'JULIO 23'!K11+'AGOSTO 23'!K12+'SEPTIEMBRE 23'!K13</f>
        <v>548</v>
      </c>
      <c r="L12" s="24">
        <f>+'JULIO 23'!L11+'AGOSTO 23'!L12+'SEPTIEMBRE 23'!L13</f>
        <v>0</v>
      </c>
      <c r="M12" s="24">
        <f>+'JULIO 23'!M11+'AGOSTO 23'!M12+'SEPTIEMBRE 23'!M13</f>
        <v>0</v>
      </c>
      <c r="N12" s="24">
        <f t="shared" si="0"/>
        <v>860926</v>
      </c>
    </row>
    <row r="13" spans="1:16" x14ac:dyDescent="0.25">
      <c r="A13" s="8" t="s">
        <v>10</v>
      </c>
      <c r="B13" s="7" t="s">
        <v>11</v>
      </c>
      <c r="C13" s="24">
        <f>+'JULIO 23'!C12+'AGOSTO 23'!C13+'SEPTIEMBRE 23'!C14</f>
        <v>329935</v>
      </c>
      <c r="D13" s="24">
        <f>+'JULIO 23'!D12+'AGOSTO 23'!D13+'SEPTIEMBRE 23'!D14</f>
        <v>112395</v>
      </c>
      <c r="E13" s="24">
        <f>+'JULIO 23'!E12+'AGOSTO 23'!E13+'SEPTIEMBRE 23'!E14</f>
        <v>4821</v>
      </c>
      <c r="F13" s="24">
        <f>+'JULIO 23'!F12+'AGOSTO 23'!F13+'SEPTIEMBRE 23'!F14</f>
        <v>16631</v>
      </c>
      <c r="G13" s="24">
        <f>+'JULIO 23'!G12+'AGOSTO 23'!G13+'SEPTIEMBRE 23'!G14</f>
        <v>7809</v>
      </c>
      <c r="H13" s="24">
        <f>+'JULIO 23'!H12+'AGOSTO 23'!H13+'SEPTIEMBRE 23'!H14</f>
        <v>1874</v>
      </c>
      <c r="I13" s="24">
        <f>+'JULIO 23'!I12+'AGOSTO 23'!I13+'SEPTIEMBRE 23'!I14</f>
        <v>5226</v>
      </c>
      <c r="J13" s="24">
        <f>+'JULIO 23'!J12+'AGOSTO 23'!J13+'SEPTIEMBRE 23'!J14</f>
        <v>870</v>
      </c>
      <c r="K13" s="24">
        <f>+'JULIO 23'!K12+'AGOSTO 23'!K13+'SEPTIEMBRE 23'!K14</f>
        <v>241</v>
      </c>
      <c r="L13" s="24">
        <f>+'JULIO 23'!L12+'AGOSTO 23'!L13+'SEPTIEMBRE 23'!L14</f>
        <v>23097</v>
      </c>
      <c r="M13" s="24">
        <f>+'JULIO 23'!M12+'AGOSTO 23'!M13+'SEPTIEMBRE 23'!M14</f>
        <v>0</v>
      </c>
      <c r="N13" s="24">
        <f t="shared" si="0"/>
        <v>502899</v>
      </c>
    </row>
    <row r="14" spans="1:16" x14ac:dyDescent="0.25">
      <c r="A14" s="8" t="s">
        <v>12</v>
      </c>
      <c r="B14" s="7" t="s">
        <v>13</v>
      </c>
      <c r="C14" s="24">
        <f>+'JULIO 23'!C13+'AGOSTO 23'!C14+'SEPTIEMBRE 23'!C15</f>
        <v>6655373</v>
      </c>
      <c r="D14" s="24">
        <f>+'JULIO 23'!D13+'AGOSTO 23'!D14+'SEPTIEMBRE 23'!D15</f>
        <v>1558355</v>
      </c>
      <c r="E14" s="24">
        <f>+'JULIO 23'!E13+'AGOSTO 23'!E14+'SEPTIEMBRE 23'!E15</f>
        <v>81521</v>
      </c>
      <c r="F14" s="24">
        <f>+'JULIO 23'!F13+'AGOSTO 23'!F14+'SEPTIEMBRE 23'!F15</f>
        <v>309896</v>
      </c>
      <c r="G14" s="24">
        <f>+'JULIO 23'!G13+'AGOSTO 23'!G14+'SEPTIEMBRE 23'!G15</f>
        <v>108164</v>
      </c>
      <c r="H14" s="24">
        <f>+'JULIO 23'!H13+'AGOSTO 23'!H14+'SEPTIEMBRE 23'!H15</f>
        <v>45031</v>
      </c>
      <c r="I14" s="24">
        <f>+'JULIO 23'!I13+'AGOSTO 23'!I14+'SEPTIEMBRE 23'!I15</f>
        <v>128978</v>
      </c>
      <c r="J14" s="24">
        <f>+'JULIO 23'!J13+'AGOSTO 23'!J14+'SEPTIEMBRE 23'!J15</f>
        <v>7995</v>
      </c>
      <c r="K14" s="24">
        <f>+'JULIO 23'!K13+'AGOSTO 23'!K14+'SEPTIEMBRE 23'!K15</f>
        <v>9277</v>
      </c>
      <c r="L14" s="24">
        <f>+'JULIO 23'!L13+'AGOSTO 23'!L14+'SEPTIEMBRE 23'!L15</f>
        <v>0</v>
      </c>
      <c r="M14" s="24">
        <f>+'JULIO 23'!M13+'AGOSTO 23'!M14+'SEPTIEMBRE 23'!M15</f>
        <v>0</v>
      </c>
      <c r="N14" s="24">
        <f t="shared" si="0"/>
        <v>8904590</v>
      </c>
    </row>
    <row r="15" spans="1:16" x14ac:dyDescent="0.25">
      <c r="A15" s="8" t="s">
        <v>14</v>
      </c>
      <c r="B15" s="7" t="s">
        <v>15</v>
      </c>
      <c r="C15" s="24">
        <f>+'JULIO 23'!C14+'AGOSTO 23'!C15+'SEPTIEMBRE 23'!C16</f>
        <v>6391649</v>
      </c>
      <c r="D15" s="24">
        <f>+'JULIO 23'!D14+'AGOSTO 23'!D15+'SEPTIEMBRE 23'!D16</f>
        <v>2758774</v>
      </c>
      <c r="E15" s="24">
        <f>+'JULIO 23'!E14+'AGOSTO 23'!E15+'SEPTIEMBRE 23'!E16</f>
        <v>73975</v>
      </c>
      <c r="F15" s="24">
        <f>+'JULIO 23'!F14+'AGOSTO 23'!F15+'SEPTIEMBRE 23'!F16</f>
        <v>288364</v>
      </c>
      <c r="G15" s="24">
        <f>+'JULIO 23'!G14+'AGOSTO 23'!G15+'SEPTIEMBRE 23'!G16</f>
        <v>144299</v>
      </c>
      <c r="H15" s="24">
        <f>+'JULIO 23'!H14+'AGOSTO 23'!H15+'SEPTIEMBRE 23'!H16</f>
        <v>42399</v>
      </c>
      <c r="I15" s="24">
        <f>+'JULIO 23'!I14+'AGOSTO 23'!I15+'SEPTIEMBRE 23'!I16</f>
        <v>135820</v>
      </c>
      <c r="J15" s="24">
        <f>+'JULIO 23'!J14+'AGOSTO 23'!J15+'SEPTIEMBRE 23'!J16</f>
        <v>7965</v>
      </c>
      <c r="K15" s="24">
        <f>+'JULIO 23'!K14+'AGOSTO 23'!K15+'SEPTIEMBRE 23'!K16</f>
        <v>8557</v>
      </c>
      <c r="L15" s="24">
        <f>+'JULIO 23'!L14+'AGOSTO 23'!L15+'SEPTIEMBRE 23'!L16</f>
        <v>258379</v>
      </c>
      <c r="M15" s="24">
        <f>+'JULIO 23'!M14+'AGOSTO 23'!M15+'SEPTIEMBRE 23'!M16</f>
        <v>0</v>
      </c>
      <c r="N15" s="24">
        <f t="shared" si="0"/>
        <v>10110181</v>
      </c>
    </row>
    <row r="16" spans="1:16" x14ac:dyDescent="0.25">
      <c r="A16" s="8" t="s">
        <v>16</v>
      </c>
      <c r="B16" s="7" t="s">
        <v>17</v>
      </c>
      <c r="C16" s="24">
        <f>+'JULIO 23'!C15+'AGOSTO 23'!C16+'SEPTIEMBRE 23'!C17</f>
        <v>815774</v>
      </c>
      <c r="D16" s="24">
        <f>+'JULIO 23'!D15+'AGOSTO 23'!D16+'SEPTIEMBRE 23'!D17</f>
        <v>338637</v>
      </c>
      <c r="E16" s="24">
        <f>+'JULIO 23'!E15+'AGOSTO 23'!E16+'SEPTIEMBRE 23'!E17</f>
        <v>12012</v>
      </c>
      <c r="F16" s="24">
        <f>+'JULIO 23'!F15+'AGOSTO 23'!F16+'SEPTIEMBRE 23'!F17</f>
        <v>41443</v>
      </c>
      <c r="G16" s="24">
        <f>+'JULIO 23'!G15+'AGOSTO 23'!G16+'SEPTIEMBRE 23'!G17</f>
        <v>16442</v>
      </c>
      <c r="H16" s="24">
        <f>+'JULIO 23'!H15+'AGOSTO 23'!H16+'SEPTIEMBRE 23'!H17</f>
        <v>4572</v>
      </c>
      <c r="I16" s="24">
        <f>+'JULIO 23'!I15+'AGOSTO 23'!I16+'SEPTIEMBRE 23'!I17</f>
        <v>11731</v>
      </c>
      <c r="J16" s="24">
        <f>+'JULIO 23'!J15+'AGOSTO 23'!J16+'SEPTIEMBRE 23'!J17</f>
        <v>2031</v>
      </c>
      <c r="K16" s="24">
        <f>+'JULIO 23'!K15+'AGOSTO 23'!K16+'SEPTIEMBRE 23'!K17</f>
        <v>565</v>
      </c>
      <c r="L16" s="24">
        <f>+'JULIO 23'!L15+'AGOSTO 23'!L16+'SEPTIEMBRE 23'!L17</f>
        <v>0</v>
      </c>
      <c r="M16" s="24">
        <f>+'JULIO 23'!M15+'AGOSTO 23'!M16+'SEPTIEMBRE 23'!M17</f>
        <v>0</v>
      </c>
      <c r="N16" s="24">
        <f t="shared" si="0"/>
        <v>1243207</v>
      </c>
    </row>
    <row r="17" spans="1:14" x14ac:dyDescent="0.25">
      <c r="A17" s="8" t="s">
        <v>18</v>
      </c>
      <c r="B17" s="7" t="s">
        <v>19</v>
      </c>
      <c r="C17" s="24">
        <f>+'JULIO 23'!C16+'AGOSTO 23'!C17+'SEPTIEMBRE 23'!C18</f>
        <v>389675</v>
      </c>
      <c r="D17" s="24">
        <f>+'JULIO 23'!D16+'AGOSTO 23'!D17+'SEPTIEMBRE 23'!D18</f>
        <v>191048</v>
      </c>
      <c r="E17" s="24">
        <f>+'JULIO 23'!E16+'AGOSTO 23'!E17+'SEPTIEMBRE 23'!E18</f>
        <v>5566</v>
      </c>
      <c r="F17" s="24">
        <f>+'JULIO 23'!F16+'AGOSTO 23'!F17+'SEPTIEMBRE 23'!F18</f>
        <v>19531</v>
      </c>
      <c r="G17" s="24">
        <f>+'JULIO 23'!G16+'AGOSTO 23'!G17+'SEPTIEMBRE 23'!G18</f>
        <v>5152</v>
      </c>
      <c r="H17" s="24">
        <f>+'JULIO 23'!H16+'AGOSTO 23'!H17+'SEPTIEMBRE 23'!H18</f>
        <v>2212</v>
      </c>
      <c r="I17" s="24">
        <f>+'JULIO 23'!I16+'AGOSTO 23'!I17+'SEPTIEMBRE 23'!I18</f>
        <v>4735</v>
      </c>
      <c r="J17" s="24">
        <f>+'JULIO 23'!J16+'AGOSTO 23'!J17+'SEPTIEMBRE 23'!J18</f>
        <v>861</v>
      </c>
      <c r="K17" s="24">
        <f>+'JULIO 23'!K16+'AGOSTO 23'!K17+'SEPTIEMBRE 23'!K18</f>
        <v>292</v>
      </c>
      <c r="L17" s="24">
        <f>+'JULIO 23'!L16+'AGOSTO 23'!L17+'SEPTIEMBRE 23'!L18</f>
        <v>0</v>
      </c>
      <c r="M17" s="24">
        <f>+'JULIO 23'!M16+'AGOSTO 23'!M17+'SEPTIEMBRE 23'!M18</f>
        <v>0</v>
      </c>
      <c r="N17" s="24">
        <f t="shared" si="0"/>
        <v>619072</v>
      </c>
    </row>
    <row r="18" spans="1:14" x14ac:dyDescent="0.25">
      <c r="A18" s="8" t="s">
        <v>20</v>
      </c>
      <c r="B18" s="7" t="s">
        <v>21</v>
      </c>
      <c r="C18" s="24">
        <f>+'JULIO 23'!C17+'AGOSTO 23'!C18+'SEPTIEMBRE 23'!C19</f>
        <v>1404550</v>
      </c>
      <c r="D18" s="24">
        <f>+'JULIO 23'!D17+'AGOSTO 23'!D18+'SEPTIEMBRE 23'!D19</f>
        <v>501069</v>
      </c>
      <c r="E18" s="24">
        <f>+'JULIO 23'!E17+'AGOSTO 23'!E18+'SEPTIEMBRE 23'!E19</f>
        <v>17936</v>
      </c>
      <c r="F18" s="24">
        <f>+'JULIO 23'!F17+'AGOSTO 23'!F18+'SEPTIEMBRE 23'!F19</f>
        <v>66112</v>
      </c>
      <c r="G18" s="24">
        <f>+'JULIO 23'!G17+'AGOSTO 23'!G18+'SEPTIEMBRE 23'!G19</f>
        <v>48028</v>
      </c>
      <c r="H18" s="24">
        <f>+'JULIO 23'!H17+'AGOSTO 23'!H18+'SEPTIEMBRE 23'!H19</f>
        <v>8558</v>
      </c>
      <c r="I18" s="24">
        <f>+'JULIO 23'!I17+'AGOSTO 23'!I18+'SEPTIEMBRE 23'!I19</f>
        <v>31663</v>
      </c>
      <c r="J18" s="24">
        <f>+'JULIO 23'!J17+'AGOSTO 23'!J18+'SEPTIEMBRE 23'!J19</f>
        <v>2721</v>
      </c>
      <c r="K18" s="24">
        <f>+'JULIO 23'!K17+'AGOSTO 23'!K18+'SEPTIEMBRE 23'!K19</f>
        <v>1419</v>
      </c>
      <c r="L18" s="24">
        <f>+'JULIO 23'!L17+'AGOSTO 23'!L18+'SEPTIEMBRE 23'!L19</f>
        <v>0</v>
      </c>
      <c r="M18" s="24">
        <f>+'JULIO 23'!M17+'AGOSTO 23'!M18+'SEPTIEMBRE 23'!M19</f>
        <v>0</v>
      </c>
      <c r="N18" s="24">
        <f t="shared" si="0"/>
        <v>2082056</v>
      </c>
    </row>
    <row r="19" spans="1:14" x14ac:dyDescent="0.25">
      <c r="A19" s="8" t="s">
        <v>22</v>
      </c>
      <c r="B19" s="7" t="s">
        <v>23</v>
      </c>
      <c r="C19" s="24">
        <f>+'JULIO 23'!C18+'AGOSTO 23'!C19+'SEPTIEMBRE 23'!C20</f>
        <v>3536716</v>
      </c>
      <c r="D19" s="24">
        <f>+'JULIO 23'!D18+'AGOSTO 23'!D19+'SEPTIEMBRE 23'!D20</f>
        <v>1252059</v>
      </c>
      <c r="E19" s="24">
        <f>+'JULIO 23'!E18+'AGOSTO 23'!E19+'SEPTIEMBRE 23'!E20</f>
        <v>44431</v>
      </c>
      <c r="F19" s="24">
        <f>+'JULIO 23'!F18+'AGOSTO 23'!F19+'SEPTIEMBRE 23'!F20</f>
        <v>166572</v>
      </c>
      <c r="G19" s="24">
        <f>+'JULIO 23'!G18+'AGOSTO 23'!G19+'SEPTIEMBRE 23'!G20</f>
        <v>95614</v>
      </c>
      <c r="H19" s="24">
        <f>+'JULIO 23'!H18+'AGOSTO 23'!H19+'SEPTIEMBRE 23'!H20</f>
        <v>23715</v>
      </c>
      <c r="I19" s="24">
        <f>+'JULIO 23'!I18+'AGOSTO 23'!I19+'SEPTIEMBRE 23'!I20</f>
        <v>81066</v>
      </c>
      <c r="J19" s="24">
        <f>+'JULIO 23'!J18+'AGOSTO 23'!J19+'SEPTIEMBRE 23'!J20</f>
        <v>4935</v>
      </c>
      <c r="K19" s="24">
        <f>+'JULIO 23'!K18+'AGOSTO 23'!K19+'SEPTIEMBRE 23'!K20</f>
        <v>4759</v>
      </c>
      <c r="L19" s="24">
        <f>+'JULIO 23'!L18+'AGOSTO 23'!L19+'SEPTIEMBRE 23'!L20</f>
        <v>179780</v>
      </c>
      <c r="M19" s="24">
        <f>+'JULIO 23'!M18+'AGOSTO 23'!M19+'SEPTIEMBRE 23'!M20</f>
        <v>0</v>
      </c>
      <c r="N19" s="24">
        <f t="shared" si="0"/>
        <v>5389647</v>
      </c>
    </row>
    <row r="20" spans="1:14" x14ac:dyDescent="0.25">
      <c r="A20" s="8" t="s">
        <v>24</v>
      </c>
      <c r="B20" s="7" t="s">
        <v>25</v>
      </c>
      <c r="C20" s="24">
        <f>+'JULIO 23'!C19+'AGOSTO 23'!C20+'SEPTIEMBRE 23'!C21</f>
        <v>408142</v>
      </c>
      <c r="D20" s="24">
        <f>+'JULIO 23'!D19+'AGOSTO 23'!D20+'SEPTIEMBRE 23'!D21</f>
        <v>132563</v>
      </c>
      <c r="E20" s="24">
        <f>+'JULIO 23'!E19+'AGOSTO 23'!E20+'SEPTIEMBRE 23'!E21</f>
        <v>6145</v>
      </c>
      <c r="F20" s="24">
        <f>+'JULIO 23'!F19+'AGOSTO 23'!F20+'SEPTIEMBRE 23'!F21</f>
        <v>21050</v>
      </c>
      <c r="G20" s="24">
        <f>+'JULIO 23'!G19+'AGOSTO 23'!G20+'SEPTIEMBRE 23'!G21</f>
        <v>9727</v>
      </c>
      <c r="H20" s="24">
        <f>+'JULIO 23'!H19+'AGOSTO 23'!H20+'SEPTIEMBRE 23'!H21</f>
        <v>2342</v>
      </c>
      <c r="I20" s="24">
        <f>+'JULIO 23'!I19+'AGOSTO 23'!I20+'SEPTIEMBRE 23'!I21</f>
        <v>6648</v>
      </c>
      <c r="J20" s="24">
        <f>+'JULIO 23'!J19+'AGOSTO 23'!J20+'SEPTIEMBRE 23'!J21</f>
        <v>993</v>
      </c>
      <c r="K20" s="24">
        <f>+'JULIO 23'!K19+'AGOSTO 23'!K20+'SEPTIEMBRE 23'!K21</f>
        <v>308</v>
      </c>
      <c r="L20" s="24">
        <f>+'JULIO 23'!L19+'AGOSTO 23'!L20+'SEPTIEMBRE 23'!L21</f>
        <v>0</v>
      </c>
      <c r="M20" s="24">
        <f>+'JULIO 23'!M19+'AGOSTO 23'!M20+'SEPTIEMBRE 23'!M21</f>
        <v>0</v>
      </c>
      <c r="N20" s="24">
        <f t="shared" si="0"/>
        <v>587918</v>
      </c>
    </row>
    <row r="21" spans="1:14" x14ac:dyDescent="0.25">
      <c r="A21" s="8" t="s">
        <v>26</v>
      </c>
      <c r="B21" s="7" t="s">
        <v>27</v>
      </c>
      <c r="C21" s="24">
        <f>+'JULIO 23'!C20+'AGOSTO 23'!C21+'SEPTIEMBRE 23'!C22</f>
        <v>2116601</v>
      </c>
      <c r="D21" s="24">
        <f>+'JULIO 23'!D20+'AGOSTO 23'!D21+'SEPTIEMBRE 23'!D22</f>
        <v>674581</v>
      </c>
      <c r="E21" s="24">
        <f>+'JULIO 23'!E20+'AGOSTO 23'!E21+'SEPTIEMBRE 23'!E22</f>
        <v>27863</v>
      </c>
      <c r="F21" s="24">
        <f>+'JULIO 23'!F20+'AGOSTO 23'!F21+'SEPTIEMBRE 23'!F22</f>
        <v>101928</v>
      </c>
      <c r="G21" s="24">
        <f>+'JULIO 23'!G20+'AGOSTO 23'!G21+'SEPTIEMBRE 23'!G22</f>
        <v>76695</v>
      </c>
      <c r="H21" s="24">
        <f>+'JULIO 23'!H20+'AGOSTO 23'!H21+'SEPTIEMBRE 23'!H22</f>
        <v>13610</v>
      </c>
      <c r="I21" s="24">
        <f>+'JULIO 23'!I20+'AGOSTO 23'!I21+'SEPTIEMBRE 23'!I22</f>
        <v>53368</v>
      </c>
      <c r="J21" s="24">
        <f>+'JULIO 23'!J20+'AGOSTO 23'!J21+'SEPTIEMBRE 23'!J22</f>
        <v>3531</v>
      </c>
      <c r="K21" s="24">
        <f>+'JULIO 23'!K20+'AGOSTO 23'!K21+'SEPTIEMBRE 23'!K22</f>
        <v>2499</v>
      </c>
      <c r="L21" s="24">
        <f>+'JULIO 23'!L20+'AGOSTO 23'!L21+'SEPTIEMBRE 23'!L22</f>
        <v>0</v>
      </c>
      <c r="M21" s="24">
        <f>+'JULIO 23'!M20+'AGOSTO 23'!M21+'SEPTIEMBRE 23'!M22</f>
        <v>0</v>
      </c>
      <c r="N21" s="24">
        <f t="shared" si="0"/>
        <v>3070676</v>
      </c>
    </row>
    <row r="22" spans="1:14" x14ac:dyDescent="0.25">
      <c r="A22" s="8" t="s">
        <v>28</v>
      </c>
      <c r="B22" s="7" t="s">
        <v>29</v>
      </c>
      <c r="C22" s="24">
        <f>+'JULIO 23'!C21+'AGOSTO 23'!C22+'SEPTIEMBRE 23'!C23</f>
        <v>1324694</v>
      </c>
      <c r="D22" s="24">
        <f>+'JULIO 23'!D21+'AGOSTO 23'!D22+'SEPTIEMBRE 23'!D23</f>
        <v>614206</v>
      </c>
      <c r="E22" s="24">
        <f>+'JULIO 23'!E21+'AGOSTO 23'!E22+'SEPTIEMBRE 23'!E23</f>
        <v>17577</v>
      </c>
      <c r="F22" s="24">
        <f>+'JULIO 23'!F21+'AGOSTO 23'!F22+'SEPTIEMBRE 23'!F23</f>
        <v>63586</v>
      </c>
      <c r="G22" s="24">
        <f>+'JULIO 23'!G21+'AGOSTO 23'!G22+'SEPTIEMBRE 23'!G23</f>
        <v>21511</v>
      </c>
      <c r="H22" s="24">
        <f>+'JULIO 23'!H21+'AGOSTO 23'!H22+'SEPTIEMBRE 23'!H23</f>
        <v>7878</v>
      </c>
      <c r="I22" s="24">
        <f>+'JULIO 23'!I21+'AGOSTO 23'!I22+'SEPTIEMBRE 23'!I23</f>
        <v>19657</v>
      </c>
      <c r="J22" s="24">
        <f>+'JULIO 23'!J21+'AGOSTO 23'!J22+'SEPTIEMBRE 23'!J23</f>
        <v>2790</v>
      </c>
      <c r="K22" s="24">
        <f>+'JULIO 23'!K21+'AGOSTO 23'!K22+'SEPTIEMBRE 23'!K23</f>
        <v>1216</v>
      </c>
      <c r="L22" s="24">
        <f>+'JULIO 23'!L21+'AGOSTO 23'!L22+'SEPTIEMBRE 23'!L23</f>
        <v>29549</v>
      </c>
      <c r="M22" s="24">
        <f>+'JULIO 23'!M21+'AGOSTO 23'!M22+'SEPTIEMBRE 23'!M23</f>
        <v>0</v>
      </c>
      <c r="N22" s="24">
        <f t="shared" si="0"/>
        <v>2102664</v>
      </c>
    </row>
    <row r="23" spans="1:14" x14ac:dyDescent="0.25">
      <c r="A23" s="8" t="s">
        <v>30</v>
      </c>
      <c r="B23" s="7" t="s">
        <v>31</v>
      </c>
      <c r="C23" s="24">
        <f>+'JULIO 23'!C22+'AGOSTO 23'!C23+'SEPTIEMBRE 23'!C24</f>
        <v>11832345</v>
      </c>
      <c r="D23" s="24">
        <f>+'JULIO 23'!D22+'AGOSTO 23'!D23+'SEPTIEMBRE 23'!D24</f>
        <v>3004234</v>
      </c>
      <c r="E23" s="24">
        <f>+'JULIO 23'!E22+'AGOSTO 23'!E23+'SEPTIEMBRE 23'!E24</f>
        <v>144387</v>
      </c>
      <c r="F23" s="24">
        <f>+'JULIO 23'!F22+'AGOSTO 23'!F23+'SEPTIEMBRE 23'!F24</f>
        <v>542083</v>
      </c>
      <c r="G23" s="24">
        <f>+'JULIO 23'!G22+'AGOSTO 23'!G23+'SEPTIEMBRE 23'!G24</f>
        <v>200018</v>
      </c>
      <c r="H23" s="24">
        <f>+'JULIO 23'!H22+'AGOSTO 23'!H23+'SEPTIEMBRE 23'!H24</f>
        <v>80590</v>
      </c>
      <c r="I23" s="24">
        <f>+'JULIO 23'!I22+'AGOSTO 23'!I23+'SEPTIEMBRE 23'!I24</f>
        <v>230459</v>
      </c>
      <c r="J23" s="24">
        <f>+'JULIO 23'!J22+'AGOSTO 23'!J23+'SEPTIEMBRE 23'!J24</f>
        <v>19125</v>
      </c>
      <c r="K23" s="24">
        <f>+'JULIO 23'!K22+'AGOSTO 23'!K23+'SEPTIEMBRE 23'!K24</f>
        <v>16350</v>
      </c>
      <c r="L23" s="24">
        <f>+'JULIO 23'!L22+'AGOSTO 23'!L23+'SEPTIEMBRE 23'!L24</f>
        <v>544319</v>
      </c>
      <c r="M23" s="24">
        <f>+'JULIO 23'!M22+'AGOSTO 23'!M23+'SEPTIEMBRE 23'!M24</f>
        <v>0</v>
      </c>
      <c r="N23" s="24">
        <f t="shared" si="0"/>
        <v>16613910</v>
      </c>
    </row>
    <row r="24" spans="1:14" x14ac:dyDescent="0.25">
      <c r="A24" s="8" t="s">
        <v>32</v>
      </c>
      <c r="B24" s="7" t="s">
        <v>33</v>
      </c>
      <c r="C24" s="24">
        <f>+'JULIO 23'!C23+'AGOSTO 23'!C24+'SEPTIEMBRE 23'!C25</f>
        <v>1151879</v>
      </c>
      <c r="D24" s="24">
        <f>+'JULIO 23'!D23+'AGOSTO 23'!D24+'SEPTIEMBRE 23'!D25</f>
        <v>243540</v>
      </c>
      <c r="E24" s="24">
        <f>+'JULIO 23'!E23+'AGOSTO 23'!E24+'SEPTIEMBRE 23'!E25</f>
        <v>16153</v>
      </c>
      <c r="F24" s="24">
        <f>+'JULIO 23'!F23+'AGOSTO 23'!F24+'SEPTIEMBRE 23'!F25</f>
        <v>57215</v>
      </c>
      <c r="G24" s="24">
        <f>+'JULIO 23'!G23+'AGOSTO 23'!G24+'SEPTIEMBRE 23'!G25</f>
        <v>36835</v>
      </c>
      <c r="H24" s="24">
        <f>+'JULIO 23'!H23+'AGOSTO 23'!H24+'SEPTIEMBRE 23'!H25</f>
        <v>6991</v>
      </c>
      <c r="I24" s="24">
        <f>+'JULIO 23'!I23+'AGOSTO 23'!I24+'SEPTIEMBRE 23'!I25</f>
        <v>24733</v>
      </c>
      <c r="J24" s="24">
        <f>+'JULIO 23'!J23+'AGOSTO 23'!J24+'SEPTIEMBRE 23'!J25</f>
        <v>2361</v>
      </c>
      <c r="K24" s="24">
        <f>+'JULIO 23'!K23+'AGOSTO 23'!K24+'SEPTIEMBRE 23'!K25</f>
        <v>1108</v>
      </c>
      <c r="L24" s="24">
        <f>+'JULIO 23'!L23+'AGOSTO 23'!L24+'SEPTIEMBRE 23'!L25</f>
        <v>0</v>
      </c>
      <c r="M24" s="24">
        <f>+'JULIO 23'!M23+'AGOSTO 23'!M24+'SEPTIEMBRE 23'!M25</f>
        <v>0</v>
      </c>
      <c r="N24" s="24">
        <f t="shared" si="0"/>
        <v>1540815</v>
      </c>
    </row>
    <row r="25" spans="1:14" x14ac:dyDescent="0.25">
      <c r="A25" s="8" t="s">
        <v>34</v>
      </c>
      <c r="B25" s="7" t="s">
        <v>35</v>
      </c>
      <c r="C25" s="24">
        <f>+'JULIO 23'!C24+'AGOSTO 23'!C25+'SEPTIEMBRE 23'!C26</f>
        <v>1804273</v>
      </c>
      <c r="D25" s="24">
        <f>+'JULIO 23'!D24+'AGOSTO 23'!D25+'SEPTIEMBRE 23'!D26</f>
        <v>223071</v>
      </c>
      <c r="E25" s="24">
        <f>+'JULIO 23'!E24+'AGOSTO 23'!E25+'SEPTIEMBRE 23'!E26</f>
        <v>24188</v>
      </c>
      <c r="F25" s="24">
        <f>+'JULIO 23'!F24+'AGOSTO 23'!F25+'SEPTIEMBRE 23'!F26</f>
        <v>87615</v>
      </c>
      <c r="G25" s="24">
        <f>+'JULIO 23'!G24+'AGOSTO 23'!G25+'SEPTIEMBRE 23'!G26</f>
        <v>64866</v>
      </c>
      <c r="H25" s="24">
        <f>+'JULIO 23'!H24+'AGOSTO 23'!H25+'SEPTIEMBRE 23'!H26</f>
        <v>11355</v>
      </c>
      <c r="I25" s="24">
        <f>+'JULIO 23'!I24+'AGOSTO 23'!I25+'SEPTIEMBRE 23'!I26</f>
        <v>44234</v>
      </c>
      <c r="J25" s="24">
        <f>+'JULIO 23'!J24+'AGOSTO 23'!J25+'SEPTIEMBRE 23'!J26</f>
        <v>3252</v>
      </c>
      <c r="K25" s="24">
        <f>+'JULIO 23'!K24+'AGOSTO 23'!K25+'SEPTIEMBRE 23'!K26</f>
        <v>1986</v>
      </c>
      <c r="L25" s="24">
        <f>+'JULIO 23'!L24+'AGOSTO 23'!L25+'SEPTIEMBRE 23'!L26</f>
        <v>0</v>
      </c>
      <c r="M25" s="24">
        <f>+'JULIO 23'!M24+'AGOSTO 23'!M25+'SEPTIEMBRE 23'!M26</f>
        <v>0</v>
      </c>
      <c r="N25" s="24">
        <f t="shared" si="0"/>
        <v>2264840</v>
      </c>
    </row>
    <row r="26" spans="1:14" x14ac:dyDescent="0.25">
      <c r="A26" s="8" t="s">
        <v>36</v>
      </c>
      <c r="B26" s="7" t="s">
        <v>37</v>
      </c>
      <c r="C26" s="24">
        <f>+'JULIO 23'!C25+'AGOSTO 23'!C26+'SEPTIEMBRE 23'!C27</f>
        <v>865963</v>
      </c>
      <c r="D26" s="24">
        <f>+'JULIO 23'!D25+'AGOSTO 23'!D26+'SEPTIEMBRE 23'!D27</f>
        <v>226103</v>
      </c>
      <c r="E26" s="24">
        <f>+'JULIO 23'!E25+'AGOSTO 23'!E26+'SEPTIEMBRE 23'!E27</f>
        <v>12155</v>
      </c>
      <c r="F26" s="24">
        <f>+'JULIO 23'!F25+'AGOSTO 23'!F26+'SEPTIEMBRE 23'!F27</f>
        <v>43025</v>
      </c>
      <c r="G26" s="24">
        <f>+'JULIO 23'!G25+'AGOSTO 23'!G26+'SEPTIEMBRE 23'!G27</f>
        <v>25034</v>
      </c>
      <c r="H26" s="24">
        <f>+'JULIO 23'!H25+'AGOSTO 23'!H26+'SEPTIEMBRE 23'!H27</f>
        <v>5220</v>
      </c>
      <c r="I26" s="24">
        <f>+'JULIO 23'!I25+'AGOSTO 23'!I26+'SEPTIEMBRE 23'!I27</f>
        <v>17306</v>
      </c>
      <c r="J26" s="24">
        <f>+'JULIO 23'!J25+'AGOSTO 23'!J26+'SEPTIEMBRE 23'!J27</f>
        <v>1794</v>
      </c>
      <c r="K26" s="24">
        <f>+'JULIO 23'!K25+'AGOSTO 23'!K26+'SEPTIEMBRE 23'!K27</f>
        <v>814</v>
      </c>
      <c r="L26" s="24">
        <f>+'JULIO 23'!L25+'AGOSTO 23'!L26+'SEPTIEMBRE 23'!L27</f>
        <v>0</v>
      </c>
      <c r="M26" s="24">
        <f>+'JULIO 23'!M25+'AGOSTO 23'!M26+'SEPTIEMBRE 23'!M27</f>
        <v>0</v>
      </c>
      <c r="N26" s="24">
        <f t="shared" si="0"/>
        <v>1197414</v>
      </c>
    </row>
    <row r="27" spans="1:14" x14ac:dyDescent="0.25">
      <c r="A27" s="8" t="s">
        <v>38</v>
      </c>
      <c r="B27" s="7" t="s">
        <v>39</v>
      </c>
      <c r="C27" s="24">
        <f>+'JULIO 23'!C26+'AGOSTO 23'!C27+'SEPTIEMBRE 23'!C28</f>
        <v>376224</v>
      </c>
      <c r="D27" s="24">
        <f>+'JULIO 23'!D26+'AGOSTO 23'!D27+'SEPTIEMBRE 23'!D28</f>
        <v>188845</v>
      </c>
      <c r="E27" s="24">
        <f>+'JULIO 23'!E26+'AGOSTO 23'!E27+'SEPTIEMBRE 23'!E28</f>
        <v>5827</v>
      </c>
      <c r="F27" s="24">
        <f>+'JULIO 23'!F26+'AGOSTO 23'!F27+'SEPTIEMBRE 23'!F28</f>
        <v>19669</v>
      </c>
      <c r="G27" s="24">
        <f>+'JULIO 23'!G26+'AGOSTO 23'!G27+'SEPTIEMBRE 23'!G28</f>
        <v>5266</v>
      </c>
      <c r="H27" s="24">
        <f>+'JULIO 23'!H26+'AGOSTO 23'!H27+'SEPTIEMBRE 23'!H28</f>
        <v>2172</v>
      </c>
      <c r="I27" s="24">
        <f>+'JULIO 23'!I26+'AGOSTO 23'!I27+'SEPTIEMBRE 23'!I28</f>
        <v>4693</v>
      </c>
      <c r="J27" s="24">
        <f>+'JULIO 23'!J26+'AGOSTO 23'!J27+'SEPTIEMBRE 23'!J28</f>
        <v>999</v>
      </c>
      <c r="K27" s="24">
        <f>+'JULIO 23'!K26+'AGOSTO 23'!K27+'SEPTIEMBRE 23'!K28</f>
        <v>283</v>
      </c>
      <c r="L27" s="24">
        <f>+'JULIO 23'!L26+'AGOSTO 23'!L27+'SEPTIEMBRE 23'!L28</f>
        <v>11240</v>
      </c>
      <c r="M27" s="24">
        <f>+'JULIO 23'!M26+'AGOSTO 23'!M27+'SEPTIEMBRE 23'!M28</f>
        <v>0</v>
      </c>
      <c r="N27" s="24">
        <f t="shared" si="0"/>
        <v>615218</v>
      </c>
    </row>
    <row r="28" spans="1:14" x14ac:dyDescent="0.25">
      <c r="A28" s="8" t="s">
        <v>40</v>
      </c>
      <c r="B28" s="7" t="s">
        <v>41</v>
      </c>
      <c r="C28" s="24">
        <f>+'JULIO 23'!C27+'AGOSTO 23'!C28+'SEPTIEMBRE 23'!C29</f>
        <v>698042</v>
      </c>
      <c r="D28" s="24">
        <f>+'JULIO 23'!D27+'AGOSTO 23'!D28+'SEPTIEMBRE 23'!D29</f>
        <v>142887</v>
      </c>
      <c r="E28" s="24">
        <f>+'JULIO 23'!E27+'AGOSTO 23'!E28+'SEPTIEMBRE 23'!E29</f>
        <v>10034</v>
      </c>
      <c r="F28" s="24">
        <f>+'JULIO 23'!F27+'AGOSTO 23'!F28+'SEPTIEMBRE 23'!F29</f>
        <v>35061</v>
      </c>
      <c r="G28" s="24">
        <f>+'JULIO 23'!G27+'AGOSTO 23'!G28+'SEPTIEMBRE 23'!G29</f>
        <v>19225</v>
      </c>
      <c r="H28" s="24">
        <f>+'JULIO 23'!H27+'AGOSTO 23'!H28+'SEPTIEMBRE 23'!H29</f>
        <v>4062</v>
      </c>
      <c r="I28" s="24">
        <f>+'JULIO 23'!I27+'AGOSTO 23'!I28+'SEPTIEMBRE 23'!I29</f>
        <v>12721</v>
      </c>
      <c r="J28" s="24">
        <f>+'JULIO 23'!J27+'AGOSTO 23'!J28+'SEPTIEMBRE 23'!J29</f>
        <v>1593</v>
      </c>
      <c r="K28" s="24">
        <f>+'JULIO 23'!K27+'AGOSTO 23'!K28+'SEPTIEMBRE 23'!K29</f>
        <v>570</v>
      </c>
      <c r="L28" s="24">
        <f>+'JULIO 23'!L27+'AGOSTO 23'!L28+'SEPTIEMBRE 23'!L29</f>
        <v>0</v>
      </c>
      <c r="M28" s="24">
        <f>+'JULIO 23'!M27+'AGOSTO 23'!M28+'SEPTIEMBRE 23'!M29</f>
        <v>0</v>
      </c>
      <c r="N28" s="24">
        <f t="shared" si="0"/>
        <v>924195</v>
      </c>
    </row>
    <row r="29" spans="1:14" x14ac:dyDescent="0.25">
      <c r="A29" s="8" t="s">
        <v>42</v>
      </c>
      <c r="B29" s="7" t="s">
        <v>43</v>
      </c>
      <c r="C29" s="24">
        <f>+'JULIO 23'!C28+'AGOSTO 23'!C29+'SEPTIEMBRE 23'!C30</f>
        <v>1184915</v>
      </c>
      <c r="D29" s="24">
        <f>+'JULIO 23'!D28+'AGOSTO 23'!D29+'SEPTIEMBRE 23'!D30</f>
        <v>767960</v>
      </c>
      <c r="E29" s="24">
        <f>+'JULIO 23'!E28+'AGOSTO 23'!E29+'SEPTIEMBRE 23'!E30</f>
        <v>15662</v>
      </c>
      <c r="F29" s="24">
        <f>+'JULIO 23'!F28+'AGOSTO 23'!F29+'SEPTIEMBRE 23'!F30</f>
        <v>57288</v>
      </c>
      <c r="G29" s="24">
        <f>+'JULIO 23'!G28+'AGOSTO 23'!G29+'SEPTIEMBRE 23'!G30</f>
        <v>33630</v>
      </c>
      <c r="H29" s="24">
        <f>+'JULIO 23'!H28+'AGOSTO 23'!H29+'SEPTIEMBRE 23'!H30</f>
        <v>7736</v>
      </c>
      <c r="I29" s="24">
        <f>+'JULIO 23'!I28+'AGOSTO 23'!I29+'SEPTIEMBRE 23'!I30</f>
        <v>26751</v>
      </c>
      <c r="J29" s="24">
        <f>+'JULIO 23'!J28+'AGOSTO 23'!J29+'SEPTIEMBRE 23'!J30</f>
        <v>1872</v>
      </c>
      <c r="K29" s="24">
        <f>+'JULIO 23'!K28+'AGOSTO 23'!K29+'SEPTIEMBRE 23'!K30</f>
        <v>1460</v>
      </c>
      <c r="L29" s="24">
        <f>+'JULIO 23'!L28+'AGOSTO 23'!L29+'SEPTIEMBRE 23'!L30</f>
        <v>122563</v>
      </c>
      <c r="M29" s="24">
        <f>+'JULIO 23'!M28+'AGOSTO 23'!M29+'SEPTIEMBRE 23'!M30</f>
        <v>0</v>
      </c>
      <c r="N29" s="24">
        <f t="shared" si="0"/>
        <v>2219837</v>
      </c>
    </row>
    <row r="30" spans="1:14" x14ac:dyDescent="0.25">
      <c r="A30" s="8" t="s">
        <v>44</v>
      </c>
      <c r="B30" s="7" t="s">
        <v>45</v>
      </c>
      <c r="C30" s="24">
        <f>+'JULIO 23'!C29+'AGOSTO 23'!C30+'SEPTIEMBRE 23'!C31</f>
        <v>3035814</v>
      </c>
      <c r="D30" s="24">
        <f>+'JULIO 23'!D29+'AGOSTO 23'!D30+'SEPTIEMBRE 23'!D31</f>
        <v>920432</v>
      </c>
      <c r="E30" s="24">
        <f>+'JULIO 23'!E29+'AGOSTO 23'!E30+'SEPTIEMBRE 23'!E31</f>
        <v>40478</v>
      </c>
      <c r="F30" s="24">
        <f>+'JULIO 23'!F29+'AGOSTO 23'!F30+'SEPTIEMBRE 23'!F31</f>
        <v>146680</v>
      </c>
      <c r="G30" s="24">
        <f>+'JULIO 23'!G29+'AGOSTO 23'!G30+'SEPTIEMBRE 23'!G31</f>
        <v>102207</v>
      </c>
      <c r="H30" s="24">
        <f>+'JULIO 23'!H29+'AGOSTO 23'!H30+'SEPTIEMBRE 23'!H31</f>
        <v>19355</v>
      </c>
      <c r="I30" s="24">
        <f>+'JULIO 23'!I29+'AGOSTO 23'!I30+'SEPTIEMBRE 23'!I31</f>
        <v>71412</v>
      </c>
      <c r="J30" s="24">
        <f>+'JULIO 23'!J29+'AGOSTO 23'!J30+'SEPTIEMBRE 23'!J31</f>
        <v>5709</v>
      </c>
      <c r="K30" s="24">
        <f>+'JULIO 23'!K29+'AGOSTO 23'!K30+'SEPTIEMBRE 23'!K31</f>
        <v>3470</v>
      </c>
      <c r="L30" s="24">
        <f>+'JULIO 23'!L29+'AGOSTO 23'!L30+'SEPTIEMBRE 23'!L31</f>
        <v>0</v>
      </c>
      <c r="M30" s="24">
        <f>+'JULIO 23'!M29+'AGOSTO 23'!M30+'SEPTIEMBRE 23'!M31</f>
        <v>0</v>
      </c>
      <c r="N30" s="24">
        <f t="shared" si="0"/>
        <v>4345557</v>
      </c>
    </row>
    <row r="31" spans="1:14" x14ac:dyDescent="0.25">
      <c r="A31" s="8" t="s">
        <v>46</v>
      </c>
      <c r="B31" s="7" t="s">
        <v>47</v>
      </c>
      <c r="C31" s="24">
        <f>+'JULIO 23'!C30+'AGOSTO 23'!C31+'SEPTIEMBRE 23'!C32</f>
        <v>445130</v>
      </c>
      <c r="D31" s="24">
        <f>+'JULIO 23'!D30+'AGOSTO 23'!D31+'SEPTIEMBRE 23'!D32</f>
        <v>162994</v>
      </c>
      <c r="E31" s="24">
        <f>+'JULIO 23'!E30+'AGOSTO 23'!E31+'SEPTIEMBRE 23'!E32</f>
        <v>6039</v>
      </c>
      <c r="F31" s="24">
        <f>+'JULIO 23'!F30+'AGOSTO 23'!F31+'SEPTIEMBRE 23'!F32</f>
        <v>21667</v>
      </c>
      <c r="G31" s="24">
        <f>+'JULIO 23'!G30+'AGOSTO 23'!G31+'SEPTIEMBRE 23'!G32</f>
        <v>5646</v>
      </c>
      <c r="H31" s="24">
        <f>+'JULIO 23'!H30+'AGOSTO 23'!H31+'SEPTIEMBRE 23'!H32</f>
        <v>2728</v>
      </c>
      <c r="I31" s="24">
        <f>+'JULIO 23'!I30+'AGOSTO 23'!I31+'SEPTIEMBRE 23'!I32</f>
        <v>6393</v>
      </c>
      <c r="J31" s="24">
        <f>+'JULIO 23'!J30+'AGOSTO 23'!J31+'SEPTIEMBRE 23'!J32</f>
        <v>918</v>
      </c>
      <c r="K31" s="24">
        <f>+'JULIO 23'!K30+'AGOSTO 23'!K31+'SEPTIEMBRE 23'!K32</f>
        <v>447</v>
      </c>
      <c r="L31" s="24">
        <f>+'JULIO 23'!L30+'AGOSTO 23'!L31+'SEPTIEMBRE 23'!L32</f>
        <v>10591</v>
      </c>
      <c r="M31" s="24">
        <f>+'JULIO 23'!M30+'AGOSTO 23'!M31+'SEPTIEMBRE 23'!M32</f>
        <v>0</v>
      </c>
      <c r="N31" s="24">
        <f t="shared" si="0"/>
        <v>662553</v>
      </c>
    </row>
    <row r="32" spans="1:14" x14ac:dyDescent="0.25">
      <c r="A32" s="8" t="s">
        <v>48</v>
      </c>
      <c r="B32" s="7" t="s">
        <v>49</v>
      </c>
      <c r="C32" s="24">
        <f>+'JULIO 23'!C31+'AGOSTO 23'!C32+'SEPTIEMBRE 23'!C33</f>
        <v>4697779</v>
      </c>
      <c r="D32" s="24">
        <f>+'JULIO 23'!D31+'AGOSTO 23'!D32+'SEPTIEMBRE 23'!D33</f>
        <v>1909215</v>
      </c>
      <c r="E32" s="24">
        <f>+'JULIO 23'!E31+'AGOSTO 23'!E32+'SEPTIEMBRE 23'!E33</f>
        <v>55989</v>
      </c>
      <c r="F32" s="24">
        <f>+'JULIO 23'!F31+'AGOSTO 23'!F32+'SEPTIEMBRE 23'!F33</f>
        <v>216362</v>
      </c>
      <c r="G32" s="24">
        <f>+'JULIO 23'!G31+'AGOSTO 23'!G32+'SEPTIEMBRE 23'!G33</f>
        <v>188213</v>
      </c>
      <c r="H32" s="24">
        <f>+'JULIO 23'!H31+'AGOSTO 23'!H32+'SEPTIEMBRE 23'!H33</f>
        <v>32980</v>
      </c>
      <c r="I32" s="24">
        <f>+'JULIO 23'!I31+'AGOSTO 23'!I32+'SEPTIEMBRE 23'!I33</f>
        <v>139896</v>
      </c>
      <c r="J32" s="24">
        <f>+'JULIO 23'!J31+'AGOSTO 23'!J32+'SEPTIEMBRE 23'!J33</f>
        <v>4731</v>
      </c>
      <c r="K32" s="24">
        <f>+'JULIO 23'!K31+'AGOSTO 23'!K32+'SEPTIEMBRE 23'!K33</f>
        <v>7211</v>
      </c>
      <c r="L32" s="24">
        <f>+'JULIO 23'!L31+'AGOSTO 23'!L32+'SEPTIEMBRE 23'!L33</f>
        <v>368771</v>
      </c>
      <c r="M32" s="24">
        <f>+'JULIO 23'!M31+'AGOSTO 23'!M32+'SEPTIEMBRE 23'!M33</f>
        <v>0</v>
      </c>
      <c r="N32" s="24">
        <f t="shared" si="0"/>
        <v>7621147</v>
      </c>
    </row>
    <row r="33" spans="1:14" ht="25.5" x14ac:dyDescent="0.25">
      <c r="A33" s="8" t="s">
        <v>50</v>
      </c>
      <c r="B33" s="7" t="s">
        <v>51</v>
      </c>
      <c r="C33" s="24">
        <f>+'JULIO 23'!C32+'AGOSTO 23'!C33+'SEPTIEMBRE 23'!C34</f>
        <v>1301286</v>
      </c>
      <c r="D33" s="24">
        <f>+'JULIO 23'!D32+'AGOSTO 23'!D33+'SEPTIEMBRE 23'!D34</f>
        <v>584499</v>
      </c>
      <c r="E33" s="24">
        <f>+'JULIO 23'!E32+'AGOSTO 23'!E33+'SEPTIEMBRE 23'!E34</f>
        <v>16015</v>
      </c>
      <c r="F33" s="24">
        <f>+'JULIO 23'!F32+'AGOSTO 23'!F33+'SEPTIEMBRE 23'!F34</f>
        <v>60059</v>
      </c>
      <c r="G33" s="24">
        <f>+'JULIO 23'!G32+'AGOSTO 23'!G33+'SEPTIEMBRE 23'!G34</f>
        <v>25254</v>
      </c>
      <c r="H33" s="24">
        <f>+'JULIO 23'!H32+'AGOSTO 23'!H33+'SEPTIEMBRE 23'!H34</f>
        <v>6813</v>
      </c>
      <c r="I33" s="24">
        <f>+'JULIO 23'!I32+'AGOSTO 23'!I33+'SEPTIEMBRE 23'!I34</f>
        <v>16827</v>
      </c>
      <c r="J33" s="24">
        <f>+'JULIO 23'!J32+'AGOSTO 23'!J33+'SEPTIEMBRE 23'!J34</f>
        <v>2541</v>
      </c>
      <c r="K33" s="24">
        <f>+'JULIO 23'!K32+'AGOSTO 23'!K33+'SEPTIEMBRE 23'!K34</f>
        <v>754</v>
      </c>
      <c r="L33" s="24">
        <f>+'JULIO 23'!L32+'AGOSTO 23'!L33+'SEPTIEMBRE 23'!L34</f>
        <v>0</v>
      </c>
      <c r="M33" s="24">
        <f>+'JULIO 23'!M32+'AGOSTO 23'!M33+'SEPTIEMBRE 23'!M34</f>
        <v>0</v>
      </c>
      <c r="N33" s="24">
        <f t="shared" si="0"/>
        <v>2014048</v>
      </c>
    </row>
    <row r="34" spans="1:14" x14ac:dyDescent="0.25">
      <c r="A34" s="8" t="s">
        <v>52</v>
      </c>
      <c r="B34" s="7" t="s">
        <v>53</v>
      </c>
      <c r="C34" s="24">
        <f>+'JULIO 23'!C33+'AGOSTO 23'!C34+'SEPTIEMBRE 23'!C35</f>
        <v>2676672</v>
      </c>
      <c r="D34" s="24">
        <f>+'JULIO 23'!D33+'AGOSTO 23'!D34+'SEPTIEMBRE 23'!D35</f>
        <v>1022002</v>
      </c>
      <c r="E34" s="24">
        <f>+'JULIO 23'!E33+'AGOSTO 23'!E34+'SEPTIEMBRE 23'!E35</f>
        <v>28407</v>
      </c>
      <c r="F34" s="24">
        <f>+'JULIO 23'!F33+'AGOSTO 23'!F34+'SEPTIEMBRE 23'!F35</f>
        <v>114168</v>
      </c>
      <c r="G34" s="24">
        <f>+'JULIO 23'!G33+'AGOSTO 23'!G34+'SEPTIEMBRE 23'!G35</f>
        <v>79885</v>
      </c>
      <c r="H34" s="24">
        <f>+'JULIO 23'!H33+'AGOSTO 23'!H34+'SEPTIEMBRE 23'!H35</f>
        <v>16956</v>
      </c>
      <c r="I34" s="24">
        <f>+'JULIO 23'!I33+'AGOSTO 23'!I34+'SEPTIEMBRE 23'!I35</f>
        <v>60168</v>
      </c>
      <c r="J34" s="24">
        <f>+'JULIO 23'!J33+'AGOSTO 23'!J34+'SEPTIEMBRE 23'!J35</f>
        <v>3558</v>
      </c>
      <c r="K34" s="24">
        <f>+'JULIO 23'!K33+'AGOSTO 23'!K34+'SEPTIEMBRE 23'!K35</f>
        <v>3158</v>
      </c>
      <c r="L34" s="24">
        <f>+'JULIO 23'!L33+'AGOSTO 23'!L34+'SEPTIEMBRE 23'!L35</f>
        <v>168613</v>
      </c>
      <c r="M34" s="24">
        <f>+'JULIO 23'!M33+'AGOSTO 23'!M34+'SEPTIEMBRE 23'!M35</f>
        <v>0</v>
      </c>
      <c r="N34" s="24">
        <f t="shared" si="0"/>
        <v>4173587</v>
      </c>
    </row>
    <row r="35" spans="1:14" x14ac:dyDescent="0.25">
      <c r="A35" s="8" t="s">
        <v>54</v>
      </c>
      <c r="B35" s="7" t="s">
        <v>55</v>
      </c>
      <c r="C35" s="24">
        <f>+'JULIO 23'!C34+'AGOSTO 23'!C35+'SEPTIEMBRE 23'!C36</f>
        <v>2266558</v>
      </c>
      <c r="D35" s="24">
        <f>+'JULIO 23'!D34+'AGOSTO 23'!D35+'SEPTIEMBRE 23'!D36</f>
        <v>841284</v>
      </c>
      <c r="E35" s="24">
        <f>+'JULIO 23'!E34+'AGOSTO 23'!E35+'SEPTIEMBRE 23'!E36</f>
        <v>30446</v>
      </c>
      <c r="F35" s="24">
        <f>+'JULIO 23'!F34+'AGOSTO 23'!F35+'SEPTIEMBRE 23'!F36</f>
        <v>110480</v>
      </c>
      <c r="G35" s="24">
        <f>+'JULIO 23'!G34+'AGOSTO 23'!G35+'SEPTIEMBRE 23'!G36</f>
        <v>63253</v>
      </c>
      <c r="H35" s="24">
        <f>+'JULIO 23'!H34+'AGOSTO 23'!H35+'SEPTIEMBRE 23'!H36</f>
        <v>14760</v>
      </c>
      <c r="I35" s="24">
        <f>+'JULIO 23'!I34+'AGOSTO 23'!I35+'SEPTIEMBRE 23'!I36</f>
        <v>50221</v>
      </c>
      <c r="J35" s="24">
        <f>+'JULIO 23'!J34+'AGOSTO 23'!J35+'SEPTIEMBRE 23'!J36</f>
        <v>3744</v>
      </c>
      <c r="K35" s="24">
        <f>+'JULIO 23'!K34+'AGOSTO 23'!K35+'SEPTIEMBRE 23'!K36</f>
        <v>2760</v>
      </c>
      <c r="L35" s="24">
        <f>+'JULIO 23'!L34+'AGOSTO 23'!L35+'SEPTIEMBRE 23'!L36</f>
        <v>495055</v>
      </c>
      <c r="M35" s="24">
        <f>+'JULIO 23'!M34+'AGOSTO 23'!M35+'SEPTIEMBRE 23'!M36</f>
        <v>0</v>
      </c>
      <c r="N35" s="24">
        <f t="shared" si="0"/>
        <v>3878561</v>
      </c>
    </row>
    <row r="36" spans="1:14" ht="25.5" x14ac:dyDescent="0.25">
      <c r="A36" s="8" t="s">
        <v>56</v>
      </c>
      <c r="B36" s="7" t="s">
        <v>57</v>
      </c>
      <c r="C36" s="24">
        <f>+'JULIO 23'!C35+'AGOSTO 23'!C36+'SEPTIEMBRE 23'!C37</f>
        <v>707233</v>
      </c>
      <c r="D36" s="24">
        <f>+'JULIO 23'!D35+'AGOSTO 23'!D36+'SEPTIEMBRE 23'!D37</f>
        <v>417169</v>
      </c>
      <c r="E36" s="24">
        <f>+'JULIO 23'!E35+'AGOSTO 23'!E36+'SEPTIEMBRE 23'!E37</f>
        <v>10243</v>
      </c>
      <c r="F36" s="24">
        <f>+'JULIO 23'!F35+'AGOSTO 23'!F36+'SEPTIEMBRE 23'!F37</f>
        <v>35745</v>
      </c>
      <c r="G36" s="24">
        <f>+'JULIO 23'!G35+'AGOSTO 23'!G36+'SEPTIEMBRE 23'!G37</f>
        <v>15098</v>
      </c>
      <c r="H36" s="24">
        <f>+'JULIO 23'!H35+'AGOSTO 23'!H36+'SEPTIEMBRE 23'!H37</f>
        <v>4225</v>
      </c>
      <c r="I36" s="24">
        <f>+'JULIO 23'!I35+'AGOSTO 23'!I36+'SEPTIEMBRE 23'!I37</f>
        <v>11813</v>
      </c>
      <c r="J36" s="24">
        <f>+'JULIO 23'!J35+'AGOSTO 23'!J36+'SEPTIEMBRE 23'!J37</f>
        <v>1548</v>
      </c>
      <c r="K36" s="24">
        <f>+'JULIO 23'!K35+'AGOSTO 23'!K36+'SEPTIEMBRE 23'!K37</f>
        <v>634</v>
      </c>
      <c r="L36" s="24">
        <f>+'JULIO 23'!L35+'AGOSTO 23'!L36+'SEPTIEMBRE 23'!L37</f>
        <v>0</v>
      </c>
      <c r="M36" s="24">
        <f>+'JULIO 23'!M35+'AGOSTO 23'!M36+'SEPTIEMBRE 23'!M37</f>
        <v>0</v>
      </c>
      <c r="N36" s="24">
        <f t="shared" si="0"/>
        <v>1203708</v>
      </c>
    </row>
    <row r="37" spans="1:14" ht="25.5" x14ac:dyDescent="0.25">
      <c r="A37" s="8" t="s">
        <v>58</v>
      </c>
      <c r="B37" s="7" t="s">
        <v>59</v>
      </c>
      <c r="C37" s="24">
        <f>+'JULIO 23'!C36+'AGOSTO 23'!C37+'SEPTIEMBRE 23'!C38</f>
        <v>4927864</v>
      </c>
      <c r="D37" s="24">
        <f>+'JULIO 23'!D36+'AGOSTO 23'!D37+'SEPTIEMBRE 23'!D38</f>
        <v>1615614</v>
      </c>
      <c r="E37" s="24">
        <f>+'JULIO 23'!E36+'AGOSTO 23'!E37+'SEPTIEMBRE 23'!E38</f>
        <v>64579</v>
      </c>
      <c r="F37" s="24">
        <f>+'JULIO 23'!F36+'AGOSTO 23'!F37+'SEPTIEMBRE 23'!F38</f>
        <v>237199</v>
      </c>
      <c r="G37" s="24">
        <f>+'JULIO 23'!G36+'AGOSTO 23'!G37+'SEPTIEMBRE 23'!G38</f>
        <v>161792</v>
      </c>
      <c r="H37" s="24">
        <f>+'JULIO 23'!H36+'AGOSTO 23'!H37+'SEPTIEMBRE 23'!H38</f>
        <v>32414</v>
      </c>
      <c r="I37" s="24">
        <f>+'JULIO 23'!I36+'AGOSTO 23'!I37+'SEPTIEMBRE 23'!I38</f>
        <v>120546</v>
      </c>
      <c r="J37" s="24">
        <f>+'JULIO 23'!J36+'AGOSTO 23'!J37+'SEPTIEMBRE 23'!J38</f>
        <v>7617</v>
      </c>
      <c r="K37" s="24">
        <f>+'JULIO 23'!K36+'AGOSTO 23'!K37+'SEPTIEMBRE 23'!K38</f>
        <v>6218</v>
      </c>
      <c r="L37" s="24">
        <f>+'JULIO 23'!L36+'AGOSTO 23'!L37+'SEPTIEMBRE 23'!L38</f>
        <v>362625</v>
      </c>
      <c r="M37" s="24">
        <f>+'JULIO 23'!M36+'AGOSTO 23'!M37+'SEPTIEMBRE 23'!M38</f>
        <v>0</v>
      </c>
      <c r="N37" s="24">
        <f t="shared" si="0"/>
        <v>7536468</v>
      </c>
    </row>
    <row r="38" spans="1:14" ht="25.5" x14ac:dyDescent="0.25">
      <c r="A38" s="8" t="s">
        <v>60</v>
      </c>
      <c r="B38" s="7" t="s">
        <v>61</v>
      </c>
      <c r="C38" s="24">
        <f>+'JULIO 23'!C37+'AGOSTO 23'!C38+'SEPTIEMBRE 23'!C39</f>
        <v>1089539</v>
      </c>
      <c r="D38" s="24">
        <f>+'JULIO 23'!D37+'AGOSTO 23'!D38+'SEPTIEMBRE 23'!D39</f>
        <v>510666</v>
      </c>
      <c r="E38" s="24">
        <f>+'JULIO 23'!E37+'AGOSTO 23'!E38+'SEPTIEMBRE 23'!E39</f>
        <v>14795</v>
      </c>
      <c r="F38" s="24">
        <f>+'JULIO 23'!F37+'AGOSTO 23'!F38+'SEPTIEMBRE 23'!F39</f>
        <v>53120</v>
      </c>
      <c r="G38" s="24">
        <f>+'JULIO 23'!G37+'AGOSTO 23'!G38+'SEPTIEMBRE 23'!G39</f>
        <v>29094</v>
      </c>
      <c r="H38" s="24">
        <f>+'JULIO 23'!H37+'AGOSTO 23'!H38+'SEPTIEMBRE 23'!H39</f>
        <v>6356</v>
      </c>
      <c r="I38" s="24">
        <f>+'JULIO 23'!I37+'AGOSTO 23'!I38+'SEPTIEMBRE 23'!I39</f>
        <v>20000</v>
      </c>
      <c r="J38" s="24">
        <f>+'JULIO 23'!J37+'AGOSTO 23'!J38+'SEPTIEMBRE 23'!J39</f>
        <v>2220</v>
      </c>
      <c r="K38" s="24">
        <f>+'JULIO 23'!K37+'AGOSTO 23'!K38+'SEPTIEMBRE 23'!K39</f>
        <v>929</v>
      </c>
      <c r="L38" s="24">
        <f>+'JULIO 23'!L37+'AGOSTO 23'!L38+'SEPTIEMBRE 23'!L39</f>
        <v>45719</v>
      </c>
      <c r="M38" s="24">
        <f>+'JULIO 23'!M37+'AGOSTO 23'!M38+'SEPTIEMBRE 23'!M39</f>
        <v>0</v>
      </c>
      <c r="N38" s="24">
        <f t="shared" si="0"/>
        <v>1772438</v>
      </c>
    </row>
    <row r="39" spans="1:14" x14ac:dyDescent="0.25">
      <c r="A39" s="8" t="s">
        <v>62</v>
      </c>
      <c r="B39" s="7" t="s">
        <v>63</v>
      </c>
      <c r="C39" s="24">
        <f>+'JULIO 23'!C38+'AGOSTO 23'!C39+'SEPTIEMBRE 23'!C40</f>
        <v>4906287</v>
      </c>
      <c r="D39" s="24">
        <f>+'JULIO 23'!D38+'AGOSTO 23'!D39+'SEPTIEMBRE 23'!D40</f>
        <v>669586</v>
      </c>
      <c r="E39" s="24">
        <f>+'JULIO 23'!E38+'AGOSTO 23'!E39+'SEPTIEMBRE 23'!E40</f>
        <v>48145</v>
      </c>
      <c r="F39" s="24">
        <f>+'JULIO 23'!F38+'AGOSTO 23'!F39+'SEPTIEMBRE 23'!F40</f>
        <v>203163</v>
      </c>
      <c r="G39" s="24">
        <f>+'JULIO 23'!G38+'AGOSTO 23'!G39+'SEPTIEMBRE 23'!G40</f>
        <v>62467</v>
      </c>
      <c r="H39" s="24">
        <f>+'JULIO 23'!H38+'AGOSTO 23'!H39+'SEPTIEMBRE 23'!H40</f>
        <v>25650</v>
      </c>
      <c r="I39" s="24">
        <f>+'JULIO 23'!I38+'AGOSTO 23'!I39+'SEPTIEMBRE 23'!I40</f>
        <v>53912</v>
      </c>
      <c r="J39" s="24">
        <f>+'JULIO 23'!J38+'AGOSTO 23'!J39+'SEPTIEMBRE 23'!J40</f>
        <v>6384</v>
      </c>
      <c r="K39" s="24">
        <f>+'JULIO 23'!K38+'AGOSTO 23'!K39+'SEPTIEMBRE 23'!K40</f>
        <v>3229</v>
      </c>
      <c r="L39" s="24">
        <f>+'JULIO 23'!L38+'AGOSTO 23'!L39+'SEPTIEMBRE 23'!L40</f>
        <v>417043</v>
      </c>
      <c r="M39" s="24">
        <f>+'JULIO 23'!M38+'AGOSTO 23'!M39+'SEPTIEMBRE 23'!M40</f>
        <v>0</v>
      </c>
      <c r="N39" s="24">
        <f t="shared" si="0"/>
        <v>6395866</v>
      </c>
    </row>
    <row r="40" spans="1:14" ht="25.5" x14ac:dyDescent="0.25">
      <c r="A40" s="8" t="s">
        <v>64</v>
      </c>
      <c r="B40" s="7" t="s">
        <v>65</v>
      </c>
      <c r="C40" s="24">
        <f>+'JULIO 23'!C39+'AGOSTO 23'!C40+'SEPTIEMBRE 23'!C41</f>
        <v>2255516</v>
      </c>
      <c r="D40" s="24">
        <f>+'JULIO 23'!D39+'AGOSTO 23'!D40+'SEPTIEMBRE 23'!D41</f>
        <v>283977</v>
      </c>
      <c r="E40" s="24">
        <f>+'JULIO 23'!E39+'AGOSTO 23'!E40+'SEPTIEMBRE 23'!E41</f>
        <v>25589</v>
      </c>
      <c r="F40" s="24">
        <f>+'JULIO 23'!F39+'AGOSTO 23'!F40+'SEPTIEMBRE 23'!F41</f>
        <v>100156</v>
      </c>
      <c r="G40" s="24">
        <f>+'JULIO 23'!G39+'AGOSTO 23'!G40+'SEPTIEMBRE 23'!G41</f>
        <v>50070</v>
      </c>
      <c r="H40" s="24">
        <f>+'JULIO 23'!H39+'AGOSTO 23'!H40+'SEPTIEMBRE 23'!H41</f>
        <v>12711</v>
      </c>
      <c r="I40" s="24">
        <f>+'JULIO 23'!I39+'AGOSTO 23'!I40+'SEPTIEMBRE 23'!I41</f>
        <v>36660</v>
      </c>
      <c r="J40" s="24">
        <f>+'JULIO 23'!J39+'AGOSTO 23'!J40+'SEPTIEMBRE 23'!J41</f>
        <v>3549</v>
      </c>
      <c r="K40" s="24">
        <f>+'JULIO 23'!K39+'AGOSTO 23'!K40+'SEPTIEMBRE 23'!K41</f>
        <v>1851</v>
      </c>
      <c r="L40" s="24">
        <f>+'JULIO 23'!L39+'AGOSTO 23'!L40+'SEPTIEMBRE 23'!L41</f>
        <v>49318</v>
      </c>
      <c r="M40" s="24">
        <f>+'JULIO 23'!M39+'AGOSTO 23'!M40+'SEPTIEMBRE 23'!M41</f>
        <v>0</v>
      </c>
      <c r="N40" s="24">
        <f t="shared" si="0"/>
        <v>2819397</v>
      </c>
    </row>
    <row r="41" spans="1:14" x14ac:dyDescent="0.25">
      <c r="A41" s="8" t="s">
        <v>66</v>
      </c>
      <c r="B41" s="7" t="s">
        <v>67</v>
      </c>
      <c r="C41" s="24">
        <f>+'JULIO 23'!C40+'AGOSTO 23'!C41+'SEPTIEMBRE 23'!C42</f>
        <v>386053</v>
      </c>
      <c r="D41" s="24">
        <f>+'JULIO 23'!D40+'AGOSTO 23'!D41+'SEPTIEMBRE 23'!D42</f>
        <v>168157</v>
      </c>
      <c r="E41" s="24">
        <f>+'JULIO 23'!E40+'AGOSTO 23'!E41+'SEPTIEMBRE 23'!E42</f>
        <v>5967</v>
      </c>
      <c r="F41" s="24">
        <f>+'JULIO 23'!F40+'AGOSTO 23'!F41+'SEPTIEMBRE 23'!F42</f>
        <v>20142</v>
      </c>
      <c r="G41" s="24">
        <f>+'JULIO 23'!G40+'AGOSTO 23'!G41+'SEPTIEMBRE 23'!G42</f>
        <v>7478</v>
      </c>
      <c r="H41" s="24">
        <f>+'JULIO 23'!H40+'AGOSTO 23'!H41+'SEPTIEMBRE 23'!H42</f>
        <v>2106</v>
      </c>
      <c r="I41" s="24">
        <f>+'JULIO 23'!I40+'AGOSTO 23'!I41+'SEPTIEMBRE 23'!I42</f>
        <v>5018</v>
      </c>
      <c r="J41" s="24">
        <f>+'JULIO 23'!J40+'AGOSTO 23'!J41+'SEPTIEMBRE 23'!J42</f>
        <v>1044</v>
      </c>
      <c r="K41" s="24">
        <f>+'JULIO 23'!K40+'AGOSTO 23'!K41+'SEPTIEMBRE 23'!K42</f>
        <v>228</v>
      </c>
      <c r="L41" s="24">
        <f>+'JULIO 23'!L40+'AGOSTO 23'!L41+'SEPTIEMBRE 23'!L42</f>
        <v>28422</v>
      </c>
      <c r="M41" s="24">
        <f>+'JULIO 23'!M40+'AGOSTO 23'!M41+'SEPTIEMBRE 23'!M42</f>
        <v>0</v>
      </c>
      <c r="N41" s="24">
        <f t="shared" si="0"/>
        <v>624615</v>
      </c>
    </row>
    <row r="42" spans="1:14" x14ac:dyDescent="0.25">
      <c r="A42" s="8" t="s">
        <v>68</v>
      </c>
      <c r="B42" s="7" t="s">
        <v>69</v>
      </c>
      <c r="C42" s="24">
        <f>+'JULIO 23'!C41+'AGOSTO 23'!C42+'SEPTIEMBRE 23'!C43</f>
        <v>759687</v>
      </c>
      <c r="D42" s="24">
        <f>+'JULIO 23'!D41+'AGOSTO 23'!D42+'SEPTIEMBRE 23'!D43</f>
        <v>276379</v>
      </c>
      <c r="E42" s="24">
        <f>+'JULIO 23'!E41+'AGOSTO 23'!E42+'SEPTIEMBRE 23'!E43</f>
        <v>10041</v>
      </c>
      <c r="F42" s="24">
        <f>+'JULIO 23'!F41+'AGOSTO 23'!F42+'SEPTIEMBRE 23'!F43</f>
        <v>36626</v>
      </c>
      <c r="G42" s="24">
        <f>+'JULIO 23'!G41+'AGOSTO 23'!G42+'SEPTIEMBRE 23'!G43</f>
        <v>20829</v>
      </c>
      <c r="H42" s="24">
        <f>+'JULIO 23'!H41+'AGOSTO 23'!H42+'SEPTIEMBRE 23'!H43</f>
        <v>5252</v>
      </c>
      <c r="I42" s="24">
        <f>+'JULIO 23'!I41+'AGOSTO 23'!I42+'SEPTIEMBRE 23'!I43</f>
        <v>18115</v>
      </c>
      <c r="J42" s="24">
        <f>+'JULIO 23'!J41+'AGOSTO 23'!J42+'SEPTIEMBRE 23'!J43</f>
        <v>1275</v>
      </c>
      <c r="K42" s="24">
        <f>+'JULIO 23'!K41+'AGOSTO 23'!K42+'SEPTIEMBRE 23'!K43</f>
        <v>1086</v>
      </c>
      <c r="L42" s="24">
        <f>+'JULIO 23'!L41+'AGOSTO 23'!L42+'SEPTIEMBRE 23'!L43</f>
        <v>57695</v>
      </c>
      <c r="M42" s="24">
        <f>+'JULIO 23'!M41+'AGOSTO 23'!M42+'SEPTIEMBRE 23'!M43</f>
        <v>0</v>
      </c>
      <c r="N42" s="24">
        <f t="shared" si="0"/>
        <v>1186985</v>
      </c>
    </row>
    <row r="43" spans="1:14" x14ac:dyDescent="0.25">
      <c r="A43" s="8" t="s">
        <v>70</v>
      </c>
      <c r="B43" s="7" t="s">
        <v>71</v>
      </c>
      <c r="C43" s="24">
        <f>+'JULIO 23'!C42+'AGOSTO 23'!C43+'SEPTIEMBRE 23'!C44</f>
        <v>466936</v>
      </c>
      <c r="D43" s="24">
        <f>+'JULIO 23'!D42+'AGOSTO 23'!D43+'SEPTIEMBRE 23'!D44</f>
        <v>225749</v>
      </c>
      <c r="E43" s="24">
        <f>+'JULIO 23'!E42+'AGOSTO 23'!E43+'SEPTIEMBRE 23'!E44</f>
        <v>6602</v>
      </c>
      <c r="F43" s="24">
        <f>+'JULIO 23'!F42+'AGOSTO 23'!F43+'SEPTIEMBRE 23'!F44</f>
        <v>23260</v>
      </c>
      <c r="G43" s="24">
        <f>+'JULIO 23'!G42+'AGOSTO 23'!G43+'SEPTIEMBRE 23'!G44</f>
        <v>9057</v>
      </c>
      <c r="H43" s="24">
        <f>+'JULIO 23'!H42+'AGOSTO 23'!H43+'SEPTIEMBRE 23'!H44</f>
        <v>2709</v>
      </c>
      <c r="I43" s="24">
        <f>+'JULIO 23'!I42+'AGOSTO 23'!I43+'SEPTIEMBRE 23'!I44</f>
        <v>7050</v>
      </c>
      <c r="J43" s="24">
        <f>+'JULIO 23'!J42+'AGOSTO 23'!J43+'SEPTIEMBRE 23'!J44</f>
        <v>1023</v>
      </c>
      <c r="K43" s="24">
        <f>+'JULIO 23'!K42+'AGOSTO 23'!K43+'SEPTIEMBRE 23'!K44</f>
        <v>381</v>
      </c>
      <c r="L43" s="24">
        <f>+'JULIO 23'!L42+'AGOSTO 23'!L43+'SEPTIEMBRE 23'!L44</f>
        <v>0</v>
      </c>
      <c r="M43" s="24">
        <f>+'JULIO 23'!M42+'AGOSTO 23'!M43+'SEPTIEMBRE 23'!M44</f>
        <v>0</v>
      </c>
      <c r="N43" s="24">
        <f t="shared" si="0"/>
        <v>742767</v>
      </c>
    </row>
    <row r="44" spans="1:14" x14ac:dyDescent="0.25">
      <c r="A44" s="8" t="s">
        <v>72</v>
      </c>
      <c r="B44" s="7" t="s">
        <v>73</v>
      </c>
      <c r="C44" s="24">
        <f>+'JULIO 23'!C43+'AGOSTO 23'!C44+'SEPTIEMBRE 23'!C45</f>
        <v>272404</v>
      </c>
      <c r="D44" s="24">
        <f>+'JULIO 23'!D43+'AGOSTO 23'!D44+'SEPTIEMBRE 23'!D45</f>
        <v>182495</v>
      </c>
      <c r="E44" s="24">
        <f>+'JULIO 23'!E43+'AGOSTO 23'!E44+'SEPTIEMBRE 23'!E45</f>
        <v>3823</v>
      </c>
      <c r="F44" s="24">
        <f>+'JULIO 23'!F43+'AGOSTO 23'!F44+'SEPTIEMBRE 23'!F45</f>
        <v>13524</v>
      </c>
      <c r="G44" s="24">
        <f>+'JULIO 23'!G43+'AGOSTO 23'!G44+'SEPTIEMBRE 23'!G45</f>
        <v>4691</v>
      </c>
      <c r="H44" s="24">
        <f>+'JULIO 23'!H43+'AGOSTO 23'!H44+'SEPTIEMBRE 23'!H45</f>
        <v>1723</v>
      </c>
      <c r="I44" s="24">
        <f>+'JULIO 23'!I43+'AGOSTO 23'!I44+'SEPTIEMBRE 23'!I45</f>
        <v>4586</v>
      </c>
      <c r="J44" s="24">
        <f>+'JULIO 23'!J43+'AGOSTO 23'!J44+'SEPTIEMBRE 23'!J45</f>
        <v>564</v>
      </c>
      <c r="K44" s="24">
        <f>+'JULIO 23'!K43+'AGOSTO 23'!K44+'SEPTIEMBRE 23'!K45</f>
        <v>297</v>
      </c>
      <c r="L44" s="24">
        <f>+'JULIO 23'!L43+'AGOSTO 23'!L44+'SEPTIEMBRE 23'!L45</f>
        <v>0</v>
      </c>
      <c r="M44" s="24">
        <f>+'JULIO 23'!M43+'AGOSTO 23'!M44+'SEPTIEMBRE 23'!M45</f>
        <v>0</v>
      </c>
      <c r="N44" s="24">
        <f t="shared" si="0"/>
        <v>484107</v>
      </c>
    </row>
    <row r="45" spans="1:14" x14ac:dyDescent="0.25">
      <c r="A45" s="8" t="s">
        <v>74</v>
      </c>
      <c r="B45" s="7" t="s">
        <v>75</v>
      </c>
      <c r="C45" s="24">
        <f>+'JULIO 23'!C44+'AGOSTO 23'!C45+'SEPTIEMBRE 23'!C46</f>
        <v>1152942</v>
      </c>
      <c r="D45" s="24">
        <f>+'JULIO 23'!D44+'AGOSTO 23'!D45+'SEPTIEMBRE 23'!D46</f>
        <v>187881</v>
      </c>
      <c r="E45" s="24">
        <f>+'JULIO 23'!E44+'AGOSTO 23'!E45+'SEPTIEMBRE 23'!E46</f>
        <v>15136</v>
      </c>
      <c r="F45" s="24">
        <f>+'JULIO 23'!F44+'AGOSTO 23'!F45+'SEPTIEMBRE 23'!F46</f>
        <v>55248</v>
      </c>
      <c r="G45" s="24">
        <f>+'JULIO 23'!G44+'AGOSTO 23'!G45+'SEPTIEMBRE 23'!G46</f>
        <v>36705</v>
      </c>
      <c r="H45" s="24">
        <f>+'JULIO 23'!H44+'AGOSTO 23'!H45+'SEPTIEMBRE 23'!H46</f>
        <v>6894</v>
      </c>
      <c r="I45" s="24">
        <f>+'JULIO 23'!I44+'AGOSTO 23'!I45+'SEPTIEMBRE 23'!I46</f>
        <v>24272</v>
      </c>
      <c r="J45" s="24">
        <f>+'JULIO 23'!J44+'AGOSTO 23'!J45+'SEPTIEMBRE 23'!J46</f>
        <v>2166</v>
      </c>
      <c r="K45" s="24">
        <f>+'JULIO 23'!K44+'AGOSTO 23'!K45+'SEPTIEMBRE 23'!K46</f>
        <v>1088</v>
      </c>
      <c r="L45" s="24">
        <f>+'JULIO 23'!L44+'AGOSTO 23'!L45+'SEPTIEMBRE 23'!L46</f>
        <v>0</v>
      </c>
      <c r="M45" s="24">
        <f>+'JULIO 23'!M44+'AGOSTO 23'!M45+'SEPTIEMBRE 23'!M46</f>
        <v>0</v>
      </c>
      <c r="N45" s="24">
        <f t="shared" si="0"/>
        <v>1482332</v>
      </c>
    </row>
    <row r="46" spans="1:14" x14ac:dyDescent="0.25">
      <c r="A46" s="8" t="s">
        <v>76</v>
      </c>
      <c r="B46" s="7" t="s">
        <v>77</v>
      </c>
      <c r="C46" s="24">
        <f>+'JULIO 23'!C45+'AGOSTO 23'!C46+'SEPTIEMBRE 23'!C47</f>
        <v>1002874</v>
      </c>
      <c r="D46" s="24">
        <f>+'JULIO 23'!D45+'AGOSTO 23'!D46+'SEPTIEMBRE 23'!D47</f>
        <v>477308</v>
      </c>
      <c r="E46" s="24">
        <f>+'JULIO 23'!E45+'AGOSTO 23'!E46+'SEPTIEMBRE 23'!E47</f>
        <v>13913</v>
      </c>
      <c r="F46" s="24">
        <f>+'JULIO 23'!F45+'AGOSTO 23'!F46+'SEPTIEMBRE 23'!F47</f>
        <v>49507</v>
      </c>
      <c r="G46" s="24">
        <f>+'JULIO 23'!G45+'AGOSTO 23'!G46+'SEPTIEMBRE 23'!G47</f>
        <v>30686</v>
      </c>
      <c r="H46" s="24">
        <f>+'JULIO 23'!H45+'AGOSTO 23'!H46+'SEPTIEMBRE 23'!H47</f>
        <v>6104</v>
      </c>
      <c r="I46" s="24">
        <f>+'JULIO 23'!I45+'AGOSTO 23'!I46+'SEPTIEMBRE 23'!I47</f>
        <v>21030</v>
      </c>
      <c r="J46" s="24">
        <f>+'JULIO 23'!J45+'AGOSTO 23'!J46+'SEPTIEMBRE 23'!J47</f>
        <v>2037</v>
      </c>
      <c r="K46" s="24">
        <f>+'JULIO 23'!K45+'AGOSTO 23'!K46+'SEPTIEMBRE 23'!K47</f>
        <v>978</v>
      </c>
      <c r="L46" s="24">
        <f>+'JULIO 23'!L45+'AGOSTO 23'!L46+'SEPTIEMBRE 23'!L47</f>
        <v>0</v>
      </c>
      <c r="M46" s="24">
        <f>+'JULIO 23'!M45+'AGOSTO 23'!M46+'SEPTIEMBRE 23'!M47</f>
        <v>0</v>
      </c>
      <c r="N46" s="24">
        <f t="shared" si="0"/>
        <v>1604437</v>
      </c>
    </row>
    <row r="47" spans="1:14" x14ac:dyDescent="0.25">
      <c r="A47" s="8" t="s">
        <v>78</v>
      </c>
      <c r="B47" s="7" t="s">
        <v>79</v>
      </c>
      <c r="C47" s="24">
        <f>+'JULIO 23'!C46+'AGOSTO 23'!C47+'SEPTIEMBRE 23'!C48</f>
        <v>523367</v>
      </c>
      <c r="D47" s="24">
        <f>+'JULIO 23'!D46+'AGOSTO 23'!D47+'SEPTIEMBRE 23'!D48</f>
        <v>202947</v>
      </c>
      <c r="E47" s="24">
        <f>+'JULIO 23'!E46+'AGOSTO 23'!E47+'SEPTIEMBRE 23'!E48</f>
        <v>7441</v>
      </c>
      <c r="F47" s="24">
        <f>+'JULIO 23'!F46+'AGOSTO 23'!F47+'SEPTIEMBRE 23'!F48</f>
        <v>26103</v>
      </c>
      <c r="G47" s="24">
        <f>+'JULIO 23'!G46+'AGOSTO 23'!G47+'SEPTIEMBRE 23'!G48</f>
        <v>13162</v>
      </c>
      <c r="H47" s="24">
        <f>+'JULIO 23'!H46+'AGOSTO 23'!H47+'SEPTIEMBRE 23'!H48</f>
        <v>3001</v>
      </c>
      <c r="I47" s="24">
        <f>+'JULIO 23'!I46+'AGOSTO 23'!I47+'SEPTIEMBRE 23'!I48</f>
        <v>8861</v>
      </c>
      <c r="J47" s="24">
        <f>+'JULIO 23'!J46+'AGOSTO 23'!J47+'SEPTIEMBRE 23'!J48</f>
        <v>1206</v>
      </c>
      <c r="K47" s="24">
        <f>+'JULIO 23'!K46+'AGOSTO 23'!K47+'SEPTIEMBRE 23'!K48</f>
        <v>407</v>
      </c>
      <c r="L47" s="24">
        <f>+'JULIO 23'!L46+'AGOSTO 23'!L47+'SEPTIEMBRE 23'!L48</f>
        <v>35918</v>
      </c>
      <c r="M47" s="24">
        <f>+'JULIO 23'!M46+'AGOSTO 23'!M47+'SEPTIEMBRE 23'!M48</f>
        <v>0</v>
      </c>
      <c r="N47" s="24">
        <f t="shared" si="0"/>
        <v>822413</v>
      </c>
    </row>
    <row r="48" spans="1:14" ht="25.5" x14ac:dyDescent="0.25">
      <c r="A48" s="8" t="s">
        <v>80</v>
      </c>
      <c r="B48" s="7" t="s">
        <v>81</v>
      </c>
      <c r="C48" s="24">
        <f>+'JULIO 23'!C47+'AGOSTO 23'!C48+'SEPTIEMBRE 23'!C49</f>
        <v>32959105</v>
      </c>
      <c r="D48" s="24">
        <f>+'JULIO 23'!D47+'AGOSTO 23'!D48+'SEPTIEMBRE 23'!D49</f>
        <v>9776581</v>
      </c>
      <c r="E48" s="24">
        <f>+'JULIO 23'!E47+'AGOSTO 23'!E48+'SEPTIEMBRE 23'!E49</f>
        <v>380587</v>
      </c>
      <c r="F48" s="24">
        <f>+'JULIO 23'!F47+'AGOSTO 23'!F48+'SEPTIEMBRE 23'!F49</f>
        <v>1483813</v>
      </c>
      <c r="G48" s="24">
        <f>+'JULIO 23'!G47+'AGOSTO 23'!G48+'SEPTIEMBRE 23'!G49</f>
        <v>556564</v>
      </c>
      <c r="H48" s="24">
        <f>+'JULIO 23'!H47+'AGOSTO 23'!H48+'SEPTIEMBRE 23'!H49</f>
        <v>222563</v>
      </c>
      <c r="I48" s="24">
        <f>+'JULIO 23'!I47+'AGOSTO 23'!I48+'SEPTIEMBRE 23'!I49</f>
        <v>647953</v>
      </c>
      <c r="J48" s="24">
        <f>+'JULIO 23'!J47+'AGOSTO 23'!J48+'SEPTIEMBRE 23'!J49</f>
        <v>41901</v>
      </c>
      <c r="K48" s="24">
        <f>+'JULIO 23'!K47+'AGOSTO 23'!K48+'SEPTIEMBRE 23'!K49</f>
        <v>46147</v>
      </c>
      <c r="L48" s="24">
        <f>+'JULIO 23'!L47+'AGOSTO 23'!L48+'SEPTIEMBRE 23'!L49</f>
        <v>77785</v>
      </c>
      <c r="M48" s="24">
        <f>+'JULIO 23'!M47+'AGOSTO 23'!M48+'SEPTIEMBRE 23'!M49</f>
        <v>0</v>
      </c>
      <c r="N48" s="24">
        <f t="shared" si="0"/>
        <v>46192999</v>
      </c>
    </row>
    <row r="49" spans="1:14" x14ac:dyDescent="0.25">
      <c r="A49" s="8" t="s">
        <v>82</v>
      </c>
      <c r="B49" s="7" t="s">
        <v>83</v>
      </c>
      <c r="C49" s="24">
        <f>+'JULIO 23'!C48+'AGOSTO 23'!C49+'SEPTIEMBRE 23'!C50</f>
        <v>1282414</v>
      </c>
      <c r="D49" s="24">
        <f>+'JULIO 23'!D48+'AGOSTO 23'!D49+'SEPTIEMBRE 23'!D50</f>
        <v>195021</v>
      </c>
      <c r="E49" s="24">
        <f>+'JULIO 23'!E48+'AGOSTO 23'!E49+'SEPTIEMBRE 23'!E50</f>
        <v>17477</v>
      </c>
      <c r="F49" s="24">
        <f>+'JULIO 23'!F48+'AGOSTO 23'!F49+'SEPTIEMBRE 23'!F50</f>
        <v>62761</v>
      </c>
      <c r="G49" s="24">
        <f>+'JULIO 23'!G48+'AGOSTO 23'!G49+'SEPTIEMBRE 23'!G50</f>
        <v>43431</v>
      </c>
      <c r="H49" s="24">
        <f>+'JULIO 23'!H48+'AGOSTO 23'!H49+'SEPTIEMBRE 23'!H50</f>
        <v>7925</v>
      </c>
      <c r="I49" s="24">
        <f>+'JULIO 23'!I48+'AGOSTO 23'!I49+'SEPTIEMBRE 23'!I50</f>
        <v>29518</v>
      </c>
      <c r="J49" s="24">
        <f>+'JULIO 23'!J48+'AGOSTO 23'!J49+'SEPTIEMBRE 23'!J50</f>
        <v>2457</v>
      </c>
      <c r="K49" s="24">
        <f>+'JULIO 23'!K48+'AGOSTO 23'!K49+'SEPTIEMBRE 23'!K50</f>
        <v>1325</v>
      </c>
      <c r="L49" s="24">
        <f>+'JULIO 23'!L48+'AGOSTO 23'!L49+'SEPTIEMBRE 23'!L50</f>
        <v>58314</v>
      </c>
      <c r="M49" s="24">
        <f>+'JULIO 23'!M48+'AGOSTO 23'!M49+'SEPTIEMBRE 23'!M50</f>
        <v>0</v>
      </c>
      <c r="N49" s="24">
        <f t="shared" si="0"/>
        <v>1700643</v>
      </c>
    </row>
    <row r="50" spans="1:14" x14ac:dyDescent="0.25">
      <c r="A50" s="8" t="s">
        <v>84</v>
      </c>
      <c r="B50" s="7" t="s">
        <v>85</v>
      </c>
      <c r="C50" s="24">
        <f>+'JULIO 23'!C49+'AGOSTO 23'!C50+'SEPTIEMBRE 23'!C51</f>
        <v>6594327</v>
      </c>
      <c r="D50" s="24">
        <f>+'JULIO 23'!D49+'AGOSTO 23'!D50+'SEPTIEMBRE 23'!D51</f>
        <v>2009808</v>
      </c>
      <c r="E50" s="24">
        <f>+'JULIO 23'!E49+'AGOSTO 23'!E50+'SEPTIEMBRE 23'!E51</f>
        <v>89795</v>
      </c>
      <c r="F50" s="24">
        <f>+'JULIO 23'!F49+'AGOSTO 23'!F50+'SEPTIEMBRE 23'!F51</f>
        <v>322442</v>
      </c>
      <c r="G50" s="24">
        <f>+'JULIO 23'!G49+'AGOSTO 23'!G50+'SEPTIEMBRE 23'!G51</f>
        <v>218741</v>
      </c>
      <c r="H50" s="24">
        <f>+'JULIO 23'!H49+'AGOSTO 23'!H50+'SEPTIEMBRE 23'!H51</f>
        <v>40268</v>
      </c>
      <c r="I50" s="24">
        <f>+'JULIO 23'!I49+'AGOSTO 23'!I50+'SEPTIEMBRE 23'!I51</f>
        <v>146429</v>
      </c>
      <c r="J50" s="24">
        <f>+'JULIO 23'!J49+'AGOSTO 23'!J50+'SEPTIEMBRE 23'!J51</f>
        <v>12816</v>
      </c>
      <c r="K50" s="24">
        <f>+'JULIO 23'!K49+'AGOSTO 23'!K50+'SEPTIEMBRE 23'!K51</f>
        <v>6562</v>
      </c>
      <c r="L50" s="24">
        <f>+'JULIO 23'!L49+'AGOSTO 23'!L50+'SEPTIEMBRE 23'!L51</f>
        <v>106699</v>
      </c>
      <c r="M50" s="24">
        <f>+'JULIO 23'!M49+'AGOSTO 23'!M50+'SEPTIEMBRE 23'!M51</f>
        <v>0</v>
      </c>
      <c r="N50" s="24">
        <f t="shared" si="0"/>
        <v>9547887</v>
      </c>
    </row>
    <row r="51" spans="1:14" x14ac:dyDescent="0.25">
      <c r="A51" s="8" t="s">
        <v>86</v>
      </c>
      <c r="B51" s="7" t="s">
        <v>87</v>
      </c>
      <c r="C51" s="24">
        <f>+'JULIO 23'!C50+'AGOSTO 23'!C51+'SEPTIEMBRE 23'!C52</f>
        <v>2719048</v>
      </c>
      <c r="D51" s="24">
        <f>+'JULIO 23'!D50+'AGOSTO 23'!D51+'SEPTIEMBRE 23'!D52</f>
        <v>606262</v>
      </c>
      <c r="E51" s="24">
        <f>+'JULIO 23'!E50+'AGOSTO 23'!E51+'SEPTIEMBRE 23'!E52</f>
        <v>33730</v>
      </c>
      <c r="F51" s="24">
        <f>+'JULIO 23'!F50+'AGOSTO 23'!F51+'SEPTIEMBRE 23'!F52</f>
        <v>127004</v>
      </c>
      <c r="G51" s="24">
        <f>+'JULIO 23'!G50+'AGOSTO 23'!G51+'SEPTIEMBRE 23'!G52</f>
        <v>59122</v>
      </c>
      <c r="H51" s="24">
        <f>+'JULIO 23'!H50+'AGOSTO 23'!H51+'SEPTIEMBRE 23'!H52</f>
        <v>18102</v>
      </c>
      <c r="I51" s="24">
        <f>+'JULIO 23'!I50+'AGOSTO 23'!I51+'SEPTIEMBRE 23'!I52</f>
        <v>56551</v>
      </c>
      <c r="J51" s="24">
        <f>+'JULIO 23'!J50+'AGOSTO 23'!J51+'SEPTIEMBRE 23'!J52</f>
        <v>3936</v>
      </c>
      <c r="K51" s="24">
        <f>+'JULIO 23'!K50+'AGOSTO 23'!K51+'SEPTIEMBRE 23'!K52</f>
        <v>3600</v>
      </c>
      <c r="L51" s="24">
        <f>+'JULIO 23'!L50+'AGOSTO 23'!L51+'SEPTIEMBRE 23'!L52</f>
        <v>81809</v>
      </c>
      <c r="M51" s="24">
        <f>+'JULIO 23'!M50+'AGOSTO 23'!M51+'SEPTIEMBRE 23'!M52</f>
        <v>0</v>
      </c>
      <c r="N51" s="24">
        <f t="shared" si="0"/>
        <v>3709164</v>
      </c>
    </row>
    <row r="52" spans="1:14" ht="25.5" x14ac:dyDescent="0.25">
      <c r="A52" s="8" t="s">
        <v>88</v>
      </c>
      <c r="B52" s="7" t="s">
        <v>89</v>
      </c>
      <c r="C52" s="24">
        <f>+'JULIO 23'!C51+'AGOSTO 23'!C52+'SEPTIEMBRE 23'!C53</f>
        <v>34224606</v>
      </c>
      <c r="D52" s="24">
        <f>+'JULIO 23'!D51+'AGOSTO 23'!D52+'SEPTIEMBRE 23'!D53</f>
        <v>9658326</v>
      </c>
      <c r="E52" s="24">
        <f>+'JULIO 23'!E51+'AGOSTO 23'!E52+'SEPTIEMBRE 23'!E53</f>
        <v>420072</v>
      </c>
      <c r="F52" s="24">
        <f>+'JULIO 23'!F51+'AGOSTO 23'!F52+'SEPTIEMBRE 23'!F53</f>
        <v>1596225</v>
      </c>
      <c r="G52" s="24">
        <f>+'JULIO 23'!G51+'AGOSTO 23'!G52+'SEPTIEMBRE 23'!G53</f>
        <v>805701</v>
      </c>
      <c r="H52" s="24">
        <f>+'JULIO 23'!H51+'AGOSTO 23'!H52+'SEPTIEMBRE 23'!H53</f>
        <v>229115</v>
      </c>
      <c r="I52" s="24">
        <f>+'JULIO 23'!I51+'AGOSTO 23'!I52+'SEPTIEMBRE 23'!I53</f>
        <v>742139</v>
      </c>
      <c r="J52" s="24">
        <f>+'JULIO 23'!J51+'AGOSTO 23'!J52+'SEPTIEMBRE 23'!J53</f>
        <v>42096</v>
      </c>
      <c r="K52" s="24">
        <f>+'JULIO 23'!K51+'AGOSTO 23'!K52+'SEPTIEMBRE 23'!K53</f>
        <v>46268</v>
      </c>
      <c r="L52" s="24">
        <f>+'JULIO 23'!L51+'AGOSTO 23'!L52+'SEPTIEMBRE 23'!L53</f>
        <v>683407</v>
      </c>
      <c r="M52" s="24">
        <f>+'JULIO 23'!M51+'AGOSTO 23'!M52+'SEPTIEMBRE 23'!M53</f>
        <v>0</v>
      </c>
      <c r="N52" s="24">
        <f t="shared" si="0"/>
        <v>48447955</v>
      </c>
    </row>
    <row r="53" spans="1:14" x14ac:dyDescent="0.25">
      <c r="A53" s="8" t="s">
        <v>90</v>
      </c>
      <c r="B53" s="7" t="s">
        <v>91</v>
      </c>
      <c r="C53" s="24">
        <f>+'JULIO 23'!C52+'AGOSTO 23'!C53+'SEPTIEMBRE 23'!C54</f>
        <v>12932410</v>
      </c>
      <c r="D53" s="24">
        <f>+'JULIO 23'!D52+'AGOSTO 23'!D53+'SEPTIEMBRE 23'!D54</f>
        <v>5551067</v>
      </c>
      <c r="E53" s="24">
        <f>+'JULIO 23'!E52+'AGOSTO 23'!E53+'SEPTIEMBRE 23'!E54</f>
        <v>161558</v>
      </c>
      <c r="F53" s="24">
        <f>+'JULIO 23'!F52+'AGOSTO 23'!F53+'SEPTIEMBRE 23'!F54</f>
        <v>604802</v>
      </c>
      <c r="G53" s="24">
        <f>+'JULIO 23'!G52+'AGOSTO 23'!G53+'SEPTIEMBRE 23'!G54</f>
        <v>289385</v>
      </c>
      <c r="H53" s="24">
        <f>+'JULIO 23'!H52+'AGOSTO 23'!H53+'SEPTIEMBRE 23'!H54</f>
        <v>80148</v>
      </c>
      <c r="I53" s="24">
        <f>+'JULIO 23'!I52+'AGOSTO 23'!I53+'SEPTIEMBRE 23'!I54</f>
        <v>241512</v>
      </c>
      <c r="J53" s="24">
        <f>+'JULIO 23'!J52+'AGOSTO 23'!J53+'SEPTIEMBRE 23'!J54</f>
        <v>21099</v>
      </c>
      <c r="K53" s="24">
        <f>+'JULIO 23'!K52+'AGOSTO 23'!K53+'SEPTIEMBRE 23'!K54</f>
        <v>13961</v>
      </c>
      <c r="L53" s="24">
        <f>+'JULIO 23'!L52+'AGOSTO 23'!L53+'SEPTIEMBRE 23'!L54</f>
        <v>0</v>
      </c>
      <c r="M53" s="24">
        <f>+'JULIO 23'!M52+'AGOSTO 23'!M53+'SEPTIEMBRE 23'!M54</f>
        <v>597594.58000000007</v>
      </c>
      <c r="N53" s="24">
        <f t="shared" si="0"/>
        <v>20493536.579999998</v>
      </c>
    </row>
    <row r="54" spans="1:14" x14ac:dyDescent="0.25">
      <c r="A54" s="8" t="s">
        <v>92</v>
      </c>
      <c r="B54" s="7" t="s">
        <v>93</v>
      </c>
      <c r="C54" s="24">
        <f>+'JULIO 23'!C53+'AGOSTO 23'!C54+'SEPTIEMBRE 23'!C55</f>
        <v>2244917</v>
      </c>
      <c r="D54" s="24">
        <f>+'JULIO 23'!D53+'AGOSTO 23'!D54+'SEPTIEMBRE 23'!D55</f>
        <v>854647</v>
      </c>
      <c r="E54" s="24">
        <f>+'JULIO 23'!E53+'AGOSTO 23'!E54+'SEPTIEMBRE 23'!E55</f>
        <v>26608</v>
      </c>
      <c r="F54" s="24">
        <f>+'JULIO 23'!F53+'AGOSTO 23'!F54+'SEPTIEMBRE 23'!F55</f>
        <v>103160</v>
      </c>
      <c r="G54" s="24">
        <f>+'JULIO 23'!G53+'AGOSTO 23'!G54+'SEPTIEMBRE 23'!G55</f>
        <v>56167</v>
      </c>
      <c r="H54" s="24">
        <f>+'JULIO 23'!H53+'AGOSTO 23'!H54+'SEPTIEMBRE 23'!H55</f>
        <v>15904</v>
      </c>
      <c r="I54" s="24">
        <f>+'JULIO 23'!I53+'AGOSTO 23'!I54+'SEPTIEMBRE 23'!I55</f>
        <v>54535</v>
      </c>
      <c r="J54" s="24">
        <f>+'JULIO 23'!J53+'AGOSTO 23'!J54+'SEPTIEMBRE 23'!J55</f>
        <v>2160</v>
      </c>
      <c r="K54" s="24">
        <f>+'JULIO 23'!K53+'AGOSTO 23'!K54+'SEPTIEMBRE 23'!K55</f>
        <v>3526</v>
      </c>
      <c r="L54" s="24">
        <f>+'JULIO 23'!L53+'AGOSTO 23'!L54+'SEPTIEMBRE 23'!L55</f>
        <v>58209</v>
      </c>
      <c r="M54" s="24">
        <f>+'JULIO 23'!M53+'AGOSTO 23'!M54+'SEPTIEMBRE 23'!M55</f>
        <v>0</v>
      </c>
      <c r="N54" s="24">
        <f t="shared" si="0"/>
        <v>3419833</v>
      </c>
    </row>
    <row r="55" spans="1:14" x14ac:dyDescent="0.25">
      <c r="A55" s="8" t="s">
        <v>94</v>
      </c>
      <c r="B55" s="7" t="s">
        <v>95</v>
      </c>
      <c r="C55" s="24">
        <f>+'JULIO 23'!C54+'AGOSTO 23'!C55+'SEPTIEMBRE 23'!C56</f>
        <v>1380667</v>
      </c>
      <c r="D55" s="24">
        <f>+'JULIO 23'!D54+'AGOSTO 23'!D55+'SEPTIEMBRE 23'!D56</f>
        <v>440135</v>
      </c>
      <c r="E55" s="24">
        <f>+'JULIO 23'!E54+'AGOSTO 23'!E55+'SEPTIEMBRE 23'!E56</f>
        <v>17351</v>
      </c>
      <c r="F55" s="24">
        <f>+'JULIO 23'!F54+'AGOSTO 23'!F55+'SEPTIEMBRE 23'!F56</f>
        <v>64587</v>
      </c>
      <c r="G55" s="24">
        <f>+'JULIO 23'!G54+'AGOSTO 23'!G55+'SEPTIEMBRE 23'!G56</f>
        <v>20605</v>
      </c>
      <c r="H55" s="24">
        <f>+'JULIO 23'!H54+'AGOSTO 23'!H55+'SEPTIEMBRE 23'!H56</f>
        <v>8816</v>
      </c>
      <c r="I55" s="24">
        <f>+'JULIO 23'!I54+'AGOSTO 23'!I55+'SEPTIEMBRE 23'!I56</f>
        <v>23238</v>
      </c>
      <c r="J55" s="24">
        <f>+'JULIO 23'!J54+'AGOSTO 23'!J55+'SEPTIEMBRE 23'!J56</f>
        <v>2427</v>
      </c>
      <c r="K55" s="24">
        <f>+'JULIO 23'!K54+'AGOSTO 23'!K55+'SEPTIEMBRE 23'!K56</f>
        <v>1618</v>
      </c>
      <c r="L55" s="24">
        <f>+'JULIO 23'!L54+'AGOSTO 23'!L55+'SEPTIEMBRE 23'!L56</f>
        <v>25380</v>
      </c>
      <c r="M55" s="24">
        <f>+'JULIO 23'!M54+'AGOSTO 23'!M55+'SEPTIEMBRE 23'!M56</f>
        <v>0</v>
      </c>
      <c r="N55" s="24">
        <f t="shared" si="0"/>
        <v>1984824</v>
      </c>
    </row>
    <row r="56" spans="1:14" x14ac:dyDescent="0.25">
      <c r="A56" s="8" t="s">
        <v>96</v>
      </c>
      <c r="B56" s="7" t="s">
        <v>97</v>
      </c>
      <c r="C56" s="24">
        <f>+'JULIO 23'!C55+'AGOSTO 23'!C56+'SEPTIEMBRE 23'!C57</f>
        <v>172958</v>
      </c>
      <c r="D56" s="24">
        <f>+'JULIO 23'!D55+'AGOSTO 23'!D56+'SEPTIEMBRE 23'!D57</f>
        <v>93157</v>
      </c>
      <c r="E56" s="24">
        <f>+'JULIO 23'!E55+'AGOSTO 23'!E56+'SEPTIEMBRE 23'!E57</f>
        <v>2922</v>
      </c>
      <c r="F56" s="24">
        <f>+'JULIO 23'!F55+'AGOSTO 23'!F56+'SEPTIEMBRE 23'!F57</f>
        <v>9485</v>
      </c>
      <c r="G56" s="24">
        <f>+'JULIO 23'!G55+'AGOSTO 23'!G56+'SEPTIEMBRE 23'!G57</f>
        <v>573</v>
      </c>
      <c r="H56" s="24">
        <f>+'JULIO 23'!H55+'AGOSTO 23'!H56+'SEPTIEMBRE 23'!H57</f>
        <v>930</v>
      </c>
      <c r="I56" s="24">
        <f>+'JULIO 23'!I55+'AGOSTO 23'!I56+'SEPTIEMBRE 23'!I57</f>
        <v>1047</v>
      </c>
      <c r="J56" s="24">
        <f>+'JULIO 23'!J55+'AGOSTO 23'!J56+'SEPTIEMBRE 23'!J57</f>
        <v>552</v>
      </c>
      <c r="K56" s="24">
        <f>+'JULIO 23'!K55+'AGOSTO 23'!K56+'SEPTIEMBRE 23'!K57</f>
        <v>87</v>
      </c>
      <c r="L56" s="24">
        <f>+'JULIO 23'!L55+'AGOSTO 23'!L56+'SEPTIEMBRE 23'!L57</f>
        <v>0</v>
      </c>
      <c r="M56" s="24">
        <f>+'JULIO 23'!M55+'AGOSTO 23'!M56+'SEPTIEMBRE 23'!M57</f>
        <v>0</v>
      </c>
      <c r="N56" s="24">
        <f t="shared" si="0"/>
        <v>281711</v>
      </c>
    </row>
    <row r="57" spans="1:14" x14ac:dyDescent="0.25">
      <c r="A57" s="8" t="s">
        <v>98</v>
      </c>
      <c r="B57" s="7" t="s">
        <v>99</v>
      </c>
      <c r="C57" s="24">
        <f>+'JULIO 23'!C56+'AGOSTO 23'!C57+'SEPTIEMBRE 23'!C58</f>
        <v>483890</v>
      </c>
      <c r="D57" s="24">
        <f>+'JULIO 23'!D56+'AGOSTO 23'!D57+'SEPTIEMBRE 23'!D58</f>
        <v>169833</v>
      </c>
      <c r="E57" s="24">
        <f>+'JULIO 23'!E56+'AGOSTO 23'!E57+'SEPTIEMBRE 23'!E58</f>
        <v>7268</v>
      </c>
      <c r="F57" s="24">
        <f>+'JULIO 23'!F56+'AGOSTO 23'!F57+'SEPTIEMBRE 23'!F58</f>
        <v>24917</v>
      </c>
      <c r="G57" s="24">
        <f>+'JULIO 23'!G56+'AGOSTO 23'!G57+'SEPTIEMBRE 23'!G58</f>
        <v>9932</v>
      </c>
      <c r="H57" s="24">
        <f>+'JULIO 23'!H56+'AGOSTO 23'!H57+'SEPTIEMBRE 23'!H58</f>
        <v>2774</v>
      </c>
      <c r="I57" s="24">
        <f>+'JULIO 23'!I56+'AGOSTO 23'!I57+'SEPTIEMBRE 23'!I58</f>
        <v>7273</v>
      </c>
      <c r="J57" s="24">
        <f>+'JULIO 23'!J56+'AGOSTO 23'!J57+'SEPTIEMBRE 23'!J58</f>
        <v>1173</v>
      </c>
      <c r="K57" s="24">
        <f>+'JULIO 23'!K56+'AGOSTO 23'!K57+'SEPTIEMBRE 23'!K58</f>
        <v>366</v>
      </c>
      <c r="L57" s="24">
        <f>+'JULIO 23'!L56+'AGOSTO 23'!L57+'SEPTIEMBRE 23'!L58</f>
        <v>0</v>
      </c>
      <c r="M57" s="24">
        <f>+'JULIO 23'!M56+'AGOSTO 23'!M57+'SEPTIEMBRE 23'!M58</f>
        <v>0</v>
      </c>
      <c r="N57" s="24">
        <f t="shared" si="0"/>
        <v>707426</v>
      </c>
    </row>
    <row r="58" spans="1:14" x14ac:dyDescent="0.25">
      <c r="A58" s="8" t="s">
        <v>100</v>
      </c>
      <c r="B58" s="7" t="s">
        <v>101</v>
      </c>
      <c r="C58" s="24">
        <f>+'JULIO 23'!C57+'AGOSTO 23'!C58+'SEPTIEMBRE 23'!C59</f>
        <v>373026</v>
      </c>
      <c r="D58" s="24">
        <f>+'JULIO 23'!D57+'AGOSTO 23'!D58+'SEPTIEMBRE 23'!D59</f>
        <v>133623</v>
      </c>
      <c r="E58" s="24">
        <f>+'JULIO 23'!E57+'AGOSTO 23'!E58+'SEPTIEMBRE 23'!E59</f>
        <v>5702</v>
      </c>
      <c r="F58" s="24">
        <f>+'JULIO 23'!F57+'AGOSTO 23'!F58+'SEPTIEMBRE 23'!F59</f>
        <v>19368</v>
      </c>
      <c r="G58" s="24">
        <f>+'JULIO 23'!G57+'AGOSTO 23'!G58+'SEPTIEMBRE 23'!G59</f>
        <v>8273</v>
      </c>
      <c r="H58" s="24">
        <f>+'JULIO 23'!H57+'AGOSTO 23'!H58+'SEPTIEMBRE 23'!H59</f>
        <v>2077</v>
      </c>
      <c r="I58" s="24">
        <f>+'JULIO 23'!I57+'AGOSTO 23'!I58+'SEPTIEMBRE 23'!I59</f>
        <v>5468</v>
      </c>
      <c r="J58" s="24">
        <f>+'JULIO 23'!J57+'AGOSTO 23'!J58+'SEPTIEMBRE 23'!J59</f>
        <v>966</v>
      </c>
      <c r="K58" s="24">
        <f>+'JULIO 23'!K57+'AGOSTO 23'!K58+'SEPTIEMBRE 23'!K59</f>
        <v>246</v>
      </c>
      <c r="L58" s="24">
        <f>+'JULIO 23'!L57+'AGOSTO 23'!L58+'SEPTIEMBRE 23'!L59</f>
        <v>1089</v>
      </c>
      <c r="M58" s="24">
        <f>+'JULIO 23'!M57+'AGOSTO 23'!M58+'SEPTIEMBRE 23'!M59</f>
        <v>0</v>
      </c>
      <c r="N58" s="24">
        <f t="shared" si="0"/>
        <v>549838</v>
      </c>
    </row>
    <row r="59" spans="1:14" x14ac:dyDescent="0.25">
      <c r="A59" s="8" t="s">
        <v>102</v>
      </c>
      <c r="B59" s="7" t="s">
        <v>103</v>
      </c>
      <c r="C59" s="24">
        <f>+'JULIO 23'!C58+'AGOSTO 23'!C59+'SEPTIEMBRE 23'!C60</f>
        <v>985337</v>
      </c>
      <c r="D59" s="24">
        <f>+'JULIO 23'!D58+'AGOSTO 23'!D59+'SEPTIEMBRE 23'!D60</f>
        <v>232701</v>
      </c>
      <c r="E59" s="24">
        <f>+'JULIO 23'!E58+'AGOSTO 23'!E59+'SEPTIEMBRE 23'!E60</f>
        <v>13255</v>
      </c>
      <c r="F59" s="24">
        <f>+'JULIO 23'!F58+'AGOSTO 23'!F59+'SEPTIEMBRE 23'!F60</f>
        <v>47781</v>
      </c>
      <c r="G59" s="24">
        <f>+'JULIO 23'!G58+'AGOSTO 23'!G59+'SEPTIEMBRE 23'!G60</f>
        <v>26026</v>
      </c>
      <c r="H59" s="24">
        <f>+'JULIO 23'!H58+'AGOSTO 23'!H59+'SEPTIEMBRE 23'!H60</f>
        <v>5962</v>
      </c>
      <c r="I59" s="24">
        <f>+'JULIO 23'!I58+'AGOSTO 23'!I59+'SEPTIEMBRE 23'!I60</f>
        <v>19036</v>
      </c>
      <c r="J59" s="24">
        <f>+'JULIO 23'!J58+'AGOSTO 23'!J59+'SEPTIEMBRE 23'!J60</f>
        <v>1968</v>
      </c>
      <c r="K59" s="24">
        <f>+'JULIO 23'!K58+'AGOSTO 23'!K59+'SEPTIEMBRE 23'!K60</f>
        <v>956</v>
      </c>
      <c r="L59" s="24">
        <f>+'JULIO 23'!L58+'AGOSTO 23'!L59+'SEPTIEMBRE 23'!L60</f>
        <v>0</v>
      </c>
      <c r="M59" s="24">
        <f>+'JULIO 23'!M58+'AGOSTO 23'!M59+'SEPTIEMBRE 23'!M60</f>
        <v>0</v>
      </c>
      <c r="N59" s="24">
        <f t="shared" si="0"/>
        <v>1333022</v>
      </c>
    </row>
    <row r="60" spans="1:14" x14ac:dyDescent="0.25">
      <c r="A60" s="8" t="s">
        <v>104</v>
      </c>
      <c r="B60" s="7" t="s">
        <v>105</v>
      </c>
      <c r="C60" s="24">
        <f>+'JULIO 23'!C59+'AGOSTO 23'!C60+'SEPTIEMBRE 23'!C61</f>
        <v>1295092</v>
      </c>
      <c r="D60" s="24">
        <f>+'JULIO 23'!D59+'AGOSTO 23'!D60+'SEPTIEMBRE 23'!D61</f>
        <v>605832</v>
      </c>
      <c r="E60" s="24">
        <f>+'JULIO 23'!E59+'AGOSTO 23'!E60+'SEPTIEMBRE 23'!E61</f>
        <v>17371</v>
      </c>
      <c r="F60" s="24">
        <f>+'JULIO 23'!F59+'AGOSTO 23'!F60+'SEPTIEMBRE 23'!F61</f>
        <v>63056</v>
      </c>
      <c r="G60" s="24">
        <f>+'JULIO 23'!G59+'AGOSTO 23'!G60+'SEPTIEMBRE 23'!G61</f>
        <v>32536</v>
      </c>
      <c r="H60" s="24">
        <f>+'JULIO 23'!H59+'AGOSTO 23'!H60+'SEPTIEMBRE 23'!H61</f>
        <v>8368</v>
      </c>
      <c r="I60" s="24">
        <f>+'JULIO 23'!I59+'AGOSTO 23'!I60+'SEPTIEMBRE 23'!I61</f>
        <v>27318</v>
      </c>
      <c r="J60" s="24">
        <f>+'JULIO 23'!J59+'AGOSTO 23'!J60+'SEPTIEMBRE 23'!J61</f>
        <v>2166</v>
      </c>
      <c r="K60" s="24">
        <f>+'JULIO 23'!K59+'AGOSTO 23'!K60+'SEPTIEMBRE 23'!K61</f>
        <v>1542</v>
      </c>
      <c r="L60" s="24">
        <f>+'JULIO 23'!L59+'AGOSTO 23'!L60+'SEPTIEMBRE 23'!L61</f>
        <v>109673</v>
      </c>
      <c r="M60" s="24">
        <f>+'JULIO 23'!M59+'AGOSTO 23'!M60+'SEPTIEMBRE 23'!M61</f>
        <v>0</v>
      </c>
      <c r="N60" s="24">
        <f t="shared" si="0"/>
        <v>2162954</v>
      </c>
    </row>
    <row r="61" spans="1:14" x14ac:dyDescent="0.25">
      <c r="A61" s="8" t="s">
        <v>106</v>
      </c>
      <c r="B61" s="7" t="s">
        <v>107</v>
      </c>
      <c r="C61" s="24">
        <f>+'JULIO 23'!C60+'AGOSTO 23'!C61+'SEPTIEMBRE 23'!C62</f>
        <v>1643563</v>
      </c>
      <c r="D61" s="24">
        <f>+'JULIO 23'!D60+'AGOSTO 23'!D61+'SEPTIEMBRE 23'!D62</f>
        <v>619027</v>
      </c>
      <c r="E61" s="24">
        <f>+'JULIO 23'!E60+'AGOSTO 23'!E61+'SEPTIEMBRE 23'!E62</f>
        <v>17690</v>
      </c>
      <c r="F61" s="24">
        <f>+'JULIO 23'!F60+'AGOSTO 23'!F61+'SEPTIEMBRE 23'!F62</f>
        <v>69901</v>
      </c>
      <c r="G61" s="24">
        <f>+'JULIO 23'!G60+'AGOSTO 23'!G61+'SEPTIEMBRE 23'!G62</f>
        <v>42115</v>
      </c>
      <c r="H61" s="24">
        <f>+'JULIO 23'!H60+'AGOSTO 23'!H61+'SEPTIEMBRE 23'!H62</f>
        <v>10125</v>
      </c>
      <c r="I61" s="24">
        <f>+'JULIO 23'!I60+'AGOSTO 23'!I61+'SEPTIEMBRE 23'!I62</f>
        <v>32598</v>
      </c>
      <c r="J61" s="24">
        <f>+'JULIO 23'!J60+'AGOSTO 23'!J61+'SEPTIEMBRE 23'!J62</f>
        <v>2757</v>
      </c>
      <c r="K61" s="24">
        <f>+'JULIO 23'!K60+'AGOSTO 23'!K61+'SEPTIEMBRE 23'!K62</f>
        <v>1754</v>
      </c>
      <c r="L61" s="24">
        <f>+'JULIO 23'!L60+'AGOSTO 23'!L61+'SEPTIEMBRE 23'!L62</f>
        <v>0</v>
      </c>
      <c r="M61" s="24">
        <f>+'JULIO 23'!M60+'AGOSTO 23'!M61+'SEPTIEMBRE 23'!M62</f>
        <v>0</v>
      </c>
      <c r="N61" s="24">
        <f t="shared" si="0"/>
        <v>2439530</v>
      </c>
    </row>
    <row r="62" spans="1:14" x14ac:dyDescent="0.25">
      <c r="A62" s="8" t="s">
        <v>108</v>
      </c>
      <c r="B62" s="7" t="s">
        <v>109</v>
      </c>
      <c r="C62" s="24">
        <f>+'JULIO 23'!C61+'AGOSTO 23'!C62+'SEPTIEMBRE 23'!C63</f>
        <v>1090489</v>
      </c>
      <c r="D62" s="24">
        <f>+'JULIO 23'!D61+'AGOSTO 23'!D62+'SEPTIEMBRE 23'!D63</f>
        <v>568961</v>
      </c>
      <c r="E62" s="24">
        <f>+'JULIO 23'!E61+'AGOSTO 23'!E62+'SEPTIEMBRE 23'!E63</f>
        <v>18418</v>
      </c>
      <c r="F62" s="24">
        <f>+'JULIO 23'!F61+'AGOSTO 23'!F62+'SEPTIEMBRE 23'!F63</f>
        <v>59874</v>
      </c>
      <c r="G62" s="24">
        <f>+'JULIO 23'!G61+'AGOSTO 23'!G62+'SEPTIEMBRE 23'!G63</f>
        <v>9171</v>
      </c>
      <c r="H62" s="24">
        <f>+'JULIO 23'!H61+'AGOSTO 23'!H62+'SEPTIEMBRE 23'!H63</f>
        <v>5616</v>
      </c>
      <c r="I62" s="24">
        <f>+'JULIO 23'!I61+'AGOSTO 23'!I62+'SEPTIEMBRE 23'!I63</f>
        <v>7443</v>
      </c>
      <c r="J62" s="24">
        <f>+'JULIO 23'!J61+'AGOSTO 23'!J62+'SEPTIEMBRE 23'!J63</f>
        <v>3399</v>
      </c>
      <c r="K62" s="24">
        <f>+'JULIO 23'!K61+'AGOSTO 23'!K62+'SEPTIEMBRE 23'!K63</f>
        <v>420</v>
      </c>
      <c r="L62" s="24">
        <f>+'JULIO 23'!L61+'AGOSTO 23'!L62+'SEPTIEMBRE 23'!L63</f>
        <v>67434</v>
      </c>
      <c r="M62" s="24">
        <f>+'JULIO 23'!M61+'AGOSTO 23'!M62+'SEPTIEMBRE 23'!M63</f>
        <v>0</v>
      </c>
      <c r="N62" s="24">
        <f t="shared" si="0"/>
        <v>1831225</v>
      </c>
    </row>
    <row r="63" spans="1:14" x14ac:dyDescent="0.25">
      <c r="A63" s="8" t="s">
        <v>110</v>
      </c>
      <c r="B63" s="7" t="s">
        <v>111</v>
      </c>
      <c r="C63" s="24">
        <f>+'JULIO 23'!C62+'AGOSTO 23'!C63+'SEPTIEMBRE 23'!C64</f>
        <v>293099</v>
      </c>
      <c r="D63" s="24">
        <f>+'JULIO 23'!D62+'AGOSTO 23'!D63+'SEPTIEMBRE 23'!D64</f>
        <v>138926</v>
      </c>
      <c r="E63" s="24">
        <f>+'JULIO 23'!E62+'AGOSTO 23'!E63+'SEPTIEMBRE 23'!E64</f>
        <v>4314</v>
      </c>
      <c r="F63" s="24">
        <f>+'JULIO 23'!F62+'AGOSTO 23'!F63+'SEPTIEMBRE 23'!F64</f>
        <v>14874</v>
      </c>
      <c r="G63" s="24">
        <f>+'JULIO 23'!G62+'AGOSTO 23'!G63+'SEPTIEMBRE 23'!G64</f>
        <v>2844</v>
      </c>
      <c r="H63" s="24">
        <f>+'JULIO 23'!H62+'AGOSTO 23'!H63+'SEPTIEMBRE 23'!H64</f>
        <v>1648</v>
      </c>
      <c r="I63" s="24">
        <f>+'JULIO 23'!I62+'AGOSTO 23'!I63+'SEPTIEMBRE 23'!I64</f>
        <v>3029</v>
      </c>
      <c r="J63" s="24">
        <f>+'JULIO 23'!J62+'AGOSTO 23'!J63+'SEPTIEMBRE 23'!J64</f>
        <v>741</v>
      </c>
      <c r="K63" s="24">
        <f>+'JULIO 23'!K62+'AGOSTO 23'!K63+'SEPTIEMBRE 23'!K64</f>
        <v>206</v>
      </c>
      <c r="L63" s="24">
        <f>+'JULIO 23'!L62+'AGOSTO 23'!L63+'SEPTIEMBRE 23'!L64</f>
        <v>13359</v>
      </c>
      <c r="M63" s="24">
        <f>+'JULIO 23'!M62+'AGOSTO 23'!M63+'SEPTIEMBRE 23'!M64</f>
        <v>0</v>
      </c>
      <c r="N63" s="24">
        <f t="shared" si="0"/>
        <v>473040</v>
      </c>
    </row>
    <row r="64" spans="1:14" x14ac:dyDescent="0.25">
      <c r="A64" s="8" t="s">
        <v>112</v>
      </c>
      <c r="B64" s="7" t="s">
        <v>113</v>
      </c>
      <c r="C64" s="24">
        <f>+'JULIO 23'!C63+'AGOSTO 23'!C64+'SEPTIEMBRE 23'!C65</f>
        <v>923655</v>
      </c>
      <c r="D64" s="24">
        <f>+'JULIO 23'!D63+'AGOSTO 23'!D64+'SEPTIEMBRE 23'!D65</f>
        <v>399680</v>
      </c>
      <c r="E64" s="24">
        <f>+'JULIO 23'!E63+'AGOSTO 23'!E64+'SEPTIEMBRE 23'!E65</f>
        <v>12254</v>
      </c>
      <c r="F64" s="24">
        <f>+'JULIO 23'!F63+'AGOSTO 23'!F64+'SEPTIEMBRE 23'!F65</f>
        <v>44514</v>
      </c>
      <c r="G64" s="24">
        <f>+'JULIO 23'!G63+'AGOSTO 23'!G64+'SEPTIEMBRE 23'!G65</f>
        <v>26297</v>
      </c>
      <c r="H64" s="24">
        <f>+'JULIO 23'!H63+'AGOSTO 23'!H64+'SEPTIEMBRE 23'!H65</f>
        <v>5570</v>
      </c>
      <c r="I64" s="24">
        <f>+'JULIO 23'!I63+'AGOSTO 23'!I64+'SEPTIEMBRE 23'!I65</f>
        <v>18394</v>
      </c>
      <c r="J64" s="24">
        <f>+'JULIO 23'!J63+'AGOSTO 23'!J64+'SEPTIEMBRE 23'!J65</f>
        <v>1755</v>
      </c>
      <c r="K64" s="24">
        <f>+'JULIO 23'!K63+'AGOSTO 23'!K64+'SEPTIEMBRE 23'!K65</f>
        <v>892</v>
      </c>
      <c r="L64" s="24">
        <f>+'JULIO 23'!L63+'AGOSTO 23'!L64+'SEPTIEMBRE 23'!L65</f>
        <v>0</v>
      </c>
      <c r="M64" s="24">
        <f>+'JULIO 23'!M63+'AGOSTO 23'!M64+'SEPTIEMBRE 23'!M65</f>
        <v>0</v>
      </c>
      <c r="N64" s="24">
        <f t="shared" si="0"/>
        <v>1433011</v>
      </c>
    </row>
    <row r="65" spans="1:14" x14ac:dyDescent="0.25">
      <c r="A65" s="8" t="s">
        <v>114</v>
      </c>
      <c r="B65" s="7" t="s">
        <v>115</v>
      </c>
      <c r="C65" s="24">
        <f>+'JULIO 23'!C64+'AGOSTO 23'!C65+'SEPTIEMBRE 23'!C66</f>
        <v>411316</v>
      </c>
      <c r="D65" s="24">
        <f>+'JULIO 23'!D64+'AGOSTO 23'!D65+'SEPTIEMBRE 23'!D66</f>
        <v>117966</v>
      </c>
      <c r="E65" s="24">
        <f>+'JULIO 23'!E64+'AGOSTO 23'!E65+'SEPTIEMBRE 23'!E66</f>
        <v>6133</v>
      </c>
      <c r="F65" s="24">
        <f>+'JULIO 23'!F64+'AGOSTO 23'!F65+'SEPTIEMBRE 23'!F66</f>
        <v>21077</v>
      </c>
      <c r="G65" s="24">
        <f>+'JULIO 23'!G64+'AGOSTO 23'!G65+'SEPTIEMBRE 23'!G66</f>
        <v>10089</v>
      </c>
      <c r="H65" s="24">
        <f>+'JULIO 23'!H64+'AGOSTO 23'!H65+'SEPTIEMBRE 23'!H66</f>
        <v>2351</v>
      </c>
      <c r="I65" s="24">
        <f>+'JULIO 23'!I64+'AGOSTO 23'!I65+'SEPTIEMBRE 23'!I66</f>
        <v>6760</v>
      </c>
      <c r="J65" s="24">
        <f>+'JULIO 23'!J64+'AGOSTO 23'!J65+'SEPTIEMBRE 23'!J66</f>
        <v>1005</v>
      </c>
      <c r="K65" s="24">
        <f>+'JULIO 23'!K64+'AGOSTO 23'!K65+'SEPTIEMBRE 23'!K66</f>
        <v>307</v>
      </c>
      <c r="L65" s="24">
        <f>+'JULIO 23'!L64+'AGOSTO 23'!L65+'SEPTIEMBRE 23'!L66</f>
        <v>0</v>
      </c>
      <c r="M65" s="24">
        <f>+'JULIO 23'!M64+'AGOSTO 23'!M65+'SEPTIEMBRE 23'!M66</f>
        <v>0</v>
      </c>
      <c r="N65" s="24">
        <f t="shared" si="0"/>
        <v>577004</v>
      </c>
    </row>
    <row r="66" spans="1:14" x14ac:dyDescent="0.25">
      <c r="A66" s="8" t="s">
        <v>116</v>
      </c>
      <c r="B66" s="7" t="s">
        <v>117</v>
      </c>
      <c r="C66" s="24">
        <f>+'JULIO 23'!C65+'AGOSTO 23'!C66+'SEPTIEMBRE 23'!C67</f>
        <v>12093875</v>
      </c>
      <c r="D66" s="24">
        <f>+'JULIO 23'!D65+'AGOSTO 23'!D66+'SEPTIEMBRE 23'!D67</f>
        <v>4581391</v>
      </c>
      <c r="E66" s="24">
        <f>+'JULIO 23'!E65+'AGOSTO 23'!E66+'SEPTIEMBRE 23'!E67</f>
        <v>141575</v>
      </c>
      <c r="F66" s="24">
        <f>+'JULIO 23'!F65+'AGOSTO 23'!F66+'SEPTIEMBRE 23'!F67</f>
        <v>547919</v>
      </c>
      <c r="G66" s="24">
        <f>+'JULIO 23'!G65+'AGOSTO 23'!G66+'SEPTIEMBRE 23'!G67</f>
        <v>269366</v>
      </c>
      <c r="H66" s="24">
        <f>+'JULIO 23'!H65+'AGOSTO 23'!H66+'SEPTIEMBRE 23'!H67</f>
        <v>76372</v>
      </c>
      <c r="I66" s="24">
        <f>+'JULIO 23'!I65+'AGOSTO 23'!I66+'SEPTIEMBRE 23'!I67</f>
        <v>235473</v>
      </c>
      <c r="J66" s="24">
        <f>+'JULIO 23'!J65+'AGOSTO 23'!J66+'SEPTIEMBRE 23'!J67</f>
        <v>16947</v>
      </c>
      <c r="K66" s="24">
        <f>+'JULIO 23'!K65+'AGOSTO 23'!K66+'SEPTIEMBRE 23'!K67</f>
        <v>14088</v>
      </c>
      <c r="L66" s="24">
        <f>+'JULIO 23'!L65+'AGOSTO 23'!L66+'SEPTIEMBRE 23'!L67</f>
        <v>655249</v>
      </c>
      <c r="M66" s="24">
        <f>+'JULIO 23'!M65+'AGOSTO 23'!M66+'SEPTIEMBRE 23'!M67</f>
        <v>185135.34000000003</v>
      </c>
      <c r="N66" s="24">
        <f t="shared" si="0"/>
        <v>18817390.34</v>
      </c>
    </row>
    <row r="67" spans="1:14" x14ac:dyDescent="0.25">
      <c r="A67" s="8" t="s">
        <v>118</v>
      </c>
      <c r="B67" s="7" t="s">
        <v>119</v>
      </c>
      <c r="C67" s="24">
        <f>+'JULIO 23'!C66+'AGOSTO 23'!C67+'SEPTIEMBRE 23'!C68</f>
        <v>4001459</v>
      </c>
      <c r="D67" s="24">
        <f>+'JULIO 23'!D66+'AGOSTO 23'!D67+'SEPTIEMBRE 23'!D68</f>
        <v>295299</v>
      </c>
      <c r="E67" s="24">
        <f>+'JULIO 23'!E66+'AGOSTO 23'!E67+'SEPTIEMBRE 23'!E68</f>
        <v>51311</v>
      </c>
      <c r="F67" s="24">
        <f>+'JULIO 23'!F66+'AGOSTO 23'!F67+'SEPTIEMBRE 23'!F68</f>
        <v>191179</v>
      </c>
      <c r="G67" s="24">
        <f>+'JULIO 23'!G66+'AGOSTO 23'!G67+'SEPTIEMBRE 23'!G68</f>
        <v>87238</v>
      </c>
      <c r="H67" s="24">
        <f>+'JULIO 23'!H66+'AGOSTO 23'!H67+'SEPTIEMBRE 23'!H68</f>
        <v>27830</v>
      </c>
      <c r="I67" s="24">
        <f>+'JULIO 23'!I66+'AGOSTO 23'!I67+'SEPTIEMBRE 23'!I68</f>
        <v>89863</v>
      </c>
      <c r="J67" s="24">
        <f>+'JULIO 23'!J66+'AGOSTO 23'!J67+'SEPTIEMBRE 23'!J68</f>
        <v>5010</v>
      </c>
      <c r="K67" s="24">
        <f>+'JULIO 23'!K66+'AGOSTO 23'!K67+'SEPTIEMBRE 23'!K68</f>
        <v>5886</v>
      </c>
      <c r="L67" s="24">
        <f>+'JULIO 23'!L66+'AGOSTO 23'!L67+'SEPTIEMBRE 23'!L68</f>
        <v>0</v>
      </c>
      <c r="M67" s="24">
        <f>+'JULIO 23'!M66+'AGOSTO 23'!M67+'SEPTIEMBRE 23'!M68</f>
        <v>0</v>
      </c>
      <c r="N67" s="24">
        <f t="shared" si="0"/>
        <v>4755075</v>
      </c>
    </row>
    <row r="68" spans="1:14" x14ac:dyDescent="0.25">
      <c r="A68" s="8" t="s">
        <v>120</v>
      </c>
      <c r="B68" s="7" t="s">
        <v>121</v>
      </c>
      <c r="C68" s="24">
        <f>+'JULIO 23'!C67+'AGOSTO 23'!C68+'SEPTIEMBRE 23'!C69</f>
        <v>12059144</v>
      </c>
      <c r="D68" s="24">
        <f>+'JULIO 23'!D67+'AGOSTO 23'!D68+'SEPTIEMBRE 23'!D69</f>
        <v>4361900</v>
      </c>
      <c r="E68" s="24">
        <f>+'JULIO 23'!E67+'AGOSTO 23'!E68+'SEPTIEMBRE 23'!E69</f>
        <v>149783</v>
      </c>
      <c r="F68" s="24">
        <f>+'JULIO 23'!F67+'AGOSTO 23'!F68+'SEPTIEMBRE 23'!F69</f>
        <v>561022</v>
      </c>
      <c r="G68" s="24">
        <f>+'JULIO 23'!G67+'AGOSTO 23'!G68+'SEPTIEMBRE 23'!G69</f>
        <v>354548</v>
      </c>
      <c r="H68" s="24">
        <f>+'JULIO 23'!H67+'AGOSTO 23'!H68+'SEPTIEMBRE 23'!H69</f>
        <v>77313</v>
      </c>
      <c r="I68" s="24">
        <f>+'JULIO 23'!I67+'AGOSTO 23'!I68+'SEPTIEMBRE 23'!I69</f>
        <v>273696</v>
      </c>
      <c r="J68" s="24">
        <f>+'JULIO 23'!J67+'AGOSTO 23'!J68+'SEPTIEMBRE 23'!J69</f>
        <v>16920</v>
      </c>
      <c r="K68" s="24">
        <f>+'JULIO 23'!K67+'AGOSTO 23'!K68+'SEPTIEMBRE 23'!K69</f>
        <v>14720</v>
      </c>
      <c r="L68" s="24">
        <f>+'JULIO 23'!L67+'AGOSTO 23'!L68+'SEPTIEMBRE 23'!L69</f>
        <v>200582</v>
      </c>
      <c r="M68" s="24">
        <f>+'JULIO 23'!M67+'AGOSTO 23'!M68+'SEPTIEMBRE 23'!M69</f>
        <v>0</v>
      </c>
      <c r="N68" s="24">
        <f t="shared" si="0"/>
        <v>18069628</v>
      </c>
    </row>
    <row r="69" spans="1:14" x14ac:dyDescent="0.25">
      <c r="A69" s="8" t="s">
        <v>122</v>
      </c>
      <c r="B69" s="7" t="s">
        <v>123</v>
      </c>
      <c r="C69" s="24">
        <f>+'JULIO 23'!C68+'AGOSTO 23'!C69+'SEPTIEMBRE 23'!C70</f>
        <v>696838</v>
      </c>
      <c r="D69" s="24">
        <f>+'JULIO 23'!D68+'AGOSTO 23'!D69+'SEPTIEMBRE 23'!D70</f>
        <v>202551</v>
      </c>
      <c r="E69" s="24">
        <f>+'JULIO 23'!E68+'AGOSTO 23'!E69+'SEPTIEMBRE 23'!E70</f>
        <v>9487</v>
      </c>
      <c r="F69" s="24">
        <f>+'JULIO 23'!F68+'AGOSTO 23'!F69+'SEPTIEMBRE 23'!F70</f>
        <v>33957</v>
      </c>
      <c r="G69" s="24">
        <f>+'JULIO 23'!G68+'AGOSTO 23'!G69+'SEPTIEMBRE 23'!G70</f>
        <v>17325</v>
      </c>
      <c r="H69" s="24">
        <f>+'JULIO 23'!H68+'AGOSTO 23'!H69+'SEPTIEMBRE 23'!H70</f>
        <v>3976</v>
      </c>
      <c r="I69" s="24">
        <f>+'JULIO 23'!I68+'AGOSTO 23'!I69+'SEPTIEMBRE 23'!I70</f>
        <v>11786</v>
      </c>
      <c r="J69" s="24">
        <f>+'JULIO 23'!J68+'AGOSTO 23'!J69+'SEPTIEMBRE 23'!J70</f>
        <v>1497</v>
      </c>
      <c r="K69" s="24">
        <f>+'JULIO 23'!K68+'AGOSTO 23'!K69+'SEPTIEMBRE 23'!K70</f>
        <v>545</v>
      </c>
      <c r="L69" s="24">
        <f>+'JULIO 23'!L68+'AGOSTO 23'!L69+'SEPTIEMBRE 23'!L70</f>
        <v>0</v>
      </c>
      <c r="M69" s="24">
        <f>+'JULIO 23'!M68+'AGOSTO 23'!M69+'SEPTIEMBRE 23'!M70</f>
        <v>0</v>
      </c>
      <c r="N69" s="24">
        <f t="shared" si="0"/>
        <v>977962</v>
      </c>
    </row>
    <row r="70" spans="1:14" x14ac:dyDescent="0.25">
      <c r="A70" s="8" t="s">
        <v>124</v>
      </c>
      <c r="B70" s="7" t="s">
        <v>125</v>
      </c>
      <c r="C70" s="24">
        <f>+'JULIO 23'!C69+'AGOSTO 23'!C70+'SEPTIEMBRE 23'!C71</f>
        <v>973582</v>
      </c>
      <c r="D70" s="24">
        <f>+'JULIO 23'!D69+'AGOSTO 23'!D70+'SEPTIEMBRE 23'!D71</f>
        <v>339267</v>
      </c>
      <c r="E70" s="24">
        <f>+'JULIO 23'!E69+'AGOSTO 23'!E70+'SEPTIEMBRE 23'!E71</f>
        <v>13144</v>
      </c>
      <c r="F70" s="24">
        <f>+'JULIO 23'!F69+'AGOSTO 23'!F70+'SEPTIEMBRE 23'!F71</f>
        <v>47369</v>
      </c>
      <c r="G70" s="24">
        <f>+'JULIO 23'!G69+'AGOSTO 23'!G70+'SEPTIEMBRE 23'!G71</f>
        <v>19985</v>
      </c>
      <c r="H70" s="24">
        <f>+'JULIO 23'!H69+'AGOSTO 23'!H70+'SEPTIEMBRE 23'!H71</f>
        <v>5687</v>
      </c>
      <c r="I70" s="24">
        <f>+'JULIO 23'!I69+'AGOSTO 23'!I70+'SEPTIEMBRE 23'!I71</f>
        <v>15647</v>
      </c>
      <c r="J70" s="24">
        <f>+'JULIO 23'!J69+'AGOSTO 23'!J70+'SEPTIEMBRE 23'!J71</f>
        <v>1911</v>
      </c>
      <c r="K70" s="24">
        <f>+'JULIO 23'!K69+'AGOSTO 23'!K70+'SEPTIEMBRE 23'!K71</f>
        <v>838</v>
      </c>
      <c r="L70" s="24">
        <f>+'JULIO 23'!L69+'AGOSTO 23'!L70+'SEPTIEMBRE 23'!L71</f>
        <v>0</v>
      </c>
      <c r="M70" s="24">
        <f>+'JULIO 23'!M69+'AGOSTO 23'!M70+'SEPTIEMBRE 23'!M71</f>
        <v>0</v>
      </c>
      <c r="N70" s="24">
        <f t="shared" si="0"/>
        <v>1417430</v>
      </c>
    </row>
    <row r="71" spans="1:14" x14ac:dyDescent="0.25">
      <c r="A71" s="8" t="s">
        <v>126</v>
      </c>
      <c r="B71" s="7" t="s">
        <v>127</v>
      </c>
      <c r="C71" s="24">
        <f>+'JULIO 23'!C70+'AGOSTO 23'!C71+'SEPTIEMBRE 23'!C72</f>
        <v>311562</v>
      </c>
      <c r="D71" s="24">
        <f>+'JULIO 23'!D70+'AGOSTO 23'!D71+'SEPTIEMBRE 23'!D72</f>
        <v>134643</v>
      </c>
      <c r="E71" s="24">
        <f>+'JULIO 23'!E70+'AGOSTO 23'!E71+'SEPTIEMBRE 23'!E72</f>
        <v>4693</v>
      </c>
      <c r="F71" s="24">
        <f>+'JULIO 23'!F70+'AGOSTO 23'!F71+'SEPTIEMBRE 23'!F72</f>
        <v>16049</v>
      </c>
      <c r="G71" s="24">
        <f>+'JULIO 23'!G70+'AGOSTO 23'!G71+'SEPTIEMBRE 23'!G72</f>
        <v>3525</v>
      </c>
      <c r="H71" s="24">
        <f>+'JULIO 23'!H70+'AGOSTO 23'!H71+'SEPTIEMBRE 23'!H72</f>
        <v>1772</v>
      </c>
      <c r="I71" s="24">
        <f>+'JULIO 23'!I70+'AGOSTO 23'!I71+'SEPTIEMBRE 23'!I72</f>
        <v>3478</v>
      </c>
      <c r="J71" s="24">
        <f>+'JULIO 23'!J70+'AGOSTO 23'!J71+'SEPTIEMBRE 23'!J72</f>
        <v>783</v>
      </c>
      <c r="K71" s="24">
        <f>+'JULIO 23'!K70+'AGOSTO 23'!K71+'SEPTIEMBRE 23'!K72</f>
        <v>226</v>
      </c>
      <c r="L71" s="24">
        <f>+'JULIO 23'!L70+'AGOSTO 23'!L71+'SEPTIEMBRE 23'!L72</f>
        <v>0</v>
      </c>
      <c r="M71" s="24">
        <f>+'JULIO 23'!M70+'AGOSTO 23'!M71+'SEPTIEMBRE 23'!M72</f>
        <v>0</v>
      </c>
      <c r="N71" s="24">
        <f t="shared" si="0"/>
        <v>476731</v>
      </c>
    </row>
    <row r="72" spans="1:14" x14ac:dyDescent="0.25">
      <c r="A72" s="8" t="s">
        <v>128</v>
      </c>
      <c r="B72" s="7" t="s">
        <v>129</v>
      </c>
      <c r="C72" s="24">
        <f>+'JULIO 23'!C71+'AGOSTO 23'!C72+'SEPTIEMBRE 23'!C73</f>
        <v>881626</v>
      </c>
      <c r="D72" s="24">
        <f>+'JULIO 23'!D71+'AGOSTO 23'!D72+'SEPTIEMBRE 23'!D73</f>
        <v>392965</v>
      </c>
      <c r="E72" s="24">
        <f>+'JULIO 23'!E71+'AGOSTO 23'!E72+'SEPTIEMBRE 23'!E73</f>
        <v>11346</v>
      </c>
      <c r="F72" s="24">
        <f>+'JULIO 23'!F71+'AGOSTO 23'!F72+'SEPTIEMBRE 23'!F73</f>
        <v>41965</v>
      </c>
      <c r="G72" s="24">
        <f>+'JULIO 23'!G71+'AGOSTO 23'!G72+'SEPTIEMBRE 23'!G73</f>
        <v>30512</v>
      </c>
      <c r="H72" s="24">
        <f>+'JULIO 23'!H71+'AGOSTO 23'!H72+'SEPTIEMBRE 23'!H73</f>
        <v>5946</v>
      </c>
      <c r="I72" s="24">
        <f>+'JULIO 23'!I71+'AGOSTO 23'!I72+'SEPTIEMBRE 23'!I73</f>
        <v>22741</v>
      </c>
      <c r="J72" s="24">
        <f>+'JULIO 23'!J71+'AGOSTO 23'!J72+'SEPTIEMBRE 23'!J73</f>
        <v>1368</v>
      </c>
      <c r="K72" s="24">
        <f>+'JULIO 23'!K71+'AGOSTO 23'!K72+'SEPTIEMBRE 23'!K73</f>
        <v>1194</v>
      </c>
      <c r="L72" s="24">
        <f>+'JULIO 23'!L71+'AGOSTO 23'!L72+'SEPTIEMBRE 23'!L73</f>
        <v>135429</v>
      </c>
      <c r="M72" s="24">
        <f>+'JULIO 23'!M71+'AGOSTO 23'!M72+'SEPTIEMBRE 23'!M73</f>
        <v>0</v>
      </c>
      <c r="N72" s="24">
        <f t="shared" si="0"/>
        <v>1525092</v>
      </c>
    </row>
    <row r="73" spans="1:14" x14ac:dyDescent="0.25">
      <c r="A73" s="8" t="s">
        <v>130</v>
      </c>
      <c r="B73" s="7" t="s">
        <v>131</v>
      </c>
      <c r="C73" s="24">
        <f>+'JULIO 23'!C72+'AGOSTO 23'!C73+'SEPTIEMBRE 23'!C74</f>
        <v>1657748</v>
      </c>
      <c r="D73" s="24">
        <f>+'JULIO 23'!D72+'AGOSTO 23'!D73+'SEPTIEMBRE 23'!D74</f>
        <v>310872</v>
      </c>
      <c r="E73" s="24">
        <f>+'JULIO 23'!E72+'AGOSTO 23'!E73+'SEPTIEMBRE 23'!E74</f>
        <v>21700</v>
      </c>
      <c r="F73" s="24">
        <f>+'JULIO 23'!F72+'AGOSTO 23'!F73+'SEPTIEMBRE 23'!F74</f>
        <v>79277</v>
      </c>
      <c r="G73" s="24">
        <f>+'JULIO 23'!G72+'AGOSTO 23'!G73+'SEPTIEMBRE 23'!G74</f>
        <v>59605</v>
      </c>
      <c r="H73" s="24">
        <f>+'JULIO 23'!H72+'AGOSTO 23'!H73+'SEPTIEMBRE 23'!H74</f>
        <v>10281</v>
      </c>
      <c r="I73" s="24">
        <f>+'JULIO 23'!I72+'AGOSTO 23'!I73+'SEPTIEMBRE 23'!I74</f>
        <v>39223</v>
      </c>
      <c r="J73" s="24">
        <f>+'JULIO 23'!J72+'AGOSTO 23'!J73+'SEPTIEMBRE 23'!J74</f>
        <v>3096</v>
      </c>
      <c r="K73" s="24">
        <f>+'JULIO 23'!K72+'AGOSTO 23'!K73+'SEPTIEMBRE 23'!K74</f>
        <v>1758</v>
      </c>
      <c r="L73" s="24">
        <f>+'JULIO 23'!L72+'AGOSTO 23'!L73+'SEPTIEMBRE 23'!L74</f>
        <v>67906</v>
      </c>
      <c r="M73" s="24">
        <f>+'JULIO 23'!M72+'AGOSTO 23'!M73+'SEPTIEMBRE 23'!M74</f>
        <v>0</v>
      </c>
      <c r="N73" s="24">
        <f t="shared" si="0"/>
        <v>2251466</v>
      </c>
    </row>
    <row r="74" spans="1:14" x14ac:dyDescent="0.25">
      <c r="A74" s="8" t="s">
        <v>132</v>
      </c>
      <c r="B74" s="7" t="s">
        <v>133</v>
      </c>
      <c r="C74" s="24">
        <f>+'JULIO 23'!C73+'AGOSTO 23'!C74+'SEPTIEMBRE 23'!C75</f>
        <v>472931</v>
      </c>
      <c r="D74" s="24">
        <f>+'JULIO 23'!D73+'AGOSTO 23'!D74+'SEPTIEMBRE 23'!D75</f>
        <v>253946</v>
      </c>
      <c r="E74" s="24">
        <f>+'JULIO 23'!E73+'AGOSTO 23'!E74+'SEPTIEMBRE 23'!E75</f>
        <v>7044</v>
      </c>
      <c r="F74" s="24">
        <f>+'JULIO 23'!F73+'AGOSTO 23'!F74+'SEPTIEMBRE 23'!F75</f>
        <v>24199</v>
      </c>
      <c r="G74" s="24">
        <f>+'JULIO 23'!G73+'AGOSTO 23'!G74+'SEPTIEMBRE 23'!G75</f>
        <v>7497</v>
      </c>
      <c r="H74" s="24">
        <f>+'JULIO 23'!H73+'AGOSTO 23'!H74+'SEPTIEMBRE 23'!H75</f>
        <v>2642</v>
      </c>
      <c r="I74" s="24">
        <f>+'JULIO 23'!I73+'AGOSTO 23'!I74+'SEPTIEMBRE 23'!I75</f>
        <v>5923</v>
      </c>
      <c r="J74" s="24">
        <f>+'JULIO 23'!J73+'AGOSTO 23'!J74+'SEPTIEMBRE 23'!J75</f>
        <v>1182</v>
      </c>
      <c r="K74" s="24">
        <f>+'JULIO 23'!K73+'AGOSTO 23'!K74+'SEPTIEMBRE 23'!K75</f>
        <v>322</v>
      </c>
      <c r="L74" s="24">
        <f>+'JULIO 23'!L73+'AGOSTO 23'!L74+'SEPTIEMBRE 23'!L75</f>
        <v>30176</v>
      </c>
      <c r="M74" s="24">
        <f>+'JULIO 23'!M73+'AGOSTO 23'!M74+'SEPTIEMBRE 23'!M75</f>
        <v>0</v>
      </c>
      <c r="N74" s="24">
        <f t="shared" si="0"/>
        <v>805862</v>
      </c>
    </row>
    <row r="75" spans="1:14" x14ac:dyDescent="0.25">
      <c r="A75" s="8" t="s">
        <v>134</v>
      </c>
      <c r="B75" s="7" t="s">
        <v>135</v>
      </c>
      <c r="C75" s="24">
        <f>+'JULIO 23'!C74+'AGOSTO 23'!C75+'SEPTIEMBRE 23'!C76</f>
        <v>1681839</v>
      </c>
      <c r="D75" s="24">
        <f>+'JULIO 23'!D74+'AGOSTO 23'!D75+'SEPTIEMBRE 23'!D76</f>
        <v>830290</v>
      </c>
      <c r="E75" s="24">
        <f>+'JULIO 23'!E74+'AGOSTO 23'!E75+'SEPTIEMBRE 23'!E76</f>
        <v>20518</v>
      </c>
      <c r="F75" s="24">
        <f>+'JULIO 23'!F74+'AGOSTO 23'!F75+'SEPTIEMBRE 23'!F76</f>
        <v>76392</v>
      </c>
      <c r="G75" s="24">
        <f>+'JULIO 23'!G74+'AGOSTO 23'!G75+'SEPTIEMBRE 23'!G76</f>
        <v>37580</v>
      </c>
      <c r="H75" s="24">
        <f>+'JULIO 23'!H74+'AGOSTO 23'!H75+'SEPTIEMBRE 23'!H76</f>
        <v>9877</v>
      </c>
      <c r="I75" s="24">
        <f>+'JULIO 23'!I74+'AGOSTO 23'!I75+'SEPTIEMBRE 23'!I76</f>
        <v>28261</v>
      </c>
      <c r="J75" s="24">
        <f>+'JULIO 23'!J74+'AGOSTO 23'!J75+'SEPTIEMBRE 23'!J76</f>
        <v>3402</v>
      </c>
      <c r="K75" s="24">
        <f>+'JULIO 23'!K74+'AGOSTO 23'!K75+'SEPTIEMBRE 23'!K76</f>
        <v>1481</v>
      </c>
      <c r="L75" s="24">
        <f>+'JULIO 23'!L74+'AGOSTO 23'!L75+'SEPTIEMBRE 23'!L76</f>
        <v>0</v>
      </c>
      <c r="M75" s="24">
        <f>+'JULIO 23'!M74+'AGOSTO 23'!M75+'SEPTIEMBRE 23'!M76</f>
        <v>0</v>
      </c>
      <c r="N75" s="24">
        <f t="shared" ref="N75:N138" si="1">SUM(C75:M75)</f>
        <v>2689640</v>
      </c>
    </row>
    <row r="76" spans="1:14" x14ac:dyDescent="0.25">
      <c r="A76" s="8" t="s">
        <v>136</v>
      </c>
      <c r="B76" s="7" t="s">
        <v>137</v>
      </c>
      <c r="C76" s="24">
        <f>+'JULIO 23'!C75+'AGOSTO 23'!C76+'SEPTIEMBRE 23'!C77</f>
        <v>194950906.5399999</v>
      </c>
      <c r="D76" s="24">
        <f>+'JULIO 23'!D75+'AGOSTO 23'!D76+'SEPTIEMBRE 23'!D77</f>
        <v>58496606</v>
      </c>
      <c r="E76" s="24">
        <f>+'JULIO 23'!E75+'AGOSTO 23'!E76+'SEPTIEMBRE 23'!E77</f>
        <v>2437645.0000000014</v>
      </c>
      <c r="F76" s="24">
        <f>+'JULIO 23'!F75+'AGOSTO 23'!F76+'SEPTIEMBRE 23'!F77</f>
        <v>9014775.6000000015</v>
      </c>
      <c r="G76" s="24">
        <f>+'JULIO 23'!G75+'AGOSTO 23'!G76+'SEPTIEMBRE 23'!G77</f>
        <v>1936994.600000002</v>
      </c>
      <c r="H76" s="24">
        <f>+'JULIO 23'!H75+'AGOSTO 23'!H76+'SEPTIEMBRE 23'!H77</f>
        <v>1254869.8000000003</v>
      </c>
      <c r="I76" s="24">
        <f>+'JULIO 23'!I75+'AGOSTO 23'!I76+'SEPTIEMBRE 23'!I77</f>
        <v>3208102.0000000028</v>
      </c>
      <c r="J76" s="24">
        <f>+'JULIO 23'!J75+'AGOSTO 23'!J76+'SEPTIEMBRE 23'!J77</f>
        <v>245020.20000000036</v>
      </c>
      <c r="K76" s="24">
        <f>+'JULIO 23'!K75+'AGOSTO 23'!K76+'SEPTIEMBRE 23'!K77</f>
        <v>260725.00000000081</v>
      </c>
      <c r="L76" s="24">
        <f>+'JULIO 23'!L75+'AGOSTO 23'!L76+'SEPTIEMBRE 23'!L77</f>
        <v>16840085</v>
      </c>
      <c r="M76" s="24">
        <f>+'JULIO 23'!M75+'AGOSTO 23'!M76+'SEPTIEMBRE 23'!M77</f>
        <v>0</v>
      </c>
      <c r="N76" s="24">
        <f t="shared" si="1"/>
        <v>288645729.73999989</v>
      </c>
    </row>
    <row r="77" spans="1:14" x14ac:dyDescent="0.25">
      <c r="A77" s="8" t="s">
        <v>138</v>
      </c>
      <c r="B77" s="7" t="s">
        <v>139</v>
      </c>
      <c r="C77" s="24">
        <f>+'JULIO 23'!C76+'AGOSTO 23'!C77+'SEPTIEMBRE 23'!C78</f>
        <v>7077935</v>
      </c>
      <c r="D77" s="24">
        <f>+'JULIO 23'!D76+'AGOSTO 23'!D77+'SEPTIEMBRE 23'!D78</f>
        <v>2486240</v>
      </c>
      <c r="E77" s="24">
        <f>+'JULIO 23'!E76+'AGOSTO 23'!E77+'SEPTIEMBRE 23'!E78</f>
        <v>88461</v>
      </c>
      <c r="F77" s="24">
        <f>+'JULIO 23'!F76+'AGOSTO 23'!F77+'SEPTIEMBRE 23'!F78</f>
        <v>332854</v>
      </c>
      <c r="G77" s="24">
        <f>+'JULIO 23'!G76+'AGOSTO 23'!G77+'SEPTIEMBRE 23'!G78</f>
        <v>167092</v>
      </c>
      <c r="H77" s="24">
        <f>+'JULIO 23'!H76+'AGOSTO 23'!H77+'SEPTIEMBRE 23'!H78</f>
        <v>48641</v>
      </c>
      <c r="I77" s="24">
        <f>+'JULIO 23'!I76+'AGOSTO 23'!I77+'SEPTIEMBRE 23'!I78</f>
        <v>159862</v>
      </c>
      <c r="J77" s="24">
        <f>+'JULIO 23'!J76+'AGOSTO 23'!J77+'SEPTIEMBRE 23'!J78</f>
        <v>9258</v>
      </c>
      <c r="K77" s="24">
        <f>+'JULIO 23'!K76+'AGOSTO 23'!K77+'SEPTIEMBRE 23'!K78</f>
        <v>10163</v>
      </c>
      <c r="L77" s="24">
        <f>+'JULIO 23'!L76+'AGOSTO 23'!L77+'SEPTIEMBRE 23'!L78</f>
        <v>0</v>
      </c>
      <c r="M77" s="24">
        <f>+'JULIO 23'!M76+'AGOSTO 23'!M77+'SEPTIEMBRE 23'!M78</f>
        <v>0</v>
      </c>
      <c r="N77" s="24">
        <f t="shared" si="1"/>
        <v>10380506</v>
      </c>
    </row>
    <row r="78" spans="1:14" x14ac:dyDescent="0.25">
      <c r="A78" s="8" t="s">
        <v>140</v>
      </c>
      <c r="B78" s="7" t="s">
        <v>141</v>
      </c>
      <c r="C78" s="24">
        <f>+'JULIO 23'!C77+'AGOSTO 23'!C78+'SEPTIEMBRE 23'!C79</f>
        <v>696826</v>
      </c>
      <c r="D78" s="24">
        <f>+'JULIO 23'!D77+'AGOSTO 23'!D78+'SEPTIEMBRE 23'!D79</f>
        <v>231130</v>
      </c>
      <c r="E78" s="24">
        <f>+'JULIO 23'!E77+'AGOSTO 23'!E78+'SEPTIEMBRE 23'!E79</f>
        <v>9917</v>
      </c>
      <c r="F78" s="24">
        <f>+'JULIO 23'!F77+'AGOSTO 23'!F78+'SEPTIEMBRE 23'!F79</f>
        <v>34913</v>
      </c>
      <c r="G78" s="24">
        <f>+'JULIO 23'!G77+'AGOSTO 23'!G78+'SEPTIEMBRE 23'!G79</f>
        <v>21284</v>
      </c>
      <c r="H78" s="24">
        <f>+'JULIO 23'!H77+'AGOSTO 23'!H78+'SEPTIEMBRE 23'!H79</f>
        <v>4238</v>
      </c>
      <c r="I78" s="24">
        <f>+'JULIO 23'!I77+'AGOSTO 23'!I78+'SEPTIEMBRE 23'!I79</f>
        <v>14472</v>
      </c>
      <c r="J78" s="24">
        <f>+'JULIO 23'!J77+'AGOSTO 23'!J78+'SEPTIEMBRE 23'!J79</f>
        <v>1440</v>
      </c>
      <c r="K78" s="24">
        <f>+'JULIO 23'!K77+'AGOSTO 23'!K78+'SEPTIEMBRE 23'!K79</f>
        <v>671</v>
      </c>
      <c r="L78" s="24">
        <f>+'JULIO 23'!L77+'AGOSTO 23'!L78+'SEPTIEMBRE 23'!L79</f>
        <v>23755</v>
      </c>
      <c r="M78" s="24">
        <f>+'JULIO 23'!M77+'AGOSTO 23'!M78+'SEPTIEMBRE 23'!M79</f>
        <v>0</v>
      </c>
      <c r="N78" s="24">
        <f t="shared" si="1"/>
        <v>1038646</v>
      </c>
    </row>
    <row r="79" spans="1:14" x14ac:dyDescent="0.25">
      <c r="A79" s="8" t="s">
        <v>142</v>
      </c>
      <c r="B79" s="7" t="s">
        <v>143</v>
      </c>
      <c r="C79" s="24">
        <f>+'JULIO 23'!C78+'AGOSTO 23'!C79+'SEPTIEMBRE 23'!C80</f>
        <v>1439423</v>
      </c>
      <c r="D79" s="24">
        <f>+'JULIO 23'!D78+'AGOSTO 23'!D79+'SEPTIEMBRE 23'!D80</f>
        <v>510592</v>
      </c>
      <c r="E79" s="24">
        <f>+'JULIO 23'!E78+'AGOSTO 23'!E79+'SEPTIEMBRE 23'!E80</f>
        <v>18834</v>
      </c>
      <c r="F79" s="24">
        <f>+'JULIO 23'!F78+'AGOSTO 23'!F79+'SEPTIEMBRE 23'!F80</f>
        <v>69091</v>
      </c>
      <c r="G79" s="24">
        <f>+'JULIO 23'!G78+'AGOSTO 23'!G79+'SEPTIEMBRE 23'!G80</f>
        <v>44774</v>
      </c>
      <c r="H79" s="24">
        <f>+'JULIO 23'!H78+'AGOSTO 23'!H79+'SEPTIEMBRE 23'!H80</f>
        <v>9214</v>
      </c>
      <c r="I79" s="24">
        <f>+'JULIO 23'!I78+'AGOSTO 23'!I79+'SEPTIEMBRE 23'!I80</f>
        <v>33002</v>
      </c>
      <c r="J79" s="24">
        <f>+'JULIO 23'!J78+'AGOSTO 23'!J79+'SEPTIEMBRE 23'!J80</f>
        <v>2388</v>
      </c>
      <c r="K79" s="24">
        <f>+'JULIO 23'!K78+'AGOSTO 23'!K79+'SEPTIEMBRE 23'!K80</f>
        <v>1681</v>
      </c>
      <c r="L79" s="24">
        <f>+'JULIO 23'!L78+'AGOSTO 23'!L79+'SEPTIEMBRE 23'!L80</f>
        <v>59115</v>
      </c>
      <c r="M79" s="24">
        <f>+'JULIO 23'!M78+'AGOSTO 23'!M79+'SEPTIEMBRE 23'!M80</f>
        <v>0</v>
      </c>
      <c r="N79" s="24">
        <f t="shared" si="1"/>
        <v>2188114</v>
      </c>
    </row>
    <row r="80" spans="1:14" x14ac:dyDescent="0.25">
      <c r="A80" s="8" t="s">
        <v>144</v>
      </c>
      <c r="B80" s="7" t="s">
        <v>145</v>
      </c>
      <c r="C80" s="24">
        <f>+'JULIO 23'!C79+'AGOSTO 23'!C80+'SEPTIEMBRE 23'!C81</f>
        <v>1152397</v>
      </c>
      <c r="D80" s="24">
        <f>+'JULIO 23'!D79+'AGOSTO 23'!D80+'SEPTIEMBRE 23'!D81</f>
        <v>652503</v>
      </c>
      <c r="E80" s="24">
        <f>+'JULIO 23'!E79+'AGOSTO 23'!E80+'SEPTIEMBRE 23'!E81</f>
        <v>17466</v>
      </c>
      <c r="F80" s="24">
        <f>+'JULIO 23'!F79+'AGOSTO 23'!F80+'SEPTIEMBRE 23'!F81</f>
        <v>59594</v>
      </c>
      <c r="G80" s="24">
        <f>+'JULIO 23'!G79+'AGOSTO 23'!G80+'SEPTIEMBRE 23'!G81</f>
        <v>22545</v>
      </c>
      <c r="H80" s="24">
        <f>+'JULIO 23'!H79+'AGOSTO 23'!H80+'SEPTIEMBRE 23'!H81</f>
        <v>6436</v>
      </c>
      <c r="I80" s="24">
        <f>+'JULIO 23'!I79+'AGOSTO 23'!I80+'SEPTIEMBRE 23'!I81</f>
        <v>15970</v>
      </c>
      <c r="J80" s="24">
        <f>+'JULIO 23'!J79+'AGOSTO 23'!J80+'SEPTIEMBRE 23'!J81</f>
        <v>2901</v>
      </c>
      <c r="K80" s="24">
        <f>+'JULIO 23'!K79+'AGOSTO 23'!K80+'SEPTIEMBRE 23'!K81</f>
        <v>771</v>
      </c>
      <c r="L80" s="24">
        <f>+'JULIO 23'!L79+'AGOSTO 23'!L80+'SEPTIEMBRE 23'!L81</f>
        <v>116003</v>
      </c>
      <c r="M80" s="24">
        <f>+'JULIO 23'!M79+'AGOSTO 23'!M80+'SEPTIEMBRE 23'!M81</f>
        <v>0</v>
      </c>
      <c r="N80" s="24">
        <f t="shared" si="1"/>
        <v>2046586</v>
      </c>
    </row>
    <row r="81" spans="1:14" x14ac:dyDescent="0.25">
      <c r="A81" s="8" t="s">
        <v>146</v>
      </c>
      <c r="B81" s="7" t="s">
        <v>147</v>
      </c>
      <c r="C81" s="24">
        <f>+'JULIO 23'!C80+'AGOSTO 23'!C81+'SEPTIEMBRE 23'!C82</f>
        <v>7474336</v>
      </c>
      <c r="D81" s="24">
        <f>+'JULIO 23'!D80+'AGOSTO 23'!D81+'SEPTIEMBRE 23'!D82</f>
        <v>564301</v>
      </c>
      <c r="E81" s="24">
        <f>+'JULIO 23'!E80+'AGOSTO 23'!E81+'SEPTIEMBRE 23'!E82</f>
        <v>88796</v>
      </c>
      <c r="F81" s="24">
        <f>+'JULIO 23'!F80+'AGOSTO 23'!F81+'SEPTIEMBRE 23'!F82</f>
        <v>347877</v>
      </c>
      <c r="G81" s="24">
        <f>+'JULIO 23'!G80+'AGOSTO 23'!G81+'SEPTIEMBRE 23'!G82</f>
        <v>56149</v>
      </c>
      <c r="H81" s="24">
        <f>+'JULIO 23'!H80+'AGOSTO 23'!H81+'SEPTIEMBRE 23'!H82</f>
        <v>60363</v>
      </c>
      <c r="I81" s="24">
        <f>+'JULIO 23'!I80+'AGOSTO 23'!I81+'SEPTIEMBRE 23'!I82</f>
        <v>171244</v>
      </c>
      <c r="J81" s="24">
        <f>+'JULIO 23'!J80+'AGOSTO 23'!J81+'SEPTIEMBRE 23'!J82</f>
        <v>2397</v>
      </c>
      <c r="K81" s="24">
        <f>+'JULIO 23'!K80+'AGOSTO 23'!K81+'SEPTIEMBRE 23'!K82</f>
        <v>15683</v>
      </c>
      <c r="L81" s="24">
        <f>+'JULIO 23'!L80+'AGOSTO 23'!L81+'SEPTIEMBRE 23'!L82</f>
        <v>0</v>
      </c>
      <c r="M81" s="24">
        <f>+'JULIO 23'!M80+'AGOSTO 23'!M81+'SEPTIEMBRE 23'!M82</f>
        <v>0</v>
      </c>
      <c r="N81" s="24">
        <f t="shared" si="1"/>
        <v>8781146</v>
      </c>
    </row>
    <row r="82" spans="1:14" x14ac:dyDescent="0.25">
      <c r="A82" s="8" t="s">
        <v>148</v>
      </c>
      <c r="B82" s="7" t="s">
        <v>149</v>
      </c>
      <c r="C82" s="24">
        <f>+'JULIO 23'!C81+'AGOSTO 23'!C82+'SEPTIEMBRE 23'!C83</f>
        <v>7676933</v>
      </c>
      <c r="D82" s="24">
        <f>+'JULIO 23'!D81+'AGOSTO 23'!D82+'SEPTIEMBRE 23'!D83</f>
        <v>2983936</v>
      </c>
      <c r="E82" s="24">
        <f>+'JULIO 23'!E81+'AGOSTO 23'!E82+'SEPTIEMBRE 23'!E83</f>
        <v>96582</v>
      </c>
      <c r="F82" s="24">
        <f>+'JULIO 23'!F81+'AGOSTO 23'!F82+'SEPTIEMBRE 23'!F83</f>
        <v>360835</v>
      </c>
      <c r="G82" s="24">
        <f>+'JULIO 23'!G81+'AGOSTO 23'!G82+'SEPTIEMBRE 23'!G83</f>
        <v>243779</v>
      </c>
      <c r="H82" s="24">
        <f>+'JULIO 23'!H81+'AGOSTO 23'!H82+'SEPTIEMBRE 23'!H83</f>
        <v>50138</v>
      </c>
      <c r="I82" s="24">
        <f>+'JULIO 23'!I81+'AGOSTO 23'!I82+'SEPTIEMBRE 23'!I83</f>
        <v>183312</v>
      </c>
      <c r="J82" s="24">
        <f>+'JULIO 23'!J81+'AGOSTO 23'!J82+'SEPTIEMBRE 23'!J83</f>
        <v>11895</v>
      </c>
      <c r="K82" s="24">
        <f>+'JULIO 23'!K81+'AGOSTO 23'!K82+'SEPTIEMBRE 23'!K83</f>
        <v>9607</v>
      </c>
      <c r="L82" s="24">
        <f>+'JULIO 23'!L81+'AGOSTO 23'!L82+'SEPTIEMBRE 23'!L83</f>
        <v>189430</v>
      </c>
      <c r="M82" s="24">
        <f>+'JULIO 23'!M81+'AGOSTO 23'!M82+'SEPTIEMBRE 23'!M83</f>
        <v>0</v>
      </c>
      <c r="N82" s="24">
        <f t="shared" si="1"/>
        <v>11806447</v>
      </c>
    </row>
    <row r="83" spans="1:14" x14ac:dyDescent="0.25">
      <c r="A83" s="8" t="s">
        <v>150</v>
      </c>
      <c r="B83" s="7" t="s">
        <v>151</v>
      </c>
      <c r="C83" s="24">
        <f>+'JULIO 23'!C82+'AGOSTO 23'!C83+'SEPTIEMBRE 23'!C84</f>
        <v>361807</v>
      </c>
      <c r="D83" s="24">
        <f>+'JULIO 23'!D82+'AGOSTO 23'!D83+'SEPTIEMBRE 23'!D84</f>
        <v>187310</v>
      </c>
      <c r="E83" s="24">
        <f>+'JULIO 23'!E82+'AGOSTO 23'!E83+'SEPTIEMBRE 23'!E84</f>
        <v>5886</v>
      </c>
      <c r="F83" s="24">
        <f>+'JULIO 23'!F82+'AGOSTO 23'!F83+'SEPTIEMBRE 23'!F84</f>
        <v>19465</v>
      </c>
      <c r="G83" s="24">
        <f>+'JULIO 23'!G82+'AGOSTO 23'!G83+'SEPTIEMBRE 23'!G84</f>
        <v>3211</v>
      </c>
      <c r="H83" s="24">
        <f>+'JULIO 23'!H82+'AGOSTO 23'!H83+'SEPTIEMBRE 23'!H84</f>
        <v>1953</v>
      </c>
      <c r="I83" s="24">
        <f>+'JULIO 23'!I82+'AGOSTO 23'!I83+'SEPTIEMBRE 23'!I84</f>
        <v>3064</v>
      </c>
      <c r="J83" s="24">
        <f>+'JULIO 23'!J82+'AGOSTO 23'!J83+'SEPTIEMBRE 23'!J84</f>
        <v>1029</v>
      </c>
      <c r="K83" s="24">
        <f>+'JULIO 23'!K82+'AGOSTO 23'!K83+'SEPTIEMBRE 23'!K84</f>
        <v>194</v>
      </c>
      <c r="L83" s="24">
        <f>+'JULIO 23'!L82+'AGOSTO 23'!L83+'SEPTIEMBRE 23'!L84</f>
        <v>2226</v>
      </c>
      <c r="M83" s="24">
        <f>+'JULIO 23'!M82+'AGOSTO 23'!M83+'SEPTIEMBRE 23'!M84</f>
        <v>0</v>
      </c>
      <c r="N83" s="24">
        <f t="shared" si="1"/>
        <v>586145</v>
      </c>
    </row>
    <row r="84" spans="1:14" x14ac:dyDescent="0.25">
      <c r="A84" s="8" t="s">
        <v>152</v>
      </c>
      <c r="B84" s="7" t="s">
        <v>153</v>
      </c>
      <c r="C84" s="24">
        <f>+'JULIO 23'!C83+'AGOSTO 23'!C84+'SEPTIEMBRE 23'!C85</f>
        <v>1216201</v>
      </c>
      <c r="D84" s="24">
        <f>+'JULIO 23'!D83+'AGOSTO 23'!D84+'SEPTIEMBRE 23'!D85</f>
        <v>484922</v>
      </c>
      <c r="E84" s="24">
        <f>+'JULIO 23'!E83+'AGOSTO 23'!E84+'SEPTIEMBRE 23'!E85</f>
        <v>13976</v>
      </c>
      <c r="F84" s="24">
        <f>+'JULIO 23'!F83+'AGOSTO 23'!F84+'SEPTIEMBRE 23'!F85</f>
        <v>53534</v>
      </c>
      <c r="G84" s="24">
        <f>+'JULIO 23'!G83+'AGOSTO 23'!G84+'SEPTIEMBRE 23'!G85</f>
        <v>18775</v>
      </c>
      <c r="H84" s="24">
        <f>+'JULIO 23'!H83+'AGOSTO 23'!H84+'SEPTIEMBRE 23'!H85</f>
        <v>6387</v>
      </c>
      <c r="I84" s="24">
        <f>+'JULIO 23'!I83+'AGOSTO 23'!I84+'SEPTIEMBRE 23'!I85</f>
        <v>13804</v>
      </c>
      <c r="J84" s="24">
        <f>+'JULIO 23'!J83+'AGOSTO 23'!J84+'SEPTIEMBRE 23'!J85</f>
        <v>2451</v>
      </c>
      <c r="K84" s="24">
        <f>+'JULIO 23'!K83+'AGOSTO 23'!K84+'SEPTIEMBRE 23'!K85</f>
        <v>710</v>
      </c>
      <c r="L84" s="24">
        <f>+'JULIO 23'!L83+'AGOSTO 23'!L84+'SEPTIEMBRE 23'!L85</f>
        <v>19432</v>
      </c>
      <c r="M84" s="24">
        <f>+'JULIO 23'!M83+'AGOSTO 23'!M84+'SEPTIEMBRE 23'!M85</f>
        <v>0</v>
      </c>
      <c r="N84" s="24">
        <f t="shared" si="1"/>
        <v>1830192</v>
      </c>
    </row>
    <row r="85" spans="1:14" x14ac:dyDescent="0.25">
      <c r="A85" s="8" t="s">
        <v>154</v>
      </c>
      <c r="B85" s="7" t="s">
        <v>155</v>
      </c>
      <c r="C85" s="24">
        <f>+'JULIO 23'!C84+'AGOSTO 23'!C85+'SEPTIEMBRE 23'!C86</f>
        <v>872012</v>
      </c>
      <c r="D85" s="24">
        <f>+'JULIO 23'!D84+'AGOSTO 23'!D85+'SEPTIEMBRE 23'!D86</f>
        <v>404023</v>
      </c>
      <c r="E85" s="24">
        <f>+'JULIO 23'!E84+'AGOSTO 23'!E85+'SEPTIEMBRE 23'!E86</f>
        <v>11567</v>
      </c>
      <c r="F85" s="24">
        <f>+'JULIO 23'!F84+'AGOSTO 23'!F85+'SEPTIEMBRE 23'!F86</f>
        <v>42022</v>
      </c>
      <c r="G85" s="24">
        <f>+'JULIO 23'!G84+'AGOSTO 23'!G85+'SEPTIEMBRE 23'!G86</f>
        <v>23942</v>
      </c>
      <c r="H85" s="24">
        <f>+'JULIO 23'!H84+'AGOSTO 23'!H85+'SEPTIEMBRE 23'!H86</f>
        <v>5354</v>
      </c>
      <c r="I85" s="24">
        <f>+'JULIO 23'!I84+'AGOSTO 23'!I85+'SEPTIEMBRE 23'!I86</f>
        <v>17533</v>
      </c>
      <c r="J85" s="24">
        <f>+'JULIO 23'!J84+'AGOSTO 23'!J85+'SEPTIEMBRE 23'!J86</f>
        <v>1644</v>
      </c>
      <c r="K85" s="24">
        <f>+'JULIO 23'!K84+'AGOSTO 23'!K85+'SEPTIEMBRE 23'!K86</f>
        <v>892</v>
      </c>
      <c r="L85" s="24">
        <f>+'JULIO 23'!L84+'AGOSTO 23'!L85+'SEPTIEMBRE 23'!L86</f>
        <v>0</v>
      </c>
      <c r="M85" s="24">
        <f>+'JULIO 23'!M84+'AGOSTO 23'!M85+'SEPTIEMBRE 23'!M86</f>
        <v>0</v>
      </c>
      <c r="N85" s="24">
        <f t="shared" si="1"/>
        <v>1378989</v>
      </c>
    </row>
    <row r="86" spans="1:14" x14ac:dyDescent="0.25">
      <c r="A86" s="8" t="s">
        <v>156</v>
      </c>
      <c r="B86" s="7" t="s">
        <v>157</v>
      </c>
      <c r="C86" s="24">
        <f>+'JULIO 23'!C85+'AGOSTO 23'!C86+'SEPTIEMBRE 23'!C87</f>
        <v>1086805</v>
      </c>
      <c r="D86" s="24">
        <f>+'JULIO 23'!D85+'AGOSTO 23'!D86+'SEPTIEMBRE 23'!D87</f>
        <v>399294</v>
      </c>
      <c r="E86" s="24">
        <f>+'JULIO 23'!E85+'AGOSTO 23'!E86+'SEPTIEMBRE 23'!E87</f>
        <v>13715</v>
      </c>
      <c r="F86" s="24">
        <f>+'JULIO 23'!F85+'AGOSTO 23'!F86+'SEPTIEMBRE 23'!F87</f>
        <v>51241</v>
      </c>
      <c r="G86" s="24">
        <f>+'JULIO 23'!G85+'AGOSTO 23'!G86+'SEPTIEMBRE 23'!G87</f>
        <v>30847</v>
      </c>
      <c r="H86" s="24">
        <f>+'JULIO 23'!H85+'AGOSTO 23'!H86+'SEPTIEMBRE 23'!H87</f>
        <v>7140</v>
      </c>
      <c r="I86" s="24">
        <f>+'JULIO 23'!I85+'AGOSTO 23'!I86+'SEPTIEMBRE 23'!I87</f>
        <v>24745</v>
      </c>
      <c r="J86" s="24">
        <f>+'JULIO 23'!J85+'AGOSTO 23'!J86+'SEPTIEMBRE 23'!J87</f>
        <v>1614</v>
      </c>
      <c r="K86" s="24">
        <f>+'JULIO 23'!K85+'AGOSTO 23'!K86+'SEPTIEMBRE 23'!K87</f>
        <v>1382</v>
      </c>
      <c r="L86" s="24">
        <f>+'JULIO 23'!L85+'AGOSTO 23'!L86+'SEPTIEMBRE 23'!L87</f>
        <v>60225</v>
      </c>
      <c r="M86" s="24">
        <f>+'JULIO 23'!M85+'AGOSTO 23'!M86+'SEPTIEMBRE 23'!M87</f>
        <v>0</v>
      </c>
      <c r="N86" s="24">
        <f t="shared" si="1"/>
        <v>1677008</v>
      </c>
    </row>
    <row r="87" spans="1:14" x14ac:dyDescent="0.25">
      <c r="A87" s="8" t="s">
        <v>158</v>
      </c>
      <c r="B87" s="7" t="s">
        <v>159</v>
      </c>
      <c r="C87" s="24">
        <f>+'JULIO 23'!C86+'AGOSTO 23'!C87+'SEPTIEMBRE 23'!C88</f>
        <v>568815</v>
      </c>
      <c r="D87" s="24">
        <f>+'JULIO 23'!D86+'AGOSTO 23'!D87+'SEPTIEMBRE 23'!D88</f>
        <v>186952</v>
      </c>
      <c r="E87" s="24">
        <f>+'JULIO 23'!E86+'AGOSTO 23'!E87+'SEPTIEMBRE 23'!E88</f>
        <v>7291</v>
      </c>
      <c r="F87" s="24">
        <f>+'JULIO 23'!F86+'AGOSTO 23'!F87+'SEPTIEMBRE 23'!F88</f>
        <v>27031</v>
      </c>
      <c r="G87" s="24">
        <f>+'JULIO 23'!G86+'AGOSTO 23'!G87+'SEPTIEMBRE 23'!G88</f>
        <v>9231</v>
      </c>
      <c r="H87" s="24">
        <f>+'JULIO 23'!H86+'AGOSTO 23'!H87+'SEPTIEMBRE 23'!H88</f>
        <v>3513</v>
      </c>
      <c r="I87" s="24">
        <f>+'JULIO 23'!I86+'AGOSTO 23'!I87+'SEPTIEMBRE 23'!I88</f>
        <v>9211</v>
      </c>
      <c r="J87" s="24">
        <f>+'JULIO 23'!J86+'AGOSTO 23'!J87+'SEPTIEMBRE 23'!J88</f>
        <v>897</v>
      </c>
      <c r="K87" s="24">
        <f>+'JULIO 23'!K86+'AGOSTO 23'!K87+'SEPTIEMBRE 23'!K88</f>
        <v>604</v>
      </c>
      <c r="L87" s="24">
        <f>+'JULIO 23'!L86+'AGOSTO 23'!L87+'SEPTIEMBRE 23'!L88</f>
        <v>0</v>
      </c>
      <c r="M87" s="24">
        <f>+'JULIO 23'!M86+'AGOSTO 23'!M87+'SEPTIEMBRE 23'!M88</f>
        <v>0</v>
      </c>
      <c r="N87" s="24">
        <f t="shared" si="1"/>
        <v>813545</v>
      </c>
    </row>
    <row r="88" spans="1:14" x14ac:dyDescent="0.25">
      <c r="A88" s="8" t="s">
        <v>160</v>
      </c>
      <c r="B88" s="7" t="s">
        <v>161</v>
      </c>
      <c r="C88" s="24">
        <f>+'JULIO 23'!C87+'AGOSTO 23'!C88+'SEPTIEMBRE 23'!C89</f>
        <v>35784006</v>
      </c>
      <c r="D88" s="24">
        <f>+'JULIO 23'!D87+'AGOSTO 23'!D88+'SEPTIEMBRE 23'!D89</f>
        <v>8895333</v>
      </c>
      <c r="E88" s="24">
        <f>+'JULIO 23'!E87+'AGOSTO 23'!E88+'SEPTIEMBRE 23'!E89</f>
        <v>412585</v>
      </c>
      <c r="F88" s="24">
        <f>+'JULIO 23'!F87+'AGOSTO 23'!F88+'SEPTIEMBRE 23'!F89</f>
        <v>1603029</v>
      </c>
      <c r="G88" s="24">
        <f>+'JULIO 23'!G87+'AGOSTO 23'!G88+'SEPTIEMBRE 23'!G89</f>
        <v>601199</v>
      </c>
      <c r="H88" s="24">
        <f>+'JULIO 23'!H87+'AGOSTO 23'!H88+'SEPTIEMBRE 23'!H89</f>
        <v>245132</v>
      </c>
      <c r="I88" s="24">
        <f>+'JULIO 23'!I87+'AGOSTO 23'!I88+'SEPTIEMBRE 23'!I89</f>
        <v>715513</v>
      </c>
      <c r="J88" s="24">
        <f>+'JULIO 23'!J87+'AGOSTO 23'!J88+'SEPTIEMBRE 23'!J89</f>
        <v>47433</v>
      </c>
      <c r="K88" s="24">
        <f>+'JULIO 23'!K87+'AGOSTO 23'!K88+'SEPTIEMBRE 23'!K89</f>
        <v>51522</v>
      </c>
      <c r="L88" s="24">
        <f>+'JULIO 23'!L87+'AGOSTO 23'!L88+'SEPTIEMBRE 23'!L89</f>
        <v>3297840</v>
      </c>
      <c r="M88" s="24">
        <f>+'JULIO 23'!M87+'AGOSTO 23'!M88+'SEPTIEMBRE 23'!M89</f>
        <v>0</v>
      </c>
      <c r="N88" s="24">
        <f t="shared" si="1"/>
        <v>51653592</v>
      </c>
    </row>
    <row r="89" spans="1:14" x14ac:dyDescent="0.25">
      <c r="A89" s="8" t="s">
        <v>162</v>
      </c>
      <c r="B89" s="7" t="s">
        <v>163</v>
      </c>
      <c r="C89" s="24">
        <f>+'JULIO 23'!C88+'AGOSTO 23'!C89+'SEPTIEMBRE 23'!C90</f>
        <v>453709</v>
      </c>
      <c r="D89" s="24">
        <f>+'JULIO 23'!D88+'AGOSTO 23'!D89+'SEPTIEMBRE 23'!D90</f>
        <v>259695</v>
      </c>
      <c r="E89" s="24">
        <f>+'JULIO 23'!E88+'AGOSTO 23'!E89+'SEPTIEMBRE 23'!E90</f>
        <v>6795</v>
      </c>
      <c r="F89" s="24">
        <f>+'JULIO 23'!F88+'AGOSTO 23'!F89+'SEPTIEMBRE 23'!F90</f>
        <v>23318</v>
      </c>
      <c r="G89" s="24">
        <f>+'JULIO 23'!G88+'AGOSTO 23'!G89+'SEPTIEMBRE 23'!G90</f>
        <v>11099</v>
      </c>
      <c r="H89" s="24">
        <f>+'JULIO 23'!H88+'AGOSTO 23'!H89+'SEPTIEMBRE 23'!H90</f>
        <v>2614</v>
      </c>
      <c r="I89" s="24">
        <f>+'JULIO 23'!I88+'AGOSTO 23'!I89+'SEPTIEMBRE 23'!I90</f>
        <v>7541</v>
      </c>
      <c r="J89" s="24">
        <f>+'JULIO 23'!J88+'AGOSTO 23'!J89+'SEPTIEMBRE 23'!J90</f>
        <v>1098</v>
      </c>
      <c r="K89" s="24">
        <f>+'JULIO 23'!K88+'AGOSTO 23'!K89+'SEPTIEMBRE 23'!K90</f>
        <v>349</v>
      </c>
      <c r="L89" s="24">
        <f>+'JULIO 23'!L88+'AGOSTO 23'!L89+'SEPTIEMBRE 23'!L90</f>
        <v>40490</v>
      </c>
      <c r="M89" s="24">
        <f>+'JULIO 23'!M88+'AGOSTO 23'!M89+'SEPTIEMBRE 23'!M90</f>
        <v>0</v>
      </c>
      <c r="N89" s="24">
        <f t="shared" si="1"/>
        <v>806708</v>
      </c>
    </row>
    <row r="90" spans="1:14" x14ac:dyDescent="0.25">
      <c r="A90" s="8" t="s">
        <v>164</v>
      </c>
      <c r="B90" s="7" t="s">
        <v>165</v>
      </c>
      <c r="C90" s="24">
        <f>+'JULIO 23'!C89+'AGOSTO 23'!C90+'SEPTIEMBRE 23'!C91</f>
        <v>500854</v>
      </c>
      <c r="D90" s="24">
        <f>+'JULIO 23'!D89+'AGOSTO 23'!D90+'SEPTIEMBRE 23'!D91</f>
        <v>165193</v>
      </c>
      <c r="E90" s="24">
        <f>+'JULIO 23'!E89+'AGOSTO 23'!E90+'SEPTIEMBRE 23'!E91</f>
        <v>7153</v>
      </c>
      <c r="F90" s="24">
        <f>+'JULIO 23'!F89+'AGOSTO 23'!F90+'SEPTIEMBRE 23'!F91</f>
        <v>25068</v>
      </c>
      <c r="G90" s="24">
        <f>+'JULIO 23'!G89+'AGOSTO 23'!G90+'SEPTIEMBRE 23'!G91</f>
        <v>13054</v>
      </c>
      <c r="H90" s="24">
        <f>+'JULIO 23'!H89+'AGOSTO 23'!H90+'SEPTIEMBRE 23'!H91</f>
        <v>2902</v>
      </c>
      <c r="I90" s="24">
        <f>+'JULIO 23'!I89+'AGOSTO 23'!I90+'SEPTIEMBRE 23'!I91</f>
        <v>8810</v>
      </c>
      <c r="J90" s="24">
        <f>+'JULIO 23'!J89+'AGOSTO 23'!J90+'SEPTIEMBRE 23'!J91</f>
        <v>1137</v>
      </c>
      <c r="K90" s="24">
        <f>+'JULIO 23'!K89+'AGOSTO 23'!K90+'SEPTIEMBRE 23'!K91</f>
        <v>405</v>
      </c>
      <c r="L90" s="24">
        <f>+'JULIO 23'!L89+'AGOSTO 23'!L90+'SEPTIEMBRE 23'!L91</f>
        <v>8124</v>
      </c>
      <c r="M90" s="24">
        <f>+'JULIO 23'!M89+'AGOSTO 23'!M90+'SEPTIEMBRE 23'!M91</f>
        <v>0</v>
      </c>
      <c r="N90" s="24">
        <f t="shared" si="1"/>
        <v>732700</v>
      </c>
    </row>
    <row r="91" spans="1:14" x14ac:dyDescent="0.25">
      <c r="A91" s="8" t="s">
        <v>166</v>
      </c>
      <c r="B91" s="7" t="s">
        <v>167</v>
      </c>
      <c r="C91" s="24">
        <f>+'JULIO 23'!C90+'AGOSTO 23'!C91+'SEPTIEMBRE 23'!C92</f>
        <v>956383</v>
      </c>
      <c r="D91" s="24">
        <f>+'JULIO 23'!D90+'AGOSTO 23'!D91+'SEPTIEMBRE 23'!D92</f>
        <v>300715</v>
      </c>
      <c r="E91" s="24">
        <f>+'JULIO 23'!E90+'AGOSTO 23'!E91+'SEPTIEMBRE 23'!E92</f>
        <v>13275</v>
      </c>
      <c r="F91" s="24">
        <f>+'JULIO 23'!F90+'AGOSTO 23'!F91+'SEPTIEMBRE 23'!F92</f>
        <v>47258</v>
      </c>
      <c r="G91" s="24">
        <f>+'JULIO 23'!G90+'AGOSTO 23'!G91+'SEPTIEMBRE 23'!G92</f>
        <v>29121</v>
      </c>
      <c r="H91" s="24">
        <f>+'JULIO 23'!H90+'AGOSTO 23'!H91+'SEPTIEMBRE 23'!H92</f>
        <v>5829</v>
      </c>
      <c r="I91" s="24">
        <f>+'JULIO 23'!I90+'AGOSTO 23'!I91+'SEPTIEMBRE 23'!I92</f>
        <v>19959</v>
      </c>
      <c r="J91" s="24">
        <f>+'JULIO 23'!J90+'AGOSTO 23'!J91+'SEPTIEMBRE 23'!J92</f>
        <v>1911</v>
      </c>
      <c r="K91" s="24">
        <f>+'JULIO 23'!K90+'AGOSTO 23'!K91+'SEPTIEMBRE 23'!K92</f>
        <v>938</v>
      </c>
      <c r="L91" s="24">
        <f>+'JULIO 23'!L90+'AGOSTO 23'!L91+'SEPTIEMBRE 23'!L92</f>
        <v>0</v>
      </c>
      <c r="M91" s="24">
        <f>+'JULIO 23'!M90+'AGOSTO 23'!M91+'SEPTIEMBRE 23'!M92</f>
        <v>0</v>
      </c>
      <c r="N91" s="24">
        <f t="shared" si="1"/>
        <v>1375389</v>
      </c>
    </row>
    <row r="92" spans="1:14" x14ac:dyDescent="0.25">
      <c r="A92" s="8" t="s">
        <v>168</v>
      </c>
      <c r="B92" s="7" t="s">
        <v>169</v>
      </c>
      <c r="C92" s="24">
        <f>+'JULIO 23'!C91+'AGOSTO 23'!C92+'SEPTIEMBRE 23'!C93</f>
        <v>2139594</v>
      </c>
      <c r="D92" s="24">
        <f>+'JULIO 23'!D91+'AGOSTO 23'!D92+'SEPTIEMBRE 23'!D93</f>
        <v>509136</v>
      </c>
      <c r="E92" s="24">
        <f>+'JULIO 23'!E91+'AGOSTO 23'!E92+'SEPTIEMBRE 23'!E93</f>
        <v>25976</v>
      </c>
      <c r="F92" s="24">
        <f>+'JULIO 23'!F91+'AGOSTO 23'!F92+'SEPTIEMBRE 23'!F93</f>
        <v>99486</v>
      </c>
      <c r="G92" s="24">
        <f>+'JULIO 23'!G91+'AGOSTO 23'!G92+'SEPTIEMBRE 23'!G93</f>
        <v>81103</v>
      </c>
      <c r="H92" s="24">
        <f>+'JULIO 23'!H91+'AGOSTO 23'!H92+'SEPTIEMBRE 23'!H93</f>
        <v>15087</v>
      </c>
      <c r="I92" s="24">
        <f>+'JULIO 23'!I91+'AGOSTO 23'!I92+'SEPTIEMBRE 23'!I93</f>
        <v>61665</v>
      </c>
      <c r="J92" s="24">
        <f>+'JULIO 23'!J91+'AGOSTO 23'!J92+'SEPTIEMBRE 23'!J93</f>
        <v>2232</v>
      </c>
      <c r="K92" s="24">
        <f>+'JULIO 23'!K91+'AGOSTO 23'!K92+'SEPTIEMBRE 23'!K93</f>
        <v>3305</v>
      </c>
      <c r="L92" s="24">
        <f>+'JULIO 23'!L91+'AGOSTO 23'!L92+'SEPTIEMBRE 23'!L93</f>
        <v>158791</v>
      </c>
      <c r="M92" s="24">
        <f>+'JULIO 23'!M91+'AGOSTO 23'!M92+'SEPTIEMBRE 23'!M93</f>
        <v>0</v>
      </c>
      <c r="N92" s="24">
        <f t="shared" si="1"/>
        <v>3096375</v>
      </c>
    </row>
    <row r="93" spans="1:14" x14ac:dyDescent="0.25">
      <c r="A93" s="8" t="s">
        <v>170</v>
      </c>
      <c r="B93" s="7" t="s">
        <v>171</v>
      </c>
      <c r="C93" s="24">
        <f>+'JULIO 23'!C92+'AGOSTO 23'!C93+'SEPTIEMBRE 23'!C94</f>
        <v>1338783</v>
      </c>
      <c r="D93" s="24">
        <f>+'JULIO 23'!D92+'AGOSTO 23'!D93+'SEPTIEMBRE 23'!D94</f>
        <v>458517</v>
      </c>
      <c r="E93" s="24">
        <f>+'JULIO 23'!E92+'AGOSTO 23'!E93+'SEPTIEMBRE 23'!E94</f>
        <v>16020</v>
      </c>
      <c r="F93" s="24">
        <f>+'JULIO 23'!F92+'AGOSTO 23'!F93+'SEPTIEMBRE 23'!F94</f>
        <v>61590</v>
      </c>
      <c r="G93" s="24">
        <f>+'JULIO 23'!G92+'AGOSTO 23'!G93+'SEPTIEMBRE 23'!G94</f>
        <v>29708</v>
      </c>
      <c r="H93" s="24">
        <f>+'JULIO 23'!H92+'AGOSTO 23'!H93+'SEPTIEMBRE 23'!H94</f>
        <v>9081</v>
      </c>
      <c r="I93" s="24">
        <f>+'JULIO 23'!I92+'AGOSTO 23'!I93+'SEPTIEMBRE 23'!I94</f>
        <v>29007</v>
      </c>
      <c r="J93" s="24">
        <f>+'JULIO 23'!J92+'AGOSTO 23'!J93+'SEPTIEMBRE 23'!J94</f>
        <v>1593</v>
      </c>
      <c r="K93" s="24">
        <f>+'JULIO 23'!K92+'AGOSTO 23'!K93+'SEPTIEMBRE 23'!K94</f>
        <v>1883</v>
      </c>
      <c r="L93" s="24">
        <f>+'JULIO 23'!L92+'AGOSTO 23'!L93+'SEPTIEMBRE 23'!L94</f>
        <v>55812</v>
      </c>
      <c r="M93" s="24">
        <f>+'JULIO 23'!M92+'AGOSTO 23'!M93+'SEPTIEMBRE 23'!M94</f>
        <v>0</v>
      </c>
      <c r="N93" s="24">
        <f t="shared" si="1"/>
        <v>2001994</v>
      </c>
    </row>
    <row r="94" spans="1:14" x14ac:dyDescent="0.25">
      <c r="A94" s="8" t="s">
        <v>172</v>
      </c>
      <c r="B94" s="7" t="s">
        <v>173</v>
      </c>
      <c r="C94" s="24">
        <f>+'JULIO 23'!C93+'AGOSTO 23'!C94+'SEPTIEMBRE 23'!C95</f>
        <v>4527047</v>
      </c>
      <c r="D94" s="24">
        <f>+'JULIO 23'!D93+'AGOSTO 23'!D94+'SEPTIEMBRE 23'!D95</f>
        <v>2198379</v>
      </c>
      <c r="E94" s="24">
        <f>+'JULIO 23'!E93+'AGOSTO 23'!E94+'SEPTIEMBRE 23'!E95</f>
        <v>57728</v>
      </c>
      <c r="F94" s="24">
        <f>+'JULIO 23'!F93+'AGOSTO 23'!F94+'SEPTIEMBRE 23'!F95</f>
        <v>214697</v>
      </c>
      <c r="G94" s="24">
        <f>+'JULIO 23'!G93+'AGOSTO 23'!G94+'SEPTIEMBRE 23'!G95</f>
        <v>179436</v>
      </c>
      <c r="H94" s="24">
        <f>+'JULIO 23'!H93+'AGOSTO 23'!H94+'SEPTIEMBRE 23'!H95</f>
        <v>29908</v>
      </c>
      <c r="I94" s="24">
        <f>+'JULIO 23'!I93+'AGOSTO 23'!I94+'SEPTIEMBRE 23'!I95</f>
        <v>124854</v>
      </c>
      <c r="J94" s="24">
        <f>+'JULIO 23'!J93+'AGOSTO 23'!J94+'SEPTIEMBRE 23'!J95</f>
        <v>6735</v>
      </c>
      <c r="K94" s="24">
        <f>+'JULIO 23'!K93+'AGOSTO 23'!K94+'SEPTIEMBRE 23'!K95</f>
        <v>5829</v>
      </c>
      <c r="L94" s="24">
        <f>+'JULIO 23'!L93+'AGOSTO 23'!L94+'SEPTIEMBRE 23'!L95</f>
        <v>112773</v>
      </c>
      <c r="M94" s="24">
        <f>+'JULIO 23'!M93+'AGOSTO 23'!M94+'SEPTIEMBRE 23'!M95</f>
        <v>0</v>
      </c>
      <c r="N94" s="24">
        <f t="shared" si="1"/>
        <v>7457386</v>
      </c>
    </row>
    <row r="95" spans="1:14" x14ac:dyDescent="0.25">
      <c r="A95" s="8" t="s">
        <v>174</v>
      </c>
      <c r="B95" s="7" t="s">
        <v>175</v>
      </c>
      <c r="C95" s="24">
        <f>+'JULIO 23'!C94+'AGOSTO 23'!C95+'SEPTIEMBRE 23'!C96</f>
        <v>527131</v>
      </c>
      <c r="D95" s="24">
        <f>+'JULIO 23'!D94+'AGOSTO 23'!D95+'SEPTIEMBRE 23'!D96</f>
        <v>182222</v>
      </c>
      <c r="E95" s="24">
        <f>+'JULIO 23'!E94+'AGOSTO 23'!E95+'SEPTIEMBRE 23'!E96</f>
        <v>7258</v>
      </c>
      <c r="F95" s="24">
        <f>+'JULIO 23'!F94+'AGOSTO 23'!F95+'SEPTIEMBRE 23'!F96</f>
        <v>26011</v>
      </c>
      <c r="G95" s="24">
        <f>+'JULIO 23'!G94+'AGOSTO 23'!G95+'SEPTIEMBRE 23'!G96</f>
        <v>7224</v>
      </c>
      <c r="H95" s="24">
        <f>+'JULIO 23'!H94+'AGOSTO 23'!H95+'SEPTIEMBRE 23'!H96</f>
        <v>3424</v>
      </c>
      <c r="I95" s="24">
        <f>+'JULIO 23'!I94+'AGOSTO 23'!I95+'SEPTIEMBRE 23'!I96</f>
        <v>8738</v>
      </c>
      <c r="J95" s="24">
        <f>+'JULIO 23'!J94+'AGOSTO 23'!J95+'SEPTIEMBRE 23'!J96</f>
        <v>942</v>
      </c>
      <c r="K95" s="24">
        <f>+'JULIO 23'!K94+'AGOSTO 23'!K95+'SEPTIEMBRE 23'!K96</f>
        <v>629</v>
      </c>
      <c r="L95" s="24">
        <f>+'JULIO 23'!L94+'AGOSTO 23'!L95+'SEPTIEMBRE 23'!L96</f>
        <v>0</v>
      </c>
      <c r="M95" s="24">
        <f>+'JULIO 23'!M94+'AGOSTO 23'!M95+'SEPTIEMBRE 23'!M96</f>
        <v>0</v>
      </c>
      <c r="N95" s="24">
        <f t="shared" si="1"/>
        <v>763579</v>
      </c>
    </row>
    <row r="96" spans="1:14" x14ac:dyDescent="0.25">
      <c r="A96" s="8" t="s">
        <v>176</v>
      </c>
      <c r="B96" s="7" t="s">
        <v>177</v>
      </c>
      <c r="C96" s="24">
        <f>+'JULIO 23'!C95+'AGOSTO 23'!C96+'SEPTIEMBRE 23'!C97</f>
        <v>1021924</v>
      </c>
      <c r="D96" s="24">
        <f>+'JULIO 23'!D95+'AGOSTO 23'!D96+'SEPTIEMBRE 23'!D97</f>
        <v>548418</v>
      </c>
      <c r="E96" s="24">
        <f>+'JULIO 23'!E95+'AGOSTO 23'!E96+'SEPTIEMBRE 23'!E97</f>
        <v>13144</v>
      </c>
      <c r="F96" s="24">
        <f>+'JULIO 23'!F95+'AGOSTO 23'!F96+'SEPTIEMBRE 23'!F97</f>
        <v>48707</v>
      </c>
      <c r="G96" s="24">
        <f>+'JULIO 23'!G95+'AGOSTO 23'!G96+'SEPTIEMBRE 23'!G97</f>
        <v>38585</v>
      </c>
      <c r="H96" s="24">
        <f>+'JULIO 23'!H95+'AGOSTO 23'!H96+'SEPTIEMBRE 23'!H97</f>
        <v>6746</v>
      </c>
      <c r="I96" s="24">
        <f>+'JULIO 23'!I95+'AGOSTO 23'!I96+'SEPTIEMBRE 23'!I97</f>
        <v>27088</v>
      </c>
      <c r="J96" s="24">
        <f>+'JULIO 23'!J95+'AGOSTO 23'!J96+'SEPTIEMBRE 23'!J97</f>
        <v>1524</v>
      </c>
      <c r="K96" s="24">
        <f>+'JULIO 23'!K95+'AGOSTO 23'!K96+'SEPTIEMBRE 23'!K97</f>
        <v>1309</v>
      </c>
      <c r="L96" s="24">
        <f>+'JULIO 23'!L95+'AGOSTO 23'!L96+'SEPTIEMBRE 23'!L97</f>
        <v>0</v>
      </c>
      <c r="M96" s="24">
        <f>+'JULIO 23'!M95+'AGOSTO 23'!M96+'SEPTIEMBRE 23'!M97</f>
        <v>0</v>
      </c>
      <c r="N96" s="24">
        <f t="shared" si="1"/>
        <v>1707445</v>
      </c>
    </row>
    <row r="97" spans="1:14" x14ac:dyDescent="0.25">
      <c r="A97" s="8" t="s">
        <v>178</v>
      </c>
      <c r="B97" s="7" t="s">
        <v>179</v>
      </c>
      <c r="C97" s="24">
        <f>+'JULIO 23'!C96+'AGOSTO 23'!C97+'SEPTIEMBRE 23'!C98</f>
        <v>771076</v>
      </c>
      <c r="D97" s="24">
        <f>+'JULIO 23'!D96+'AGOSTO 23'!D97+'SEPTIEMBRE 23'!D98</f>
        <v>320626</v>
      </c>
      <c r="E97" s="24">
        <f>+'JULIO 23'!E96+'AGOSTO 23'!E97+'SEPTIEMBRE 23'!E98</f>
        <v>11205</v>
      </c>
      <c r="F97" s="24">
        <f>+'JULIO 23'!F96+'AGOSTO 23'!F97+'SEPTIEMBRE 23'!F98</f>
        <v>38994</v>
      </c>
      <c r="G97" s="24">
        <f>+'JULIO 23'!G96+'AGOSTO 23'!G97+'SEPTIEMBRE 23'!G98</f>
        <v>20052</v>
      </c>
      <c r="H97" s="24">
        <f>+'JULIO 23'!H96+'AGOSTO 23'!H97+'SEPTIEMBRE 23'!H98</f>
        <v>4534</v>
      </c>
      <c r="I97" s="24">
        <f>+'JULIO 23'!I96+'AGOSTO 23'!I97+'SEPTIEMBRE 23'!I98</f>
        <v>13838</v>
      </c>
      <c r="J97" s="24">
        <f>+'JULIO 23'!J96+'AGOSTO 23'!J97+'SEPTIEMBRE 23'!J98</f>
        <v>1749</v>
      </c>
      <c r="K97" s="24">
        <f>+'JULIO 23'!K96+'AGOSTO 23'!K97+'SEPTIEMBRE 23'!K98</f>
        <v>652</v>
      </c>
      <c r="L97" s="24">
        <f>+'JULIO 23'!L96+'AGOSTO 23'!L97+'SEPTIEMBRE 23'!L98</f>
        <v>10458</v>
      </c>
      <c r="M97" s="24">
        <f>+'JULIO 23'!M96+'AGOSTO 23'!M97+'SEPTIEMBRE 23'!M98</f>
        <v>0</v>
      </c>
      <c r="N97" s="24">
        <f t="shared" si="1"/>
        <v>1193184</v>
      </c>
    </row>
    <row r="98" spans="1:14" x14ac:dyDescent="0.25">
      <c r="A98" s="8" t="s">
        <v>180</v>
      </c>
      <c r="B98" s="7" t="s">
        <v>181</v>
      </c>
      <c r="C98" s="24">
        <f>+'JULIO 23'!C97+'AGOSTO 23'!C98+'SEPTIEMBRE 23'!C99</f>
        <v>544575</v>
      </c>
      <c r="D98" s="24">
        <f>+'JULIO 23'!D97+'AGOSTO 23'!D98+'SEPTIEMBRE 23'!D99</f>
        <v>115242</v>
      </c>
      <c r="E98" s="24">
        <f>+'JULIO 23'!E97+'AGOSTO 23'!E98+'SEPTIEMBRE 23'!E99</f>
        <v>7709</v>
      </c>
      <c r="F98" s="24">
        <f>+'JULIO 23'!F97+'AGOSTO 23'!F98+'SEPTIEMBRE 23'!F99</f>
        <v>27167</v>
      </c>
      <c r="G98" s="24">
        <f>+'JULIO 23'!G97+'AGOSTO 23'!G98+'SEPTIEMBRE 23'!G99</f>
        <v>16242</v>
      </c>
      <c r="H98" s="24">
        <f>+'JULIO 23'!H97+'AGOSTO 23'!H98+'SEPTIEMBRE 23'!H99</f>
        <v>3232</v>
      </c>
      <c r="I98" s="24">
        <f>+'JULIO 23'!I97+'AGOSTO 23'!I98+'SEPTIEMBRE 23'!I99</f>
        <v>10714</v>
      </c>
      <c r="J98" s="24">
        <f>+'JULIO 23'!J97+'AGOSTO 23'!J98+'SEPTIEMBRE 23'!J99</f>
        <v>1167</v>
      </c>
      <c r="K98" s="24">
        <f>+'JULIO 23'!K97+'AGOSTO 23'!K98+'SEPTIEMBRE 23'!K99</f>
        <v>484</v>
      </c>
      <c r="L98" s="24">
        <f>+'JULIO 23'!L97+'AGOSTO 23'!L98+'SEPTIEMBRE 23'!L99</f>
        <v>0</v>
      </c>
      <c r="M98" s="24">
        <f>+'JULIO 23'!M97+'AGOSTO 23'!M98+'SEPTIEMBRE 23'!M99</f>
        <v>0</v>
      </c>
      <c r="N98" s="24">
        <f t="shared" si="1"/>
        <v>726532</v>
      </c>
    </row>
    <row r="99" spans="1:14" x14ac:dyDescent="0.25">
      <c r="A99" s="8" t="s">
        <v>182</v>
      </c>
      <c r="B99" s="7" t="s">
        <v>183</v>
      </c>
      <c r="C99" s="24">
        <f>+'JULIO 23'!C98+'AGOSTO 23'!C99+'SEPTIEMBRE 23'!C100</f>
        <v>1377242</v>
      </c>
      <c r="D99" s="24">
        <f>+'JULIO 23'!D98+'AGOSTO 23'!D99+'SEPTIEMBRE 23'!D100</f>
        <v>411713</v>
      </c>
      <c r="E99" s="24">
        <f>+'JULIO 23'!E98+'AGOSTO 23'!E99+'SEPTIEMBRE 23'!E100</f>
        <v>17533</v>
      </c>
      <c r="F99" s="24">
        <f>+'JULIO 23'!F98+'AGOSTO 23'!F99+'SEPTIEMBRE 23'!F100</f>
        <v>64983</v>
      </c>
      <c r="G99" s="24">
        <f>+'JULIO 23'!G98+'AGOSTO 23'!G99+'SEPTIEMBRE 23'!G100</f>
        <v>43358</v>
      </c>
      <c r="H99" s="24">
        <f>+'JULIO 23'!H98+'AGOSTO 23'!H99+'SEPTIEMBRE 23'!H100</f>
        <v>8463</v>
      </c>
      <c r="I99" s="24">
        <f>+'JULIO 23'!I98+'AGOSTO 23'!I99+'SEPTIEMBRE 23'!I100</f>
        <v>30198</v>
      </c>
      <c r="J99" s="24">
        <f>+'JULIO 23'!J98+'AGOSTO 23'!J99+'SEPTIEMBRE 23'!J100</f>
        <v>2391</v>
      </c>
      <c r="K99" s="24">
        <f>+'JULIO 23'!K98+'AGOSTO 23'!K99+'SEPTIEMBRE 23'!K100</f>
        <v>1438</v>
      </c>
      <c r="L99" s="24">
        <f>+'JULIO 23'!L98+'AGOSTO 23'!L99+'SEPTIEMBRE 23'!L100</f>
        <v>0</v>
      </c>
      <c r="M99" s="24">
        <f>+'JULIO 23'!M98+'AGOSTO 23'!M99+'SEPTIEMBRE 23'!M100</f>
        <v>0</v>
      </c>
      <c r="N99" s="24">
        <f t="shared" si="1"/>
        <v>1957319</v>
      </c>
    </row>
    <row r="100" spans="1:14" x14ac:dyDescent="0.25">
      <c r="A100" s="8" t="s">
        <v>184</v>
      </c>
      <c r="B100" s="7" t="s">
        <v>185</v>
      </c>
      <c r="C100" s="24">
        <f>+'JULIO 23'!C99+'AGOSTO 23'!C100+'SEPTIEMBRE 23'!C101</f>
        <v>1736969</v>
      </c>
      <c r="D100" s="24">
        <f>+'JULIO 23'!D99+'AGOSTO 23'!D100+'SEPTIEMBRE 23'!D101</f>
        <v>821359</v>
      </c>
      <c r="E100" s="24">
        <f>+'JULIO 23'!E99+'AGOSTO 23'!E100+'SEPTIEMBRE 23'!E101</f>
        <v>22610</v>
      </c>
      <c r="F100" s="24">
        <f>+'JULIO 23'!F99+'AGOSTO 23'!F100+'SEPTIEMBRE 23'!F101</f>
        <v>83350</v>
      </c>
      <c r="G100" s="24">
        <f>+'JULIO 23'!G99+'AGOSTO 23'!G100+'SEPTIEMBRE 23'!G101</f>
        <v>45020</v>
      </c>
      <c r="H100" s="24">
        <f>+'JULIO 23'!H99+'AGOSTO 23'!H100+'SEPTIEMBRE 23'!H101</f>
        <v>12314</v>
      </c>
      <c r="I100" s="24">
        <f>+'JULIO 23'!I99+'AGOSTO 23'!I100+'SEPTIEMBRE 23'!I101</f>
        <v>42001</v>
      </c>
      <c r="J100" s="24">
        <f>+'JULIO 23'!J99+'AGOSTO 23'!J100+'SEPTIEMBRE 23'!J101</f>
        <v>2517</v>
      </c>
      <c r="K100" s="24">
        <f>+'JULIO 23'!K99+'AGOSTO 23'!K100+'SEPTIEMBRE 23'!K101</f>
        <v>2659</v>
      </c>
      <c r="L100" s="24">
        <f>+'JULIO 23'!L99+'AGOSTO 23'!L100+'SEPTIEMBRE 23'!L101</f>
        <v>164580</v>
      </c>
      <c r="M100" s="24">
        <f>+'JULIO 23'!M99+'AGOSTO 23'!M100+'SEPTIEMBRE 23'!M101</f>
        <v>0</v>
      </c>
      <c r="N100" s="24">
        <f t="shared" si="1"/>
        <v>2933379</v>
      </c>
    </row>
    <row r="101" spans="1:14" x14ac:dyDescent="0.25">
      <c r="A101" s="8" t="s">
        <v>186</v>
      </c>
      <c r="B101" s="7" t="s">
        <v>187</v>
      </c>
      <c r="C101" s="24">
        <f>+'JULIO 23'!C100+'AGOSTO 23'!C101+'SEPTIEMBRE 23'!C102</f>
        <v>546673</v>
      </c>
      <c r="D101" s="24">
        <f>+'JULIO 23'!D100+'AGOSTO 23'!D101+'SEPTIEMBRE 23'!D102</f>
        <v>217404</v>
      </c>
      <c r="E101" s="24">
        <f>+'JULIO 23'!E100+'AGOSTO 23'!E101+'SEPTIEMBRE 23'!E102</f>
        <v>7764</v>
      </c>
      <c r="F101" s="24">
        <f>+'JULIO 23'!F100+'AGOSTO 23'!F101+'SEPTIEMBRE 23'!F102</f>
        <v>27286</v>
      </c>
      <c r="G101" s="24">
        <f>+'JULIO 23'!G100+'AGOSTO 23'!G101+'SEPTIEMBRE 23'!G102</f>
        <v>12502</v>
      </c>
      <c r="H101" s="24">
        <f>+'JULIO 23'!H100+'AGOSTO 23'!H101+'SEPTIEMBRE 23'!H102</f>
        <v>3289</v>
      </c>
      <c r="I101" s="24">
        <f>+'JULIO 23'!I100+'AGOSTO 23'!I101+'SEPTIEMBRE 23'!I102</f>
        <v>9523</v>
      </c>
      <c r="J101" s="24">
        <f>+'JULIO 23'!J100+'AGOSTO 23'!J101+'SEPTIEMBRE 23'!J102</f>
        <v>1206</v>
      </c>
      <c r="K101" s="24">
        <f>+'JULIO 23'!K100+'AGOSTO 23'!K101+'SEPTIEMBRE 23'!K102</f>
        <v>506</v>
      </c>
      <c r="L101" s="24">
        <f>+'JULIO 23'!L100+'AGOSTO 23'!L101+'SEPTIEMBRE 23'!L102</f>
        <v>0</v>
      </c>
      <c r="M101" s="24">
        <f>+'JULIO 23'!M100+'AGOSTO 23'!M101+'SEPTIEMBRE 23'!M102</f>
        <v>0</v>
      </c>
      <c r="N101" s="24">
        <f t="shared" si="1"/>
        <v>826153</v>
      </c>
    </row>
    <row r="102" spans="1:14" x14ac:dyDescent="0.25">
      <c r="A102" s="8" t="s">
        <v>188</v>
      </c>
      <c r="B102" s="7" t="s">
        <v>189</v>
      </c>
      <c r="C102" s="24">
        <f>+'JULIO 23'!C101+'AGOSTO 23'!C102+'SEPTIEMBRE 23'!C103</f>
        <v>245108</v>
      </c>
      <c r="D102" s="24">
        <f>+'JULIO 23'!D101+'AGOSTO 23'!D102+'SEPTIEMBRE 23'!D103</f>
        <v>98793</v>
      </c>
      <c r="E102" s="24">
        <f>+'JULIO 23'!E101+'AGOSTO 23'!E102+'SEPTIEMBRE 23'!E103</f>
        <v>3699</v>
      </c>
      <c r="F102" s="24">
        <f>+'JULIO 23'!F101+'AGOSTO 23'!F102+'SEPTIEMBRE 23'!F103</f>
        <v>12589</v>
      </c>
      <c r="G102" s="24">
        <f>+'JULIO 23'!G101+'AGOSTO 23'!G102+'SEPTIEMBRE 23'!G103</f>
        <v>3652</v>
      </c>
      <c r="H102" s="24">
        <f>+'JULIO 23'!H101+'AGOSTO 23'!H102+'SEPTIEMBRE 23'!H103</f>
        <v>1307</v>
      </c>
      <c r="I102" s="24">
        <f>+'JULIO 23'!I101+'AGOSTO 23'!I102+'SEPTIEMBRE 23'!I103</f>
        <v>2628</v>
      </c>
      <c r="J102" s="24">
        <f>+'JULIO 23'!J101+'AGOSTO 23'!J102+'SEPTIEMBRE 23'!J103</f>
        <v>672</v>
      </c>
      <c r="K102" s="24">
        <f>+'JULIO 23'!K101+'AGOSTO 23'!K102+'SEPTIEMBRE 23'!K103</f>
        <v>133</v>
      </c>
      <c r="L102" s="24">
        <f>+'JULIO 23'!L101+'AGOSTO 23'!L102+'SEPTIEMBRE 23'!L103</f>
        <v>0</v>
      </c>
      <c r="M102" s="24">
        <f>+'JULIO 23'!M101+'AGOSTO 23'!M102+'SEPTIEMBRE 23'!M103</f>
        <v>0</v>
      </c>
      <c r="N102" s="24">
        <f t="shared" si="1"/>
        <v>368581</v>
      </c>
    </row>
    <row r="103" spans="1:14" x14ac:dyDescent="0.25">
      <c r="A103" s="8" t="s">
        <v>190</v>
      </c>
      <c r="B103" s="7" t="s">
        <v>191</v>
      </c>
      <c r="C103" s="24">
        <f>+'JULIO 23'!C102+'AGOSTO 23'!C103+'SEPTIEMBRE 23'!C104</f>
        <v>517852</v>
      </c>
      <c r="D103" s="24">
        <f>+'JULIO 23'!D102+'AGOSTO 23'!D103+'SEPTIEMBRE 23'!D104</f>
        <v>141075</v>
      </c>
      <c r="E103" s="24">
        <f>+'JULIO 23'!E102+'AGOSTO 23'!E103+'SEPTIEMBRE 23'!E104</f>
        <v>7445</v>
      </c>
      <c r="F103" s="24">
        <f>+'JULIO 23'!F102+'AGOSTO 23'!F103+'SEPTIEMBRE 23'!F104</f>
        <v>25980</v>
      </c>
      <c r="G103" s="24">
        <f>+'JULIO 23'!G102+'AGOSTO 23'!G103+'SEPTIEMBRE 23'!G104</f>
        <v>12982</v>
      </c>
      <c r="H103" s="24">
        <f>+'JULIO 23'!H102+'AGOSTO 23'!H103+'SEPTIEMBRE 23'!H104</f>
        <v>2947</v>
      </c>
      <c r="I103" s="24">
        <f>+'JULIO 23'!I102+'AGOSTO 23'!I103+'SEPTIEMBRE 23'!I104</f>
        <v>8590</v>
      </c>
      <c r="J103" s="24">
        <f>+'JULIO 23'!J102+'AGOSTO 23'!J103+'SEPTIEMBRE 23'!J104</f>
        <v>1224</v>
      </c>
      <c r="K103" s="24">
        <f>+'JULIO 23'!K102+'AGOSTO 23'!K103+'SEPTIEMBRE 23'!K104</f>
        <v>388</v>
      </c>
      <c r="L103" s="24">
        <f>+'JULIO 23'!L102+'AGOSTO 23'!L103+'SEPTIEMBRE 23'!L104</f>
        <v>4436</v>
      </c>
      <c r="M103" s="24">
        <f>+'JULIO 23'!M102+'AGOSTO 23'!M103+'SEPTIEMBRE 23'!M104</f>
        <v>0</v>
      </c>
      <c r="N103" s="24">
        <f t="shared" si="1"/>
        <v>722919</v>
      </c>
    </row>
    <row r="104" spans="1:14" x14ac:dyDescent="0.25">
      <c r="A104" s="8" t="s">
        <v>192</v>
      </c>
      <c r="B104" s="7" t="s">
        <v>193</v>
      </c>
      <c r="C104" s="24">
        <f>+'JULIO 23'!C103+'AGOSTO 23'!C104+'SEPTIEMBRE 23'!C105</f>
        <v>1038418</v>
      </c>
      <c r="D104" s="24">
        <f>+'JULIO 23'!D103+'AGOSTO 23'!D104+'SEPTIEMBRE 23'!D105</f>
        <v>411459</v>
      </c>
      <c r="E104" s="24">
        <f>+'JULIO 23'!E103+'AGOSTO 23'!E104+'SEPTIEMBRE 23'!E105</f>
        <v>14383</v>
      </c>
      <c r="F104" s="24">
        <f>+'JULIO 23'!F103+'AGOSTO 23'!F104+'SEPTIEMBRE 23'!F105</f>
        <v>51269</v>
      </c>
      <c r="G104" s="24">
        <f>+'JULIO 23'!G103+'AGOSTO 23'!G104+'SEPTIEMBRE 23'!G105</f>
        <v>31580</v>
      </c>
      <c r="H104" s="24">
        <f>+'JULIO 23'!H103+'AGOSTO 23'!H104+'SEPTIEMBRE 23'!H105</f>
        <v>6346</v>
      </c>
      <c r="I104" s="24">
        <f>+'JULIO 23'!I103+'AGOSTO 23'!I104+'SEPTIEMBRE 23'!I105</f>
        <v>21869</v>
      </c>
      <c r="J104" s="24">
        <f>+'JULIO 23'!J103+'AGOSTO 23'!J104+'SEPTIEMBRE 23'!J105</f>
        <v>2055</v>
      </c>
      <c r="K104" s="24">
        <f>+'JULIO 23'!K103+'AGOSTO 23'!K104+'SEPTIEMBRE 23'!K105</f>
        <v>1028</v>
      </c>
      <c r="L104" s="24">
        <f>+'JULIO 23'!L103+'AGOSTO 23'!L104+'SEPTIEMBRE 23'!L105</f>
        <v>73486</v>
      </c>
      <c r="M104" s="24">
        <f>+'JULIO 23'!M103+'AGOSTO 23'!M104+'SEPTIEMBRE 23'!M105</f>
        <v>0</v>
      </c>
      <c r="N104" s="24">
        <f t="shared" si="1"/>
        <v>1651893</v>
      </c>
    </row>
    <row r="105" spans="1:14" x14ac:dyDescent="0.25">
      <c r="A105" s="8" t="s">
        <v>194</v>
      </c>
      <c r="B105" s="7" t="s">
        <v>195</v>
      </c>
      <c r="C105" s="24">
        <f>+'JULIO 23'!C104+'AGOSTO 23'!C105+'SEPTIEMBRE 23'!C106</f>
        <v>384529</v>
      </c>
      <c r="D105" s="24">
        <f>+'JULIO 23'!D104+'AGOSTO 23'!D105+'SEPTIEMBRE 23'!D106</f>
        <v>124447</v>
      </c>
      <c r="E105" s="24">
        <f>+'JULIO 23'!E104+'AGOSTO 23'!E105+'SEPTIEMBRE 23'!E106</f>
        <v>4840</v>
      </c>
      <c r="F105" s="24">
        <f>+'JULIO 23'!F104+'AGOSTO 23'!F105+'SEPTIEMBRE 23'!F106</f>
        <v>18055</v>
      </c>
      <c r="G105" s="24">
        <f>+'JULIO 23'!G104+'AGOSTO 23'!G105+'SEPTIEMBRE 23'!G106</f>
        <v>5354</v>
      </c>
      <c r="H105" s="24">
        <f>+'JULIO 23'!H104+'AGOSTO 23'!H105+'SEPTIEMBRE 23'!H106</f>
        <v>2277</v>
      </c>
      <c r="I105" s="24">
        <f>+'JULIO 23'!I104+'AGOSTO 23'!I105+'SEPTIEMBRE 23'!I106</f>
        <v>5426</v>
      </c>
      <c r="J105" s="24">
        <f>+'JULIO 23'!J104+'AGOSTO 23'!J105+'SEPTIEMBRE 23'!J106</f>
        <v>639</v>
      </c>
      <c r="K105" s="24">
        <f>+'JULIO 23'!K104+'AGOSTO 23'!K105+'SEPTIEMBRE 23'!K106</f>
        <v>359</v>
      </c>
      <c r="L105" s="24">
        <f>+'JULIO 23'!L104+'AGOSTO 23'!L105+'SEPTIEMBRE 23'!L106</f>
        <v>10557</v>
      </c>
      <c r="M105" s="24">
        <f>+'JULIO 23'!M104+'AGOSTO 23'!M105+'SEPTIEMBRE 23'!M106</f>
        <v>0</v>
      </c>
      <c r="N105" s="24">
        <f t="shared" si="1"/>
        <v>556483</v>
      </c>
    </row>
    <row r="106" spans="1:14" x14ac:dyDescent="0.25">
      <c r="A106" s="8" t="s">
        <v>196</v>
      </c>
      <c r="B106" s="7" t="s">
        <v>197</v>
      </c>
      <c r="C106" s="24">
        <f>+'JULIO 23'!C105+'AGOSTO 23'!C106+'SEPTIEMBRE 23'!C107</f>
        <v>497620</v>
      </c>
      <c r="D106" s="24">
        <f>+'JULIO 23'!D105+'AGOSTO 23'!D106+'SEPTIEMBRE 23'!D107</f>
        <v>201325</v>
      </c>
      <c r="E106" s="24">
        <f>+'JULIO 23'!E105+'AGOSTO 23'!E106+'SEPTIEMBRE 23'!E107</f>
        <v>7102</v>
      </c>
      <c r="F106" s="24">
        <f>+'JULIO 23'!F105+'AGOSTO 23'!F106+'SEPTIEMBRE 23'!F107</f>
        <v>24928</v>
      </c>
      <c r="G106" s="24">
        <f>+'JULIO 23'!G105+'AGOSTO 23'!G106+'SEPTIEMBRE 23'!G107</f>
        <v>12417</v>
      </c>
      <c r="H106" s="24">
        <f>+'JULIO 23'!H105+'AGOSTO 23'!H106+'SEPTIEMBRE 23'!H107</f>
        <v>2956</v>
      </c>
      <c r="I106" s="24">
        <f>+'JULIO 23'!I105+'AGOSTO 23'!I106+'SEPTIEMBRE 23'!I107</f>
        <v>8891</v>
      </c>
      <c r="J106" s="24">
        <f>+'JULIO 23'!J105+'AGOSTO 23'!J106+'SEPTIEMBRE 23'!J107</f>
        <v>1089</v>
      </c>
      <c r="K106" s="24">
        <f>+'JULIO 23'!K105+'AGOSTO 23'!K106+'SEPTIEMBRE 23'!K107</f>
        <v>441</v>
      </c>
      <c r="L106" s="24">
        <f>+'JULIO 23'!L105+'AGOSTO 23'!L106+'SEPTIEMBRE 23'!L107</f>
        <v>9112</v>
      </c>
      <c r="M106" s="24">
        <f>+'JULIO 23'!M105+'AGOSTO 23'!M106+'SEPTIEMBRE 23'!M107</f>
        <v>0</v>
      </c>
      <c r="N106" s="24">
        <f t="shared" si="1"/>
        <v>765881</v>
      </c>
    </row>
    <row r="107" spans="1:14" x14ac:dyDescent="0.25">
      <c r="A107" s="8" t="s">
        <v>198</v>
      </c>
      <c r="B107" s="7" t="s">
        <v>199</v>
      </c>
      <c r="C107" s="24">
        <f>+'JULIO 23'!C106+'AGOSTO 23'!C107+'SEPTIEMBRE 23'!C108</f>
        <v>973480</v>
      </c>
      <c r="D107" s="24">
        <f>+'JULIO 23'!D106+'AGOSTO 23'!D107+'SEPTIEMBRE 23'!D108</f>
        <v>157737</v>
      </c>
      <c r="E107" s="24">
        <f>+'JULIO 23'!E106+'AGOSTO 23'!E107+'SEPTIEMBRE 23'!E108</f>
        <v>13694</v>
      </c>
      <c r="F107" s="24">
        <f>+'JULIO 23'!F106+'AGOSTO 23'!F107+'SEPTIEMBRE 23'!F108</f>
        <v>48337</v>
      </c>
      <c r="G107" s="24">
        <f>+'JULIO 23'!G106+'AGOSTO 23'!G107+'SEPTIEMBRE 23'!G108</f>
        <v>29451</v>
      </c>
      <c r="H107" s="24">
        <f>+'JULIO 23'!H106+'AGOSTO 23'!H107+'SEPTIEMBRE 23'!H108</f>
        <v>5820</v>
      </c>
      <c r="I107" s="24">
        <f>+'JULIO 23'!I106+'AGOSTO 23'!I107+'SEPTIEMBRE 23'!I108</f>
        <v>19657</v>
      </c>
      <c r="J107" s="24">
        <f>+'JULIO 23'!J106+'AGOSTO 23'!J107+'SEPTIEMBRE 23'!J108</f>
        <v>2112</v>
      </c>
      <c r="K107" s="24">
        <f>+'JULIO 23'!K106+'AGOSTO 23'!K107+'SEPTIEMBRE 23'!K108</f>
        <v>887</v>
      </c>
      <c r="L107" s="24">
        <f>+'JULIO 23'!L106+'AGOSTO 23'!L107+'SEPTIEMBRE 23'!L108</f>
        <v>5609</v>
      </c>
      <c r="M107" s="24">
        <f>+'JULIO 23'!M106+'AGOSTO 23'!M107+'SEPTIEMBRE 23'!M108</f>
        <v>0</v>
      </c>
      <c r="N107" s="24">
        <f t="shared" si="1"/>
        <v>1256784</v>
      </c>
    </row>
    <row r="108" spans="1:14" x14ac:dyDescent="0.25">
      <c r="A108" s="8" t="s">
        <v>200</v>
      </c>
      <c r="B108" s="7" t="s">
        <v>201</v>
      </c>
      <c r="C108" s="24">
        <f>+'JULIO 23'!C107+'AGOSTO 23'!C108+'SEPTIEMBRE 23'!C109</f>
        <v>350287</v>
      </c>
      <c r="D108" s="24">
        <f>+'JULIO 23'!D107+'AGOSTO 23'!D108+'SEPTIEMBRE 23'!D109</f>
        <v>178878</v>
      </c>
      <c r="E108" s="24">
        <f>+'JULIO 23'!E107+'AGOSTO 23'!E108+'SEPTIEMBRE 23'!E109</f>
        <v>6029</v>
      </c>
      <c r="F108" s="24">
        <f>+'JULIO 23'!F107+'AGOSTO 23'!F108+'SEPTIEMBRE 23'!F109</f>
        <v>19409</v>
      </c>
      <c r="G108" s="24">
        <f>+'JULIO 23'!G107+'AGOSTO 23'!G108+'SEPTIEMBRE 23'!G109</f>
        <v>2634</v>
      </c>
      <c r="H108" s="24">
        <f>+'JULIO 23'!H107+'AGOSTO 23'!H108+'SEPTIEMBRE 23'!H109</f>
        <v>1721</v>
      </c>
      <c r="I108" s="24">
        <f>+'JULIO 23'!I107+'AGOSTO 23'!I108+'SEPTIEMBRE 23'!I109</f>
        <v>1836</v>
      </c>
      <c r="J108" s="24">
        <f>+'JULIO 23'!J107+'AGOSTO 23'!J108+'SEPTIEMBRE 23'!J109</f>
        <v>1173</v>
      </c>
      <c r="K108" s="24">
        <f>+'JULIO 23'!K107+'AGOSTO 23'!K108+'SEPTIEMBRE 23'!K109</f>
        <v>86</v>
      </c>
      <c r="L108" s="24">
        <f>+'JULIO 23'!L107+'AGOSTO 23'!L108+'SEPTIEMBRE 23'!L109</f>
        <v>0</v>
      </c>
      <c r="M108" s="24">
        <f>+'JULIO 23'!M107+'AGOSTO 23'!M108+'SEPTIEMBRE 23'!M109</f>
        <v>0</v>
      </c>
      <c r="N108" s="24">
        <f t="shared" si="1"/>
        <v>562053</v>
      </c>
    </row>
    <row r="109" spans="1:14" x14ac:dyDescent="0.25">
      <c r="A109" s="8" t="s">
        <v>202</v>
      </c>
      <c r="B109" s="7" t="s">
        <v>203</v>
      </c>
      <c r="C109" s="24">
        <f>+'JULIO 23'!C108+'AGOSTO 23'!C109+'SEPTIEMBRE 23'!C110</f>
        <v>307430</v>
      </c>
      <c r="D109" s="24">
        <f>+'JULIO 23'!D108+'AGOSTO 23'!D109+'SEPTIEMBRE 23'!D110</f>
        <v>149490</v>
      </c>
      <c r="E109" s="24">
        <f>+'JULIO 23'!E108+'AGOSTO 23'!E109+'SEPTIEMBRE 23'!E110</f>
        <v>5221</v>
      </c>
      <c r="F109" s="24">
        <f>+'JULIO 23'!F108+'AGOSTO 23'!F109+'SEPTIEMBRE 23'!F110</f>
        <v>16909</v>
      </c>
      <c r="G109" s="24">
        <f>+'JULIO 23'!G108+'AGOSTO 23'!G109+'SEPTIEMBRE 23'!G110</f>
        <v>2733</v>
      </c>
      <c r="H109" s="24">
        <f>+'JULIO 23'!H108+'AGOSTO 23'!H109+'SEPTIEMBRE 23'!H110</f>
        <v>1529</v>
      </c>
      <c r="I109" s="24">
        <f>+'JULIO 23'!I108+'AGOSTO 23'!I109+'SEPTIEMBRE 23'!I110</f>
        <v>1884</v>
      </c>
      <c r="J109" s="24">
        <f>+'JULIO 23'!J108+'AGOSTO 23'!J109+'SEPTIEMBRE 23'!J110</f>
        <v>999</v>
      </c>
      <c r="K109" s="24">
        <f>+'JULIO 23'!K108+'AGOSTO 23'!K109+'SEPTIEMBRE 23'!K110</f>
        <v>88</v>
      </c>
      <c r="L109" s="24">
        <f>+'JULIO 23'!L108+'AGOSTO 23'!L109+'SEPTIEMBRE 23'!L110</f>
        <v>11325</v>
      </c>
      <c r="M109" s="24">
        <f>+'JULIO 23'!M108+'AGOSTO 23'!M109+'SEPTIEMBRE 23'!M110</f>
        <v>0</v>
      </c>
      <c r="N109" s="24">
        <f t="shared" si="1"/>
        <v>497608</v>
      </c>
    </row>
    <row r="110" spans="1:14" x14ac:dyDescent="0.25">
      <c r="A110" s="8" t="s">
        <v>204</v>
      </c>
      <c r="B110" s="7" t="s">
        <v>205</v>
      </c>
      <c r="C110" s="24">
        <f>+'JULIO 23'!C109+'AGOSTO 23'!C110+'SEPTIEMBRE 23'!C111</f>
        <v>370051</v>
      </c>
      <c r="D110" s="24">
        <f>+'JULIO 23'!D109+'AGOSTO 23'!D110+'SEPTIEMBRE 23'!D111</f>
        <v>184546</v>
      </c>
      <c r="E110" s="24">
        <f>+'JULIO 23'!E109+'AGOSTO 23'!E110+'SEPTIEMBRE 23'!E111</f>
        <v>6004</v>
      </c>
      <c r="F110" s="24">
        <f>+'JULIO 23'!F109+'AGOSTO 23'!F110+'SEPTIEMBRE 23'!F111</f>
        <v>19848</v>
      </c>
      <c r="G110" s="24">
        <f>+'JULIO 23'!G109+'AGOSTO 23'!G110+'SEPTIEMBRE 23'!G111</f>
        <v>5191</v>
      </c>
      <c r="H110" s="24">
        <f>+'JULIO 23'!H109+'AGOSTO 23'!H110+'SEPTIEMBRE 23'!H111</f>
        <v>1941</v>
      </c>
      <c r="I110" s="24">
        <f>+'JULIO 23'!I109+'AGOSTO 23'!I110+'SEPTIEMBRE 23'!I111</f>
        <v>3600</v>
      </c>
      <c r="J110" s="24">
        <f>+'JULIO 23'!J109+'AGOSTO 23'!J110+'SEPTIEMBRE 23'!J111</f>
        <v>1083</v>
      </c>
      <c r="K110" s="24">
        <f>+'JULIO 23'!K109+'AGOSTO 23'!K110+'SEPTIEMBRE 23'!K111</f>
        <v>170</v>
      </c>
      <c r="L110" s="24">
        <f>+'JULIO 23'!L109+'AGOSTO 23'!L110+'SEPTIEMBRE 23'!L111</f>
        <v>0</v>
      </c>
      <c r="M110" s="24">
        <f>+'JULIO 23'!M109+'AGOSTO 23'!M110+'SEPTIEMBRE 23'!M111</f>
        <v>0</v>
      </c>
      <c r="N110" s="24">
        <f t="shared" si="1"/>
        <v>592434</v>
      </c>
    </row>
    <row r="111" spans="1:14" x14ac:dyDescent="0.25">
      <c r="A111" s="8" t="s">
        <v>206</v>
      </c>
      <c r="B111" s="7" t="s">
        <v>207</v>
      </c>
      <c r="C111" s="24">
        <f>+'JULIO 23'!C110+'AGOSTO 23'!C111+'SEPTIEMBRE 23'!C112</f>
        <v>1098791</v>
      </c>
      <c r="D111" s="24">
        <f>+'JULIO 23'!D110+'AGOSTO 23'!D111+'SEPTIEMBRE 23'!D112</f>
        <v>562062</v>
      </c>
      <c r="E111" s="24">
        <f>+'JULIO 23'!E110+'AGOSTO 23'!E111+'SEPTIEMBRE 23'!E112</f>
        <v>14007</v>
      </c>
      <c r="F111" s="24">
        <f>+'JULIO 23'!F110+'AGOSTO 23'!F111+'SEPTIEMBRE 23'!F112</f>
        <v>52132</v>
      </c>
      <c r="G111" s="24">
        <f>+'JULIO 23'!G110+'AGOSTO 23'!G111+'SEPTIEMBRE 23'!G112</f>
        <v>37462</v>
      </c>
      <c r="H111" s="24">
        <f>+'JULIO 23'!H110+'AGOSTO 23'!H111+'SEPTIEMBRE 23'!H112</f>
        <v>7346</v>
      </c>
      <c r="I111" s="24">
        <f>+'JULIO 23'!I110+'AGOSTO 23'!I111+'SEPTIEMBRE 23'!I112</f>
        <v>28023</v>
      </c>
      <c r="J111" s="24">
        <f>+'JULIO 23'!J110+'AGOSTO 23'!J111+'SEPTIEMBRE 23'!J112</f>
        <v>1590</v>
      </c>
      <c r="K111" s="24">
        <f>+'JULIO 23'!K110+'AGOSTO 23'!K111+'SEPTIEMBRE 23'!K112</f>
        <v>1460</v>
      </c>
      <c r="L111" s="24">
        <f>+'JULIO 23'!L110+'AGOSTO 23'!L111+'SEPTIEMBRE 23'!L112</f>
        <v>0</v>
      </c>
      <c r="M111" s="24">
        <f>+'JULIO 23'!M110+'AGOSTO 23'!M111+'SEPTIEMBRE 23'!M112</f>
        <v>0</v>
      </c>
      <c r="N111" s="24">
        <f t="shared" si="1"/>
        <v>1802873</v>
      </c>
    </row>
    <row r="112" spans="1:14" ht="25.5" x14ac:dyDescent="0.25">
      <c r="A112" s="8" t="s">
        <v>208</v>
      </c>
      <c r="B112" s="7" t="s">
        <v>209</v>
      </c>
      <c r="C112" s="24">
        <f>+'JULIO 23'!C111+'AGOSTO 23'!C112+'SEPTIEMBRE 23'!C113</f>
        <v>2334319</v>
      </c>
      <c r="D112" s="24">
        <f>+'JULIO 23'!D111+'AGOSTO 23'!D112+'SEPTIEMBRE 23'!D113</f>
        <v>765614</v>
      </c>
      <c r="E112" s="24">
        <f>+'JULIO 23'!E111+'AGOSTO 23'!E112+'SEPTIEMBRE 23'!E113</f>
        <v>31270</v>
      </c>
      <c r="F112" s="24">
        <f>+'JULIO 23'!F111+'AGOSTO 23'!F112+'SEPTIEMBRE 23'!F113</f>
        <v>113356</v>
      </c>
      <c r="G112" s="24">
        <f>+'JULIO 23'!G111+'AGOSTO 23'!G112+'SEPTIEMBRE 23'!G113</f>
        <v>42128</v>
      </c>
      <c r="H112" s="24">
        <f>+'JULIO 23'!H111+'AGOSTO 23'!H112+'SEPTIEMBRE 23'!H113</f>
        <v>16419</v>
      </c>
      <c r="I112" s="24">
        <f>+'JULIO 23'!I111+'AGOSTO 23'!I112+'SEPTIEMBRE 23'!I113</f>
        <v>49162</v>
      </c>
      <c r="J112" s="24">
        <f>+'JULIO 23'!J111+'AGOSTO 23'!J112+'SEPTIEMBRE 23'!J113</f>
        <v>3966</v>
      </c>
      <c r="K112" s="24">
        <f>+'JULIO 23'!K111+'AGOSTO 23'!K112+'SEPTIEMBRE 23'!K113</f>
        <v>3467</v>
      </c>
      <c r="L112" s="24">
        <f>+'JULIO 23'!L111+'AGOSTO 23'!L112+'SEPTIEMBRE 23'!L113</f>
        <v>0</v>
      </c>
      <c r="M112" s="24">
        <f>+'JULIO 23'!M111+'AGOSTO 23'!M112+'SEPTIEMBRE 23'!M113</f>
        <v>0</v>
      </c>
      <c r="N112" s="24">
        <f t="shared" si="1"/>
        <v>3359701</v>
      </c>
    </row>
    <row r="113" spans="1:14" x14ac:dyDescent="0.25">
      <c r="A113" s="8" t="s">
        <v>210</v>
      </c>
      <c r="B113" s="7" t="s">
        <v>211</v>
      </c>
      <c r="C113" s="24">
        <f>+'JULIO 23'!C112+'AGOSTO 23'!C113+'SEPTIEMBRE 23'!C114</f>
        <v>1063015</v>
      </c>
      <c r="D113" s="24">
        <f>+'JULIO 23'!D112+'AGOSTO 23'!D113+'SEPTIEMBRE 23'!D114</f>
        <v>393968</v>
      </c>
      <c r="E113" s="24">
        <f>+'JULIO 23'!E112+'AGOSTO 23'!E113+'SEPTIEMBRE 23'!E114</f>
        <v>13396</v>
      </c>
      <c r="F113" s="24">
        <f>+'JULIO 23'!F112+'AGOSTO 23'!F113+'SEPTIEMBRE 23'!F114</f>
        <v>49696</v>
      </c>
      <c r="G113" s="24">
        <f>+'JULIO 23'!G112+'AGOSTO 23'!G113+'SEPTIEMBRE 23'!G114</f>
        <v>18919</v>
      </c>
      <c r="H113" s="24">
        <f>+'JULIO 23'!H112+'AGOSTO 23'!H113+'SEPTIEMBRE 23'!H114</f>
        <v>6557</v>
      </c>
      <c r="I113" s="24">
        <f>+'JULIO 23'!I112+'AGOSTO 23'!I113+'SEPTIEMBRE 23'!I114</f>
        <v>17858</v>
      </c>
      <c r="J113" s="24">
        <f>+'JULIO 23'!J112+'AGOSTO 23'!J113+'SEPTIEMBRE 23'!J114</f>
        <v>2013</v>
      </c>
      <c r="K113" s="24">
        <f>+'JULIO 23'!K112+'AGOSTO 23'!K113+'SEPTIEMBRE 23'!K114</f>
        <v>1121</v>
      </c>
      <c r="L113" s="24">
        <f>+'JULIO 23'!L112+'AGOSTO 23'!L113+'SEPTIEMBRE 23'!L114</f>
        <v>14541</v>
      </c>
      <c r="M113" s="24">
        <f>+'JULIO 23'!M112+'AGOSTO 23'!M113+'SEPTIEMBRE 23'!M114</f>
        <v>0</v>
      </c>
      <c r="N113" s="24">
        <f t="shared" si="1"/>
        <v>1581084</v>
      </c>
    </row>
    <row r="114" spans="1:14" x14ac:dyDescent="0.25">
      <c r="A114" s="8" t="s">
        <v>212</v>
      </c>
      <c r="B114" s="7" t="s">
        <v>213</v>
      </c>
      <c r="C114" s="24">
        <f>+'JULIO 23'!C113+'AGOSTO 23'!C114+'SEPTIEMBRE 23'!C115</f>
        <v>1433887</v>
      </c>
      <c r="D114" s="24">
        <f>+'JULIO 23'!D113+'AGOSTO 23'!D114+'SEPTIEMBRE 23'!D115</f>
        <v>183837</v>
      </c>
      <c r="E114" s="24">
        <f>+'JULIO 23'!E113+'AGOSTO 23'!E114+'SEPTIEMBRE 23'!E115</f>
        <v>19217</v>
      </c>
      <c r="F114" s="24">
        <f>+'JULIO 23'!F113+'AGOSTO 23'!F114+'SEPTIEMBRE 23'!F115</f>
        <v>69632</v>
      </c>
      <c r="G114" s="24">
        <f>+'JULIO 23'!G113+'AGOSTO 23'!G114+'SEPTIEMBRE 23'!G115</f>
        <v>53924</v>
      </c>
      <c r="H114" s="24">
        <f>+'JULIO 23'!H113+'AGOSTO 23'!H114+'SEPTIEMBRE 23'!H115</f>
        <v>9044</v>
      </c>
      <c r="I114" s="24">
        <f>+'JULIO 23'!I113+'AGOSTO 23'!I114+'SEPTIEMBRE 23'!I115</f>
        <v>35464</v>
      </c>
      <c r="J114" s="24">
        <f>+'JULIO 23'!J113+'AGOSTO 23'!J114+'SEPTIEMBRE 23'!J115</f>
        <v>2568</v>
      </c>
      <c r="K114" s="24">
        <f>+'JULIO 23'!K113+'AGOSTO 23'!K114+'SEPTIEMBRE 23'!K115</f>
        <v>1590</v>
      </c>
      <c r="L114" s="24">
        <f>+'JULIO 23'!L113+'AGOSTO 23'!L114+'SEPTIEMBRE 23'!L115</f>
        <v>0</v>
      </c>
      <c r="M114" s="24">
        <f>+'JULIO 23'!M113+'AGOSTO 23'!M114+'SEPTIEMBRE 23'!M115</f>
        <v>0</v>
      </c>
      <c r="N114" s="24">
        <f t="shared" si="1"/>
        <v>1809163</v>
      </c>
    </row>
    <row r="115" spans="1:14" x14ac:dyDescent="0.25">
      <c r="A115" s="8" t="s">
        <v>214</v>
      </c>
      <c r="B115" s="7" t="s">
        <v>215</v>
      </c>
      <c r="C115" s="24">
        <f>+'JULIO 23'!C114+'AGOSTO 23'!C115+'SEPTIEMBRE 23'!C116</f>
        <v>329396</v>
      </c>
      <c r="D115" s="24">
        <f>+'JULIO 23'!D114+'AGOSTO 23'!D115+'SEPTIEMBRE 23'!D116</f>
        <v>108182</v>
      </c>
      <c r="E115" s="24">
        <f>+'JULIO 23'!E114+'AGOSTO 23'!E115+'SEPTIEMBRE 23'!E116</f>
        <v>4674</v>
      </c>
      <c r="F115" s="24">
        <f>+'JULIO 23'!F114+'AGOSTO 23'!F115+'SEPTIEMBRE 23'!F116</f>
        <v>16506</v>
      </c>
      <c r="G115" s="24">
        <f>+'JULIO 23'!G114+'AGOSTO 23'!G115+'SEPTIEMBRE 23'!G116</f>
        <v>1752</v>
      </c>
      <c r="H115" s="24">
        <f>+'JULIO 23'!H114+'AGOSTO 23'!H115+'SEPTIEMBRE 23'!H116</f>
        <v>2079</v>
      </c>
      <c r="I115" s="24">
        <f>+'JULIO 23'!I114+'AGOSTO 23'!I115+'SEPTIEMBRE 23'!I116</f>
        <v>4080</v>
      </c>
      <c r="J115" s="24">
        <f>+'JULIO 23'!J114+'AGOSTO 23'!J115+'SEPTIEMBRE 23'!J116</f>
        <v>636</v>
      </c>
      <c r="K115" s="24">
        <f>+'JULIO 23'!K114+'AGOSTO 23'!K115+'SEPTIEMBRE 23'!K116</f>
        <v>359</v>
      </c>
      <c r="L115" s="24">
        <f>+'JULIO 23'!L114+'AGOSTO 23'!L115+'SEPTIEMBRE 23'!L116</f>
        <v>10092</v>
      </c>
      <c r="M115" s="24">
        <f>+'JULIO 23'!M114+'AGOSTO 23'!M115+'SEPTIEMBRE 23'!M116</f>
        <v>0</v>
      </c>
      <c r="N115" s="24">
        <f t="shared" si="1"/>
        <v>477756</v>
      </c>
    </row>
    <row r="116" spans="1:14" x14ac:dyDescent="0.25">
      <c r="A116" s="8" t="s">
        <v>216</v>
      </c>
      <c r="B116" s="7" t="s">
        <v>217</v>
      </c>
      <c r="C116" s="24">
        <f>+'JULIO 23'!C115+'AGOSTO 23'!C116+'SEPTIEMBRE 23'!C117</f>
        <v>4615120</v>
      </c>
      <c r="D116" s="24">
        <f>+'JULIO 23'!D115+'AGOSTO 23'!D116+'SEPTIEMBRE 23'!D117</f>
        <v>2912891</v>
      </c>
      <c r="E116" s="24">
        <f>+'JULIO 23'!E115+'AGOSTO 23'!E116+'SEPTIEMBRE 23'!E117</f>
        <v>52778</v>
      </c>
      <c r="F116" s="24">
        <f>+'JULIO 23'!F115+'AGOSTO 23'!F116+'SEPTIEMBRE 23'!F117</f>
        <v>206357</v>
      </c>
      <c r="G116" s="24">
        <f>+'JULIO 23'!G115+'AGOSTO 23'!G116+'SEPTIEMBRE 23'!G117</f>
        <v>186932</v>
      </c>
      <c r="H116" s="24">
        <f>+'JULIO 23'!H115+'AGOSTO 23'!H116+'SEPTIEMBRE 23'!H117</f>
        <v>30797</v>
      </c>
      <c r="I116" s="24">
        <f>+'JULIO 23'!I115+'AGOSTO 23'!I116+'SEPTIEMBRE 23'!I117</f>
        <v>129184</v>
      </c>
      <c r="J116" s="24">
        <f>+'JULIO 23'!J115+'AGOSTO 23'!J116+'SEPTIEMBRE 23'!J117</f>
        <v>5877</v>
      </c>
      <c r="K116" s="24">
        <f>+'JULIO 23'!K115+'AGOSTO 23'!K116+'SEPTIEMBRE 23'!K117</f>
        <v>6257</v>
      </c>
      <c r="L116" s="24">
        <f>+'JULIO 23'!L115+'AGOSTO 23'!L116+'SEPTIEMBRE 23'!L117</f>
        <v>0</v>
      </c>
      <c r="M116" s="24">
        <f>+'JULIO 23'!M115+'AGOSTO 23'!M116+'SEPTIEMBRE 23'!M117</f>
        <v>0</v>
      </c>
      <c r="N116" s="24">
        <f t="shared" si="1"/>
        <v>8146193</v>
      </c>
    </row>
    <row r="117" spans="1:14" x14ac:dyDescent="0.25">
      <c r="A117" s="8" t="s">
        <v>218</v>
      </c>
      <c r="B117" s="7" t="s">
        <v>219</v>
      </c>
      <c r="C117" s="24">
        <f>+'JULIO 23'!C116+'AGOSTO 23'!C117+'SEPTIEMBRE 23'!C118</f>
        <v>1150773</v>
      </c>
      <c r="D117" s="24">
        <f>+'JULIO 23'!D116+'AGOSTO 23'!D117+'SEPTIEMBRE 23'!D118</f>
        <v>368841</v>
      </c>
      <c r="E117" s="24">
        <f>+'JULIO 23'!E116+'AGOSTO 23'!E117+'SEPTIEMBRE 23'!E118</f>
        <v>15317</v>
      </c>
      <c r="F117" s="24">
        <f>+'JULIO 23'!F116+'AGOSTO 23'!F117+'SEPTIEMBRE 23'!F118</f>
        <v>55760</v>
      </c>
      <c r="G117" s="24">
        <f>+'JULIO 23'!G116+'AGOSTO 23'!G117+'SEPTIEMBRE 23'!G118</f>
        <v>20521</v>
      </c>
      <c r="H117" s="24">
        <f>+'JULIO 23'!H116+'AGOSTO 23'!H117+'SEPTIEMBRE 23'!H118</f>
        <v>7389</v>
      </c>
      <c r="I117" s="24">
        <f>+'JULIO 23'!I116+'AGOSTO 23'!I117+'SEPTIEMBRE 23'!I118</f>
        <v>20639</v>
      </c>
      <c r="J117" s="24">
        <f>+'JULIO 23'!J116+'AGOSTO 23'!J117+'SEPTIEMBRE 23'!J118</f>
        <v>1935</v>
      </c>
      <c r="K117" s="24">
        <f>+'JULIO 23'!K116+'AGOSTO 23'!K117+'SEPTIEMBRE 23'!K118</f>
        <v>1348</v>
      </c>
      <c r="L117" s="24">
        <f>+'JULIO 23'!L116+'AGOSTO 23'!L117+'SEPTIEMBRE 23'!L118</f>
        <v>12863</v>
      </c>
      <c r="M117" s="24">
        <f>+'JULIO 23'!M116+'AGOSTO 23'!M117+'SEPTIEMBRE 23'!M118</f>
        <v>0</v>
      </c>
      <c r="N117" s="24">
        <f t="shared" si="1"/>
        <v>1655386</v>
      </c>
    </row>
    <row r="118" spans="1:14" x14ac:dyDescent="0.25">
      <c r="A118" s="8" t="s">
        <v>220</v>
      </c>
      <c r="B118" s="7" t="s">
        <v>221</v>
      </c>
      <c r="C118" s="24">
        <f>+'JULIO 23'!C117+'AGOSTO 23'!C118+'SEPTIEMBRE 23'!C119</f>
        <v>350034</v>
      </c>
      <c r="D118" s="24">
        <f>+'JULIO 23'!D117+'AGOSTO 23'!D118+'SEPTIEMBRE 23'!D119</f>
        <v>157366</v>
      </c>
      <c r="E118" s="24">
        <f>+'JULIO 23'!E117+'AGOSTO 23'!E118+'SEPTIEMBRE 23'!E119</f>
        <v>5129</v>
      </c>
      <c r="F118" s="24">
        <f>+'JULIO 23'!F117+'AGOSTO 23'!F118+'SEPTIEMBRE 23'!F119</f>
        <v>17770</v>
      </c>
      <c r="G118" s="24">
        <f>+'JULIO 23'!G117+'AGOSTO 23'!G118+'SEPTIEMBRE 23'!G119</f>
        <v>8690</v>
      </c>
      <c r="H118" s="24">
        <f>+'JULIO 23'!H117+'AGOSTO 23'!H118+'SEPTIEMBRE 23'!H119</f>
        <v>2027</v>
      </c>
      <c r="I118" s="24">
        <f>+'JULIO 23'!I117+'AGOSTO 23'!I118+'SEPTIEMBRE 23'!I119</f>
        <v>5908</v>
      </c>
      <c r="J118" s="24">
        <f>+'JULIO 23'!J117+'AGOSTO 23'!J118+'SEPTIEMBRE 23'!J119</f>
        <v>819</v>
      </c>
      <c r="K118" s="24">
        <f>+'JULIO 23'!K117+'AGOSTO 23'!K118+'SEPTIEMBRE 23'!K119</f>
        <v>278</v>
      </c>
      <c r="L118" s="24">
        <f>+'JULIO 23'!L117+'AGOSTO 23'!L118+'SEPTIEMBRE 23'!L119</f>
        <v>9534</v>
      </c>
      <c r="M118" s="24">
        <f>+'JULIO 23'!M117+'AGOSTO 23'!M118+'SEPTIEMBRE 23'!M119</f>
        <v>0</v>
      </c>
      <c r="N118" s="24">
        <f t="shared" si="1"/>
        <v>557555</v>
      </c>
    </row>
    <row r="119" spans="1:14" x14ac:dyDescent="0.25">
      <c r="A119" s="8" t="s">
        <v>222</v>
      </c>
      <c r="B119" s="7" t="s">
        <v>223</v>
      </c>
      <c r="C119" s="24">
        <f>+'JULIO 23'!C118+'AGOSTO 23'!C119+'SEPTIEMBRE 23'!C120</f>
        <v>594063</v>
      </c>
      <c r="D119" s="24">
        <f>+'JULIO 23'!D118+'AGOSTO 23'!D119+'SEPTIEMBRE 23'!D120</f>
        <v>158610</v>
      </c>
      <c r="E119" s="24">
        <f>+'JULIO 23'!E118+'AGOSTO 23'!E119+'SEPTIEMBRE 23'!E120</f>
        <v>8547</v>
      </c>
      <c r="F119" s="24">
        <f>+'JULIO 23'!F118+'AGOSTO 23'!F119+'SEPTIEMBRE 23'!F120</f>
        <v>29907</v>
      </c>
      <c r="G119" s="24">
        <f>+'JULIO 23'!G118+'AGOSTO 23'!G119+'SEPTIEMBRE 23'!G120</f>
        <v>11436</v>
      </c>
      <c r="H119" s="24">
        <f>+'JULIO 23'!H118+'AGOSTO 23'!H119+'SEPTIEMBRE 23'!H120</f>
        <v>3463</v>
      </c>
      <c r="I119" s="24">
        <f>+'JULIO 23'!I118+'AGOSTO 23'!I119+'SEPTIEMBRE 23'!I120</f>
        <v>9082</v>
      </c>
      <c r="J119" s="24">
        <f>+'JULIO 23'!J118+'AGOSTO 23'!J119+'SEPTIEMBRE 23'!J120</f>
        <v>1305</v>
      </c>
      <c r="K119" s="24">
        <f>+'JULIO 23'!K118+'AGOSTO 23'!K119+'SEPTIEMBRE 23'!K120</f>
        <v>489</v>
      </c>
      <c r="L119" s="24">
        <f>+'JULIO 23'!L118+'AGOSTO 23'!L119+'SEPTIEMBRE 23'!L120</f>
        <v>4598</v>
      </c>
      <c r="M119" s="24">
        <f>+'JULIO 23'!M118+'AGOSTO 23'!M119+'SEPTIEMBRE 23'!M120</f>
        <v>0</v>
      </c>
      <c r="N119" s="24">
        <f t="shared" si="1"/>
        <v>821500</v>
      </c>
    </row>
    <row r="120" spans="1:14" x14ac:dyDescent="0.25">
      <c r="A120" s="8" t="s">
        <v>224</v>
      </c>
      <c r="B120" s="7" t="s">
        <v>225</v>
      </c>
      <c r="C120" s="24">
        <f>+'JULIO 23'!C119+'AGOSTO 23'!C120+'SEPTIEMBRE 23'!C121</f>
        <v>1111452</v>
      </c>
      <c r="D120" s="24">
        <f>+'JULIO 23'!D119+'AGOSTO 23'!D120+'SEPTIEMBRE 23'!D121</f>
        <v>254130</v>
      </c>
      <c r="E120" s="24">
        <f>+'JULIO 23'!E119+'AGOSTO 23'!E120+'SEPTIEMBRE 23'!E121</f>
        <v>14484</v>
      </c>
      <c r="F120" s="24">
        <f>+'JULIO 23'!F119+'AGOSTO 23'!F120+'SEPTIEMBRE 23'!F121</f>
        <v>53050</v>
      </c>
      <c r="G120" s="24">
        <f>+'JULIO 23'!G119+'AGOSTO 23'!G120+'SEPTIEMBRE 23'!G121</f>
        <v>33669</v>
      </c>
      <c r="H120" s="24">
        <f>+'JULIO 23'!H119+'AGOSTO 23'!H120+'SEPTIEMBRE 23'!H121</f>
        <v>6562</v>
      </c>
      <c r="I120" s="24">
        <f>+'JULIO 23'!I119+'AGOSTO 23'!I120+'SEPTIEMBRE 23'!I121</f>
        <v>22509</v>
      </c>
      <c r="J120" s="24">
        <f>+'JULIO 23'!J119+'AGOSTO 23'!J120+'SEPTIEMBRE 23'!J121</f>
        <v>2070</v>
      </c>
      <c r="K120" s="24">
        <f>+'JULIO 23'!K119+'AGOSTO 23'!K120+'SEPTIEMBRE 23'!K121</f>
        <v>1009</v>
      </c>
      <c r="L120" s="24">
        <f>+'JULIO 23'!L119+'AGOSTO 23'!L120+'SEPTIEMBRE 23'!L121</f>
        <v>0</v>
      </c>
      <c r="M120" s="24">
        <f>+'JULIO 23'!M119+'AGOSTO 23'!M120+'SEPTIEMBRE 23'!M121</f>
        <v>0</v>
      </c>
      <c r="N120" s="24">
        <f t="shared" si="1"/>
        <v>1498935</v>
      </c>
    </row>
    <row r="121" spans="1:14" x14ac:dyDescent="0.25">
      <c r="A121" s="8" t="s">
        <v>226</v>
      </c>
      <c r="B121" s="7" t="s">
        <v>227</v>
      </c>
      <c r="C121" s="24">
        <f>+'JULIO 23'!C120+'AGOSTO 23'!C121+'SEPTIEMBRE 23'!C122</f>
        <v>1212613</v>
      </c>
      <c r="D121" s="24">
        <f>+'JULIO 23'!D120+'AGOSTO 23'!D121+'SEPTIEMBRE 23'!D122</f>
        <v>700564</v>
      </c>
      <c r="E121" s="24">
        <f>+'JULIO 23'!E120+'AGOSTO 23'!E121+'SEPTIEMBRE 23'!E122</f>
        <v>18515</v>
      </c>
      <c r="F121" s="24">
        <f>+'JULIO 23'!F120+'AGOSTO 23'!F121+'SEPTIEMBRE 23'!F122</f>
        <v>62840</v>
      </c>
      <c r="G121" s="24">
        <f>+'JULIO 23'!G120+'AGOSTO 23'!G121+'SEPTIEMBRE 23'!G122</f>
        <v>18046</v>
      </c>
      <c r="H121" s="24">
        <f>+'JULIO 23'!H120+'AGOSTO 23'!H121+'SEPTIEMBRE 23'!H122</f>
        <v>6533</v>
      </c>
      <c r="I121" s="24">
        <f>+'JULIO 23'!I120+'AGOSTO 23'!I121+'SEPTIEMBRE 23'!I122</f>
        <v>13319</v>
      </c>
      <c r="J121" s="24">
        <f>+'JULIO 23'!J120+'AGOSTO 23'!J121+'SEPTIEMBRE 23'!J122</f>
        <v>3240</v>
      </c>
      <c r="K121" s="24">
        <f>+'JULIO 23'!K120+'AGOSTO 23'!K121+'SEPTIEMBRE 23'!K122</f>
        <v>683</v>
      </c>
      <c r="L121" s="24">
        <f>+'JULIO 23'!L120+'AGOSTO 23'!L121+'SEPTIEMBRE 23'!L122</f>
        <v>24973</v>
      </c>
      <c r="M121" s="24">
        <f>+'JULIO 23'!M120+'AGOSTO 23'!M121+'SEPTIEMBRE 23'!M122</f>
        <v>0</v>
      </c>
      <c r="N121" s="24">
        <f t="shared" si="1"/>
        <v>2061326</v>
      </c>
    </row>
    <row r="122" spans="1:14" x14ac:dyDescent="0.25">
      <c r="A122" s="8" t="s">
        <v>228</v>
      </c>
      <c r="B122" s="7" t="s">
        <v>229</v>
      </c>
      <c r="C122" s="24">
        <f>+'JULIO 23'!C121+'AGOSTO 23'!C122+'SEPTIEMBRE 23'!C123</f>
        <v>889773</v>
      </c>
      <c r="D122" s="24">
        <f>+'JULIO 23'!D121+'AGOSTO 23'!D122+'SEPTIEMBRE 23'!D123</f>
        <v>533806</v>
      </c>
      <c r="E122" s="24">
        <f>+'JULIO 23'!E121+'AGOSTO 23'!E122+'SEPTIEMBRE 23'!E123</f>
        <v>11751</v>
      </c>
      <c r="F122" s="24">
        <f>+'JULIO 23'!F121+'AGOSTO 23'!F122+'SEPTIEMBRE 23'!F123</f>
        <v>42572</v>
      </c>
      <c r="G122" s="24">
        <f>+'JULIO 23'!G121+'AGOSTO 23'!G122+'SEPTIEMBRE 23'!G123</f>
        <v>22254</v>
      </c>
      <c r="H122" s="24">
        <f>+'JULIO 23'!H121+'AGOSTO 23'!H122+'SEPTIEMBRE 23'!H123</f>
        <v>5239</v>
      </c>
      <c r="I122" s="24">
        <f>+'JULIO 23'!I121+'AGOSTO 23'!I122+'SEPTIEMBRE 23'!I123</f>
        <v>15927</v>
      </c>
      <c r="J122" s="24">
        <f>+'JULIO 23'!J121+'AGOSTO 23'!J122+'SEPTIEMBRE 23'!J123</f>
        <v>1902</v>
      </c>
      <c r="K122" s="24">
        <f>+'JULIO 23'!K121+'AGOSTO 23'!K122+'SEPTIEMBRE 23'!K123</f>
        <v>791</v>
      </c>
      <c r="L122" s="24">
        <f>+'JULIO 23'!L121+'AGOSTO 23'!L122+'SEPTIEMBRE 23'!L123</f>
        <v>0</v>
      </c>
      <c r="M122" s="24">
        <f>+'JULIO 23'!M121+'AGOSTO 23'!M122+'SEPTIEMBRE 23'!M123</f>
        <v>0</v>
      </c>
      <c r="N122" s="24">
        <f t="shared" si="1"/>
        <v>1524015</v>
      </c>
    </row>
    <row r="123" spans="1:14" x14ac:dyDescent="0.25">
      <c r="A123" s="8" t="s">
        <v>230</v>
      </c>
      <c r="B123" s="7" t="s">
        <v>231</v>
      </c>
      <c r="C123" s="24">
        <f>+'JULIO 23'!C122+'AGOSTO 23'!C123+'SEPTIEMBRE 23'!C124</f>
        <v>366643</v>
      </c>
      <c r="D123" s="24">
        <f>+'JULIO 23'!D122+'AGOSTO 23'!D123+'SEPTIEMBRE 23'!D124</f>
        <v>154742</v>
      </c>
      <c r="E123" s="24">
        <f>+'JULIO 23'!E122+'AGOSTO 23'!E123+'SEPTIEMBRE 23'!E124</f>
        <v>5535</v>
      </c>
      <c r="F123" s="24">
        <f>+'JULIO 23'!F122+'AGOSTO 23'!F123+'SEPTIEMBRE 23'!F124</f>
        <v>18966</v>
      </c>
      <c r="G123" s="24">
        <f>+'JULIO 23'!G122+'AGOSTO 23'!G123+'SEPTIEMBRE 23'!G124</f>
        <v>4736</v>
      </c>
      <c r="H123" s="24">
        <f>+'JULIO 23'!H122+'AGOSTO 23'!H123+'SEPTIEMBRE 23'!H124</f>
        <v>2181</v>
      </c>
      <c r="I123" s="24">
        <f>+'JULIO 23'!I122+'AGOSTO 23'!I123+'SEPTIEMBRE 23'!I124</f>
        <v>4800</v>
      </c>
      <c r="J123" s="24">
        <f>+'JULIO 23'!J122+'AGOSTO 23'!J123+'SEPTIEMBRE 23'!J124</f>
        <v>855</v>
      </c>
      <c r="K123" s="24">
        <f>+'JULIO 23'!K122+'AGOSTO 23'!K123+'SEPTIEMBRE 23'!K124</f>
        <v>317</v>
      </c>
      <c r="L123" s="24">
        <f>+'JULIO 23'!L122+'AGOSTO 23'!L123+'SEPTIEMBRE 23'!L124</f>
        <v>9954</v>
      </c>
      <c r="M123" s="24">
        <f>+'JULIO 23'!M122+'AGOSTO 23'!M123+'SEPTIEMBRE 23'!M124</f>
        <v>0</v>
      </c>
      <c r="N123" s="24">
        <f t="shared" si="1"/>
        <v>568729</v>
      </c>
    </row>
    <row r="124" spans="1:14" x14ac:dyDescent="0.25">
      <c r="A124" s="8" t="s">
        <v>232</v>
      </c>
      <c r="B124" s="7" t="s">
        <v>233</v>
      </c>
      <c r="C124" s="24">
        <f>+'JULIO 23'!C123+'AGOSTO 23'!C124+'SEPTIEMBRE 23'!C125</f>
        <v>2200568</v>
      </c>
      <c r="D124" s="24">
        <f>+'JULIO 23'!D123+'AGOSTO 23'!D124+'SEPTIEMBRE 23'!D125</f>
        <v>888066</v>
      </c>
      <c r="E124" s="24">
        <f>+'JULIO 23'!E123+'AGOSTO 23'!E124+'SEPTIEMBRE 23'!E125</f>
        <v>26497</v>
      </c>
      <c r="F124" s="24">
        <f>+'JULIO 23'!F123+'AGOSTO 23'!F124+'SEPTIEMBRE 23'!F125</f>
        <v>101449</v>
      </c>
      <c r="G124" s="24">
        <f>+'JULIO 23'!G123+'AGOSTO 23'!G124+'SEPTIEMBRE 23'!G125</f>
        <v>73747</v>
      </c>
      <c r="H124" s="24">
        <f>+'JULIO 23'!H123+'AGOSTO 23'!H124+'SEPTIEMBRE 23'!H125</f>
        <v>15204</v>
      </c>
      <c r="I124" s="24">
        <f>+'JULIO 23'!I123+'AGOSTO 23'!I124+'SEPTIEMBRE 23'!I125</f>
        <v>58318</v>
      </c>
      <c r="J124" s="24">
        <f>+'JULIO 23'!J123+'AGOSTO 23'!J124+'SEPTIEMBRE 23'!J125</f>
        <v>2730</v>
      </c>
      <c r="K124" s="24">
        <f>+'JULIO 23'!K123+'AGOSTO 23'!K124+'SEPTIEMBRE 23'!K125</f>
        <v>3231</v>
      </c>
      <c r="L124" s="24">
        <f>+'JULIO 23'!L123+'AGOSTO 23'!L124+'SEPTIEMBRE 23'!L125</f>
        <v>50268</v>
      </c>
      <c r="M124" s="24">
        <f>+'JULIO 23'!M123+'AGOSTO 23'!M124+'SEPTIEMBRE 23'!M125</f>
        <v>0</v>
      </c>
      <c r="N124" s="24">
        <f t="shared" si="1"/>
        <v>3420078</v>
      </c>
    </row>
    <row r="125" spans="1:14" x14ac:dyDescent="0.25">
      <c r="A125" s="8" t="s">
        <v>234</v>
      </c>
      <c r="B125" s="7" t="s">
        <v>235</v>
      </c>
      <c r="C125" s="24">
        <f>+'JULIO 23'!C124+'AGOSTO 23'!C125+'SEPTIEMBRE 23'!C126</f>
        <v>956412</v>
      </c>
      <c r="D125" s="24">
        <f>+'JULIO 23'!D124+'AGOSTO 23'!D125+'SEPTIEMBRE 23'!D126</f>
        <v>181149</v>
      </c>
      <c r="E125" s="24">
        <f>+'JULIO 23'!E124+'AGOSTO 23'!E125+'SEPTIEMBRE 23'!E126</f>
        <v>13379</v>
      </c>
      <c r="F125" s="24">
        <f>+'JULIO 23'!F124+'AGOSTO 23'!F125+'SEPTIEMBRE 23'!F126</f>
        <v>47444</v>
      </c>
      <c r="G125" s="24">
        <f>+'JULIO 23'!G124+'AGOSTO 23'!G125+'SEPTIEMBRE 23'!G126</f>
        <v>28494</v>
      </c>
      <c r="H125" s="24">
        <f>+'JULIO 23'!H124+'AGOSTO 23'!H125+'SEPTIEMBRE 23'!H126</f>
        <v>5812</v>
      </c>
      <c r="I125" s="24">
        <f>+'JULIO 23'!I124+'AGOSTO 23'!I125+'SEPTIEMBRE 23'!I126</f>
        <v>19744</v>
      </c>
      <c r="J125" s="24">
        <f>+'JULIO 23'!J124+'AGOSTO 23'!J125+'SEPTIEMBRE 23'!J126</f>
        <v>1953</v>
      </c>
      <c r="K125" s="24">
        <f>+'JULIO 23'!K124+'AGOSTO 23'!K125+'SEPTIEMBRE 23'!K126</f>
        <v>925</v>
      </c>
      <c r="L125" s="24">
        <f>+'JULIO 23'!L124+'AGOSTO 23'!L125+'SEPTIEMBRE 23'!L126</f>
        <v>70114</v>
      </c>
      <c r="M125" s="24">
        <f>+'JULIO 23'!M124+'AGOSTO 23'!M125+'SEPTIEMBRE 23'!M126</f>
        <v>0</v>
      </c>
      <c r="N125" s="24">
        <f t="shared" si="1"/>
        <v>1325426</v>
      </c>
    </row>
    <row r="126" spans="1:14" x14ac:dyDescent="0.25">
      <c r="A126" s="8" t="s">
        <v>236</v>
      </c>
      <c r="B126" s="7" t="s">
        <v>237</v>
      </c>
      <c r="C126" s="24">
        <f>+'JULIO 23'!C125+'AGOSTO 23'!C126+'SEPTIEMBRE 23'!C127</f>
        <v>628987</v>
      </c>
      <c r="D126" s="24">
        <f>+'JULIO 23'!D125+'AGOSTO 23'!D126+'SEPTIEMBRE 23'!D127</f>
        <v>227258</v>
      </c>
      <c r="E126" s="24">
        <f>+'JULIO 23'!E125+'AGOSTO 23'!E126+'SEPTIEMBRE 23'!E127</f>
        <v>9069</v>
      </c>
      <c r="F126" s="24">
        <f>+'JULIO 23'!F125+'AGOSTO 23'!F126+'SEPTIEMBRE 23'!F127</f>
        <v>31675</v>
      </c>
      <c r="G126" s="24">
        <f>+'JULIO 23'!G125+'AGOSTO 23'!G126+'SEPTIEMBRE 23'!G127</f>
        <v>15356</v>
      </c>
      <c r="H126" s="24">
        <f>+'JULIO 23'!H125+'AGOSTO 23'!H126+'SEPTIEMBRE 23'!H127</f>
        <v>3682</v>
      </c>
      <c r="I126" s="24">
        <f>+'JULIO 23'!I125+'AGOSTO 23'!I126+'SEPTIEMBRE 23'!I127</f>
        <v>10859</v>
      </c>
      <c r="J126" s="24">
        <f>+'JULIO 23'!J125+'AGOSTO 23'!J126+'SEPTIEMBRE 23'!J127</f>
        <v>1413</v>
      </c>
      <c r="K126" s="24">
        <f>+'JULIO 23'!K125+'AGOSTO 23'!K126+'SEPTIEMBRE 23'!K127</f>
        <v>526</v>
      </c>
      <c r="L126" s="24">
        <f>+'JULIO 23'!L125+'AGOSTO 23'!L126+'SEPTIEMBRE 23'!L127</f>
        <v>31697</v>
      </c>
      <c r="M126" s="24">
        <f>+'JULIO 23'!M125+'AGOSTO 23'!M126+'SEPTIEMBRE 23'!M127</f>
        <v>0</v>
      </c>
      <c r="N126" s="24">
        <f t="shared" si="1"/>
        <v>960522</v>
      </c>
    </row>
    <row r="127" spans="1:14" x14ac:dyDescent="0.25">
      <c r="A127" s="8" t="s">
        <v>238</v>
      </c>
      <c r="B127" s="7" t="s">
        <v>239</v>
      </c>
      <c r="C127" s="24">
        <f>+'JULIO 23'!C126+'AGOSTO 23'!C127+'SEPTIEMBRE 23'!C128</f>
        <v>1702690</v>
      </c>
      <c r="D127" s="24">
        <f>+'JULIO 23'!D126+'AGOSTO 23'!D127+'SEPTIEMBRE 23'!D128</f>
        <v>462050</v>
      </c>
      <c r="E127" s="24">
        <f>+'JULIO 23'!E126+'AGOSTO 23'!E127+'SEPTIEMBRE 23'!E128</f>
        <v>21369</v>
      </c>
      <c r="F127" s="24">
        <f>+'JULIO 23'!F126+'AGOSTO 23'!F127+'SEPTIEMBRE 23'!F128</f>
        <v>79527</v>
      </c>
      <c r="G127" s="24">
        <f>+'JULIO 23'!G126+'AGOSTO 23'!G127+'SEPTIEMBRE 23'!G128</f>
        <v>16665</v>
      </c>
      <c r="H127" s="24">
        <f>+'JULIO 23'!H126+'AGOSTO 23'!H127+'SEPTIEMBRE 23'!H128</f>
        <v>10508</v>
      </c>
      <c r="I127" s="24">
        <f>+'JULIO 23'!I126+'AGOSTO 23'!I127+'SEPTIEMBRE 23'!I128</f>
        <v>23560</v>
      </c>
      <c r="J127" s="24">
        <f>+'JULIO 23'!J126+'AGOSTO 23'!J127+'SEPTIEMBRE 23'!J128</f>
        <v>3099</v>
      </c>
      <c r="K127" s="24">
        <f>+'JULIO 23'!K126+'AGOSTO 23'!K127+'SEPTIEMBRE 23'!K128</f>
        <v>1804</v>
      </c>
      <c r="L127" s="24">
        <f>+'JULIO 23'!L126+'AGOSTO 23'!L127+'SEPTIEMBRE 23'!L128</f>
        <v>61434</v>
      </c>
      <c r="M127" s="24">
        <f>+'JULIO 23'!M126+'AGOSTO 23'!M127+'SEPTIEMBRE 23'!M128</f>
        <v>0</v>
      </c>
      <c r="N127" s="24">
        <f t="shared" si="1"/>
        <v>2382706</v>
      </c>
    </row>
    <row r="128" spans="1:14" x14ac:dyDescent="0.25">
      <c r="A128" s="8" t="s">
        <v>240</v>
      </c>
      <c r="B128" s="7" t="s">
        <v>241</v>
      </c>
      <c r="C128" s="24">
        <f>+'JULIO 23'!C127+'AGOSTO 23'!C128+'SEPTIEMBRE 23'!C129</f>
        <v>299143</v>
      </c>
      <c r="D128" s="24">
        <f>+'JULIO 23'!D127+'AGOSTO 23'!D128+'SEPTIEMBRE 23'!D129</f>
        <v>134667</v>
      </c>
      <c r="E128" s="24">
        <f>+'JULIO 23'!E127+'AGOSTO 23'!E128+'SEPTIEMBRE 23'!E129</f>
        <v>4939</v>
      </c>
      <c r="F128" s="24">
        <f>+'JULIO 23'!F127+'AGOSTO 23'!F128+'SEPTIEMBRE 23'!F129</f>
        <v>16203</v>
      </c>
      <c r="G128" s="24">
        <f>+'JULIO 23'!G127+'AGOSTO 23'!G128+'SEPTIEMBRE 23'!G129</f>
        <v>5144</v>
      </c>
      <c r="H128" s="24">
        <f>+'JULIO 23'!H127+'AGOSTO 23'!H128+'SEPTIEMBRE 23'!H129</f>
        <v>1605</v>
      </c>
      <c r="I128" s="24">
        <f>+'JULIO 23'!I127+'AGOSTO 23'!I128+'SEPTIEMBRE 23'!I129</f>
        <v>3394</v>
      </c>
      <c r="J128" s="24">
        <f>+'JULIO 23'!J127+'AGOSTO 23'!J128+'SEPTIEMBRE 23'!J129</f>
        <v>903</v>
      </c>
      <c r="K128" s="24">
        <f>+'JULIO 23'!K127+'AGOSTO 23'!K128+'SEPTIEMBRE 23'!K129</f>
        <v>152</v>
      </c>
      <c r="L128" s="24">
        <f>+'JULIO 23'!L127+'AGOSTO 23'!L128+'SEPTIEMBRE 23'!L129</f>
        <v>4565</v>
      </c>
      <c r="M128" s="24">
        <f>+'JULIO 23'!M127+'AGOSTO 23'!M128+'SEPTIEMBRE 23'!M129</f>
        <v>0</v>
      </c>
      <c r="N128" s="24">
        <f t="shared" si="1"/>
        <v>470715</v>
      </c>
    </row>
    <row r="129" spans="1:14" x14ac:dyDescent="0.25">
      <c r="A129" s="8" t="s">
        <v>242</v>
      </c>
      <c r="B129" s="7" t="s">
        <v>243</v>
      </c>
      <c r="C129" s="24">
        <f>+'JULIO 23'!C128+'AGOSTO 23'!C129+'SEPTIEMBRE 23'!C130</f>
        <v>345361</v>
      </c>
      <c r="D129" s="24">
        <f>+'JULIO 23'!D128+'AGOSTO 23'!D129+'SEPTIEMBRE 23'!D130</f>
        <v>164347</v>
      </c>
      <c r="E129" s="24">
        <f>+'JULIO 23'!E128+'AGOSTO 23'!E129+'SEPTIEMBRE 23'!E130</f>
        <v>5526</v>
      </c>
      <c r="F129" s="24">
        <f>+'JULIO 23'!F128+'AGOSTO 23'!F129+'SEPTIEMBRE 23'!F130</f>
        <v>18424</v>
      </c>
      <c r="G129" s="24">
        <f>+'JULIO 23'!G128+'AGOSTO 23'!G129+'SEPTIEMBRE 23'!G130</f>
        <v>3157</v>
      </c>
      <c r="H129" s="24">
        <f>+'JULIO 23'!H128+'AGOSTO 23'!H129+'SEPTIEMBRE 23'!H130</f>
        <v>1916</v>
      </c>
      <c r="I129" s="24">
        <f>+'JULIO 23'!I128+'AGOSTO 23'!I129+'SEPTIEMBRE 23'!I130</f>
        <v>3246</v>
      </c>
      <c r="J129" s="24">
        <f>+'JULIO 23'!J128+'AGOSTO 23'!J129+'SEPTIEMBRE 23'!J130</f>
        <v>939</v>
      </c>
      <c r="K129" s="24">
        <f>+'JULIO 23'!K128+'AGOSTO 23'!K129+'SEPTIEMBRE 23'!K130</f>
        <v>216</v>
      </c>
      <c r="L129" s="24">
        <f>+'JULIO 23'!L128+'AGOSTO 23'!L129+'SEPTIEMBRE 23'!L130</f>
        <v>9069</v>
      </c>
      <c r="M129" s="24">
        <f>+'JULIO 23'!M128+'AGOSTO 23'!M129+'SEPTIEMBRE 23'!M130</f>
        <v>0</v>
      </c>
      <c r="N129" s="24">
        <f t="shared" si="1"/>
        <v>552201</v>
      </c>
    </row>
    <row r="130" spans="1:14" x14ac:dyDescent="0.25">
      <c r="A130" s="8" t="s">
        <v>244</v>
      </c>
      <c r="B130" s="7" t="s">
        <v>245</v>
      </c>
      <c r="C130" s="24">
        <f>+'JULIO 23'!C129+'AGOSTO 23'!C130+'SEPTIEMBRE 23'!C131</f>
        <v>313275</v>
      </c>
      <c r="D130" s="24">
        <f>+'JULIO 23'!D129+'AGOSTO 23'!D130+'SEPTIEMBRE 23'!D131</f>
        <v>138751</v>
      </c>
      <c r="E130" s="24">
        <f>+'JULIO 23'!E129+'AGOSTO 23'!E130+'SEPTIEMBRE 23'!E131</f>
        <v>5035</v>
      </c>
      <c r="F130" s="24">
        <f>+'JULIO 23'!F129+'AGOSTO 23'!F130+'SEPTIEMBRE 23'!F131</f>
        <v>16695</v>
      </c>
      <c r="G130" s="24">
        <f>+'JULIO 23'!G129+'AGOSTO 23'!G130+'SEPTIEMBRE 23'!G131</f>
        <v>4192</v>
      </c>
      <c r="H130" s="24">
        <f>+'JULIO 23'!H129+'AGOSTO 23'!H130+'SEPTIEMBRE 23'!H131</f>
        <v>1642</v>
      </c>
      <c r="I130" s="24">
        <f>+'JULIO 23'!I129+'AGOSTO 23'!I130+'SEPTIEMBRE 23'!I131</f>
        <v>2942</v>
      </c>
      <c r="J130" s="24">
        <f>+'JULIO 23'!J129+'AGOSTO 23'!J130+'SEPTIEMBRE 23'!J131</f>
        <v>930</v>
      </c>
      <c r="K130" s="24">
        <f>+'JULIO 23'!K129+'AGOSTO 23'!K130+'SEPTIEMBRE 23'!K131</f>
        <v>143</v>
      </c>
      <c r="L130" s="24">
        <f>+'JULIO 23'!L129+'AGOSTO 23'!L130+'SEPTIEMBRE 23'!L131</f>
        <v>8526</v>
      </c>
      <c r="M130" s="24">
        <f>+'JULIO 23'!M129+'AGOSTO 23'!M130+'SEPTIEMBRE 23'!M131</f>
        <v>0</v>
      </c>
      <c r="N130" s="24">
        <f t="shared" si="1"/>
        <v>492131</v>
      </c>
    </row>
    <row r="131" spans="1:14" x14ac:dyDescent="0.25">
      <c r="A131" s="8" t="s">
        <v>246</v>
      </c>
      <c r="B131" s="7" t="s">
        <v>247</v>
      </c>
      <c r="C131" s="24">
        <f>+'JULIO 23'!C130+'AGOSTO 23'!C131+'SEPTIEMBRE 23'!C132</f>
        <v>279866</v>
      </c>
      <c r="D131" s="24">
        <f>+'JULIO 23'!D130+'AGOSTO 23'!D131+'SEPTIEMBRE 23'!D132</f>
        <v>158234</v>
      </c>
      <c r="E131" s="24">
        <f>+'JULIO 23'!E130+'AGOSTO 23'!E131+'SEPTIEMBRE 23'!E132</f>
        <v>4280</v>
      </c>
      <c r="F131" s="24">
        <f>+'JULIO 23'!F130+'AGOSTO 23'!F131+'SEPTIEMBRE 23'!F132</f>
        <v>14469</v>
      </c>
      <c r="G131" s="24">
        <f>+'JULIO 23'!G130+'AGOSTO 23'!G131+'SEPTIEMBRE 23'!G132</f>
        <v>4590</v>
      </c>
      <c r="H131" s="24">
        <f>+'JULIO 23'!H130+'AGOSTO 23'!H131+'SEPTIEMBRE 23'!H132</f>
        <v>1491</v>
      </c>
      <c r="I131" s="24">
        <f>+'JULIO 23'!I130+'AGOSTO 23'!I131+'SEPTIEMBRE 23'!I132</f>
        <v>3126</v>
      </c>
      <c r="J131" s="24">
        <f>+'JULIO 23'!J130+'AGOSTO 23'!J131+'SEPTIEMBRE 23'!J132</f>
        <v>795</v>
      </c>
      <c r="K131" s="24">
        <f>+'JULIO 23'!K130+'AGOSTO 23'!K131+'SEPTIEMBRE 23'!K132</f>
        <v>147</v>
      </c>
      <c r="L131" s="24">
        <f>+'JULIO 23'!L130+'AGOSTO 23'!L131+'SEPTIEMBRE 23'!L132</f>
        <v>19128</v>
      </c>
      <c r="M131" s="24">
        <f>+'JULIO 23'!M130+'AGOSTO 23'!M131+'SEPTIEMBRE 23'!M132</f>
        <v>0</v>
      </c>
      <c r="N131" s="24">
        <f t="shared" si="1"/>
        <v>486126</v>
      </c>
    </row>
    <row r="132" spans="1:14" x14ac:dyDescent="0.25">
      <c r="A132" s="8" t="s">
        <v>248</v>
      </c>
      <c r="B132" s="7" t="s">
        <v>249</v>
      </c>
      <c r="C132" s="24">
        <f>+'JULIO 23'!C131+'AGOSTO 23'!C132+'SEPTIEMBRE 23'!C133</f>
        <v>651916</v>
      </c>
      <c r="D132" s="24">
        <f>+'JULIO 23'!D131+'AGOSTO 23'!D132+'SEPTIEMBRE 23'!D133</f>
        <v>358067</v>
      </c>
      <c r="E132" s="24">
        <f>+'JULIO 23'!E131+'AGOSTO 23'!E132+'SEPTIEMBRE 23'!E133</f>
        <v>9014</v>
      </c>
      <c r="F132" s="24">
        <f>+'JULIO 23'!F131+'AGOSTO 23'!F132+'SEPTIEMBRE 23'!F133</f>
        <v>32064</v>
      </c>
      <c r="G132" s="24">
        <f>+'JULIO 23'!G131+'AGOSTO 23'!G132+'SEPTIEMBRE 23'!G133</f>
        <v>19788</v>
      </c>
      <c r="H132" s="24">
        <f>+'JULIO 23'!H131+'AGOSTO 23'!H132+'SEPTIEMBRE 23'!H133</f>
        <v>3911</v>
      </c>
      <c r="I132" s="24">
        <f>+'JULIO 23'!I131+'AGOSTO 23'!I132+'SEPTIEMBRE 23'!I133</f>
        <v>13255</v>
      </c>
      <c r="J132" s="24">
        <f>+'JULIO 23'!J131+'AGOSTO 23'!J132+'SEPTIEMBRE 23'!J133</f>
        <v>1383</v>
      </c>
      <c r="K132" s="24">
        <f>+'JULIO 23'!K131+'AGOSTO 23'!K132+'SEPTIEMBRE 23'!K133</f>
        <v>605</v>
      </c>
      <c r="L132" s="24">
        <f>+'JULIO 23'!L131+'AGOSTO 23'!L132+'SEPTIEMBRE 23'!L133</f>
        <v>0</v>
      </c>
      <c r="M132" s="24">
        <f>+'JULIO 23'!M131+'AGOSTO 23'!M132+'SEPTIEMBRE 23'!M133</f>
        <v>0</v>
      </c>
      <c r="N132" s="24">
        <f t="shared" si="1"/>
        <v>1090003</v>
      </c>
    </row>
    <row r="133" spans="1:14" x14ac:dyDescent="0.25">
      <c r="A133" s="8" t="s">
        <v>250</v>
      </c>
      <c r="B133" s="7" t="s">
        <v>251</v>
      </c>
      <c r="C133" s="24">
        <f>+'JULIO 23'!C132+'AGOSTO 23'!C133+'SEPTIEMBRE 23'!C134</f>
        <v>4567391</v>
      </c>
      <c r="D133" s="24">
        <f>+'JULIO 23'!D132+'AGOSTO 23'!D133+'SEPTIEMBRE 23'!D134</f>
        <v>1208445</v>
      </c>
      <c r="E133" s="24">
        <f>+'JULIO 23'!E132+'AGOSTO 23'!E133+'SEPTIEMBRE 23'!E134</f>
        <v>55787</v>
      </c>
      <c r="F133" s="24">
        <f>+'JULIO 23'!F132+'AGOSTO 23'!F133+'SEPTIEMBRE 23'!F134</f>
        <v>211734</v>
      </c>
      <c r="G133" s="24">
        <f>+'JULIO 23'!G132+'AGOSTO 23'!G133+'SEPTIEMBRE 23'!G134</f>
        <v>135769</v>
      </c>
      <c r="H133" s="24">
        <f>+'JULIO 23'!H132+'AGOSTO 23'!H133+'SEPTIEMBRE 23'!H134</f>
        <v>30841</v>
      </c>
      <c r="I133" s="24">
        <f>+'JULIO 23'!I132+'AGOSTO 23'!I133+'SEPTIEMBRE 23'!I134</f>
        <v>112236</v>
      </c>
      <c r="J133" s="24">
        <f>+'JULIO 23'!J132+'AGOSTO 23'!J133+'SEPTIEMBRE 23'!J134</f>
        <v>6288</v>
      </c>
      <c r="K133" s="24">
        <f>+'JULIO 23'!K132+'AGOSTO 23'!K133+'SEPTIEMBRE 23'!K134</f>
        <v>6302</v>
      </c>
      <c r="L133" s="24">
        <f>+'JULIO 23'!L132+'AGOSTO 23'!L133+'SEPTIEMBRE 23'!L134</f>
        <v>159768</v>
      </c>
      <c r="M133" s="24">
        <f>+'JULIO 23'!M132+'AGOSTO 23'!M133+'SEPTIEMBRE 23'!M134</f>
        <v>0</v>
      </c>
      <c r="N133" s="24">
        <f t="shared" si="1"/>
        <v>6494561</v>
      </c>
    </row>
    <row r="134" spans="1:14" x14ac:dyDescent="0.25">
      <c r="A134" s="8" t="s">
        <v>252</v>
      </c>
      <c r="B134" s="7" t="s">
        <v>253</v>
      </c>
      <c r="C134" s="24">
        <f>+'JULIO 23'!C133+'AGOSTO 23'!C134+'SEPTIEMBRE 23'!C135</f>
        <v>2485142</v>
      </c>
      <c r="D134" s="24">
        <f>+'JULIO 23'!D133+'AGOSTO 23'!D134+'SEPTIEMBRE 23'!D135</f>
        <v>670581</v>
      </c>
      <c r="E134" s="24">
        <f>+'JULIO 23'!E133+'AGOSTO 23'!E134+'SEPTIEMBRE 23'!E135</f>
        <v>32491</v>
      </c>
      <c r="F134" s="24">
        <f>+'JULIO 23'!F133+'AGOSTO 23'!F134+'SEPTIEMBRE 23'!F135</f>
        <v>118989</v>
      </c>
      <c r="G134" s="24">
        <f>+'JULIO 23'!G133+'AGOSTO 23'!G134+'SEPTIEMBRE 23'!G135</f>
        <v>80752</v>
      </c>
      <c r="H134" s="24">
        <f>+'JULIO 23'!H133+'AGOSTO 23'!H134+'SEPTIEMBRE 23'!H135</f>
        <v>15347</v>
      </c>
      <c r="I134" s="24">
        <f>+'JULIO 23'!I133+'AGOSTO 23'!I134+'SEPTIEMBRE 23'!I135</f>
        <v>55704</v>
      </c>
      <c r="J134" s="24">
        <f>+'JULIO 23'!J133+'AGOSTO 23'!J134+'SEPTIEMBRE 23'!J135</f>
        <v>4416</v>
      </c>
      <c r="K134" s="24">
        <f>+'JULIO 23'!K133+'AGOSTO 23'!K134+'SEPTIEMBRE 23'!K135</f>
        <v>2606</v>
      </c>
      <c r="L134" s="24">
        <f>+'JULIO 23'!L133+'AGOSTO 23'!L134+'SEPTIEMBRE 23'!L135</f>
        <v>0</v>
      </c>
      <c r="M134" s="24">
        <f>+'JULIO 23'!M133+'AGOSTO 23'!M134+'SEPTIEMBRE 23'!M135</f>
        <v>0</v>
      </c>
      <c r="N134" s="24">
        <f t="shared" si="1"/>
        <v>3466028</v>
      </c>
    </row>
    <row r="135" spans="1:14" x14ac:dyDescent="0.25">
      <c r="A135" s="8" t="s">
        <v>254</v>
      </c>
      <c r="B135" s="7" t="s">
        <v>255</v>
      </c>
      <c r="C135" s="24">
        <f>+'JULIO 23'!C134+'AGOSTO 23'!C135+'SEPTIEMBRE 23'!C136</f>
        <v>1100552</v>
      </c>
      <c r="D135" s="24">
        <f>+'JULIO 23'!D134+'AGOSTO 23'!D135+'SEPTIEMBRE 23'!D136</f>
        <v>265101</v>
      </c>
      <c r="E135" s="24">
        <f>+'JULIO 23'!E134+'AGOSTO 23'!E135+'SEPTIEMBRE 23'!E136</f>
        <v>14850</v>
      </c>
      <c r="F135" s="24">
        <f>+'JULIO 23'!F134+'AGOSTO 23'!F135+'SEPTIEMBRE 23'!F136</f>
        <v>53570</v>
      </c>
      <c r="G135" s="24">
        <f>+'JULIO 23'!G134+'AGOSTO 23'!G135+'SEPTIEMBRE 23'!G136</f>
        <v>37292</v>
      </c>
      <c r="H135" s="24">
        <f>+'JULIO 23'!H134+'AGOSTO 23'!H135+'SEPTIEMBRE 23'!H136</f>
        <v>6797</v>
      </c>
      <c r="I135" s="24">
        <f>+'JULIO 23'!I134+'AGOSTO 23'!I135+'SEPTIEMBRE 23'!I136</f>
        <v>25133</v>
      </c>
      <c r="J135" s="24">
        <f>+'JULIO 23'!J134+'AGOSTO 23'!J135+'SEPTIEMBRE 23'!J136</f>
        <v>2079</v>
      </c>
      <c r="K135" s="24">
        <f>+'JULIO 23'!K134+'AGOSTO 23'!K135+'SEPTIEMBRE 23'!K136</f>
        <v>1140</v>
      </c>
      <c r="L135" s="24">
        <f>+'JULIO 23'!L134+'AGOSTO 23'!L135+'SEPTIEMBRE 23'!L136</f>
        <v>0</v>
      </c>
      <c r="M135" s="24">
        <f>+'JULIO 23'!M134+'AGOSTO 23'!M135+'SEPTIEMBRE 23'!M136</f>
        <v>0</v>
      </c>
      <c r="N135" s="24">
        <f t="shared" si="1"/>
        <v>1506514</v>
      </c>
    </row>
    <row r="136" spans="1:14" x14ac:dyDescent="0.25">
      <c r="A136" s="8" t="s">
        <v>256</v>
      </c>
      <c r="B136" s="7" t="s">
        <v>257</v>
      </c>
      <c r="C136" s="24">
        <f>+'JULIO 23'!C135+'AGOSTO 23'!C136+'SEPTIEMBRE 23'!C137</f>
        <v>557725</v>
      </c>
      <c r="D136" s="24">
        <f>+'JULIO 23'!D135+'AGOSTO 23'!D136+'SEPTIEMBRE 23'!D137</f>
        <v>192704</v>
      </c>
      <c r="E136" s="24">
        <f>+'JULIO 23'!E135+'AGOSTO 23'!E136+'SEPTIEMBRE 23'!E137</f>
        <v>7982</v>
      </c>
      <c r="F136" s="24">
        <f>+'JULIO 23'!F135+'AGOSTO 23'!F136+'SEPTIEMBRE 23'!F137</f>
        <v>28006</v>
      </c>
      <c r="G136" s="24">
        <f>+'JULIO 23'!G135+'AGOSTO 23'!G136+'SEPTIEMBRE 23'!G137</f>
        <v>8698</v>
      </c>
      <c r="H136" s="24">
        <f>+'JULIO 23'!H135+'AGOSTO 23'!H136+'SEPTIEMBRE 23'!H137</f>
        <v>3242</v>
      </c>
      <c r="I136" s="24">
        <f>+'JULIO 23'!I135+'AGOSTO 23'!I136+'SEPTIEMBRE 23'!I137</f>
        <v>7683</v>
      </c>
      <c r="J136" s="24">
        <f>+'JULIO 23'!J135+'AGOSTO 23'!J136+'SEPTIEMBRE 23'!J137</f>
        <v>1206</v>
      </c>
      <c r="K136" s="24">
        <f>+'JULIO 23'!K135+'AGOSTO 23'!K136+'SEPTIEMBRE 23'!K137</f>
        <v>458</v>
      </c>
      <c r="L136" s="24">
        <f>+'JULIO 23'!L135+'AGOSTO 23'!L136+'SEPTIEMBRE 23'!L137</f>
        <v>15191</v>
      </c>
      <c r="M136" s="24">
        <f>+'JULIO 23'!M135+'AGOSTO 23'!M136+'SEPTIEMBRE 23'!M137</f>
        <v>0</v>
      </c>
      <c r="N136" s="24">
        <f t="shared" si="1"/>
        <v>822895</v>
      </c>
    </row>
    <row r="137" spans="1:14" x14ac:dyDescent="0.25">
      <c r="A137" s="8" t="s">
        <v>258</v>
      </c>
      <c r="B137" s="7" t="s">
        <v>259</v>
      </c>
      <c r="C137" s="24">
        <f>+'JULIO 23'!C136+'AGOSTO 23'!C137+'SEPTIEMBRE 23'!C138</f>
        <v>422181</v>
      </c>
      <c r="D137" s="24">
        <f>+'JULIO 23'!D136+'AGOSTO 23'!D137+'SEPTIEMBRE 23'!D138</f>
        <v>239251</v>
      </c>
      <c r="E137" s="24">
        <f>+'JULIO 23'!E136+'AGOSTO 23'!E137+'SEPTIEMBRE 23'!E138</f>
        <v>6458</v>
      </c>
      <c r="F137" s="24">
        <f>+'JULIO 23'!F136+'AGOSTO 23'!F137+'SEPTIEMBRE 23'!F138</f>
        <v>21836</v>
      </c>
      <c r="G137" s="24">
        <f>+'JULIO 23'!G136+'AGOSTO 23'!G137+'SEPTIEMBRE 23'!G138</f>
        <v>9467</v>
      </c>
      <c r="H137" s="24">
        <f>+'JULIO 23'!H136+'AGOSTO 23'!H137+'SEPTIEMBRE 23'!H138</f>
        <v>2379</v>
      </c>
      <c r="I137" s="24">
        <f>+'JULIO 23'!I136+'AGOSTO 23'!I137+'SEPTIEMBRE 23'!I138</f>
        <v>6313</v>
      </c>
      <c r="J137" s="24">
        <f>+'JULIO 23'!J136+'AGOSTO 23'!J137+'SEPTIEMBRE 23'!J138</f>
        <v>1182</v>
      </c>
      <c r="K137" s="24">
        <f>+'JULIO 23'!K136+'AGOSTO 23'!K137+'SEPTIEMBRE 23'!K138</f>
        <v>290</v>
      </c>
      <c r="L137" s="24">
        <f>+'JULIO 23'!L136+'AGOSTO 23'!L137+'SEPTIEMBRE 23'!L138</f>
        <v>0</v>
      </c>
      <c r="M137" s="24">
        <f>+'JULIO 23'!M136+'AGOSTO 23'!M137+'SEPTIEMBRE 23'!M138</f>
        <v>0</v>
      </c>
      <c r="N137" s="24">
        <f t="shared" si="1"/>
        <v>709357</v>
      </c>
    </row>
    <row r="138" spans="1:14" ht="25.5" x14ac:dyDescent="0.25">
      <c r="A138" s="8" t="s">
        <v>260</v>
      </c>
      <c r="B138" s="7" t="s">
        <v>261</v>
      </c>
      <c r="C138" s="24">
        <f>+'JULIO 23'!C137+'AGOSTO 23'!C138+'SEPTIEMBRE 23'!C139</f>
        <v>608139</v>
      </c>
      <c r="D138" s="24">
        <f>+'JULIO 23'!D137+'AGOSTO 23'!D138+'SEPTIEMBRE 23'!D139</f>
        <v>246856</v>
      </c>
      <c r="E138" s="24">
        <f>+'JULIO 23'!E137+'AGOSTO 23'!E138+'SEPTIEMBRE 23'!E139</f>
        <v>6923</v>
      </c>
      <c r="F138" s="24">
        <f>+'JULIO 23'!F137+'AGOSTO 23'!F138+'SEPTIEMBRE 23'!F139</f>
        <v>27105</v>
      </c>
      <c r="G138" s="24">
        <f>+'JULIO 23'!G137+'AGOSTO 23'!G138+'SEPTIEMBRE 23'!G139</f>
        <v>2523</v>
      </c>
      <c r="H138" s="24">
        <f>+'JULIO 23'!H137+'AGOSTO 23'!H138+'SEPTIEMBRE 23'!H139</f>
        <v>3652</v>
      </c>
      <c r="I138" s="24">
        <f>+'JULIO 23'!I137+'AGOSTO 23'!I138+'SEPTIEMBRE 23'!I139</f>
        <v>6829</v>
      </c>
      <c r="J138" s="24">
        <f>+'JULIO 23'!J137+'AGOSTO 23'!J138+'SEPTIEMBRE 23'!J139</f>
        <v>882</v>
      </c>
      <c r="K138" s="24">
        <f>+'JULIO 23'!K137+'AGOSTO 23'!K138+'SEPTIEMBRE 23'!K139</f>
        <v>616</v>
      </c>
      <c r="L138" s="24">
        <f>+'JULIO 23'!L137+'AGOSTO 23'!L138+'SEPTIEMBRE 23'!L139</f>
        <v>7879</v>
      </c>
      <c r="M138" s="24">
        <f>+'JULIO 23'!M137+'AGOSTO 23'!M138+'SEPTIEMBRE 23'!M139</f>
        <v>0</v>
      </c>
      <c r="N138" s="24">
        <f t="shared" si="1"/>
        <v>911404</v>
      </c>
    </row>
    <row r="139" spans="1:14" x14ac:dyDescent="0.25">
      <c r="A139" s="8" t="s">
        <v>262</v>
      </c>
      <c r="B139" s="7" t="s">
        <v>263</v>
      </c>
      <c r="C139" s="24">
        <f>+'JULIO 23'!C138+'AGOSTO 23'!C139+'SEPTIEMBRE 23'!C140</f>
        <v>1289383</v>
      </c>
      <c r="D139" s="24">
        <f>+'JULIO 23'!D138+'AGOSTO 23'!D139+'SEPTIEMBRE 23'!D140</f>
        <v>382704</v>
      </c>
      <c r="E139" s="24">
        <f>+'JULIO 23'!E138+'AGOSTO 23'!E139+'SEPTIEMBRE 23'!E140</f>
        <v>18608</v>
      </c>
      <c r="F139" s="24">
        <f>+'JULIO 23'!F138+'AGOSTO 23'!F139+'SEPTIEMBRE 23'!F140</f>
        <v>64947</v>
      </c>
      <c r="G139" s="24">
        <f>+'JULIO 23'!G138+'AGOSTO 23'!G139+'SEPTIEMBRE 23'!G140</f>
        <v>35846</v>
      </c>
      <c r="H139" s="24">
        <f>+'JULIO 23'!H138+'AGOSTO 23'!H139+'SEPTIEMBRE 23'!H140</f>
        <v>7539</v>
      </c>
      <c r="I139" s="24">
        <f>+'JULIO 23'!I138+'AGOSTO 23'!I139+'SEPTIEMBRE 23'!I140</f>
        <v>23920</v>
      </c>
      <c r="J139" s="24">
        <f>+'JULIO 23'!J138+'AGOSTO 23'!J139+'SEPTIEMBRE 23'!J140</f>
        <v>2913</v>
      </c>
      <c r="K139" s="24">
        <f>+'JULIO 23'!K138+'AGOSTO 23'!K139+'SEPTIEMBRE 23'!K140</f>
        <v>1072</v>
      </c>
      <c r="L139" s="24">
        <f>+'JULIO 23'!L138+'AGOSTO 23'!L139+'SEPTIEMBRE 23'!L140</f>
        <v>47237</v>
      </c>
      <c r="M139" s="24">
        <f>+'JULIO 23'!M138+'AGOSTO 23'!M139+'SEPTIEMBRE 23'!M140</f>
        <v>0</v>
      </c>
      <c r="N139" s="24">
        <f t="shared" ref="N139:N202" si="2">SUM(C139:M139)</f>
        <v>1874169</v>
      </c>
    </row>
    <row r="140" spans="1:14" x14ac:dyDescent="0.25">
      <c r="A140" s="8" t="s">
        <v>264</v>
      </c>
      <c r="B140" s="7" t="s">
        <v>265</v>
      </c>
      <c r="C140" s="24">
        <f>+'JULIO 23'!C139+'AGOSTO 23'!C140+'SEPTIEMBRE 23'!C141</f>
        <v>2951222</v>
      </c>
      <c r="D140" s="24">
        <f>+'JULIO 23'!D139+'AGOSTO 23'!D140+'SEPTIEMBRE 23'!D141</f>
        <v>1090955</v>
      </c>
      <c r="E140" s="24">
        <f>+'JULIO 23'!E139+'AGOSTO 23'!E140+'SEPTIEMBRE 23'!E141</f>
        <v>39352</v>
      </c>
      <c r="F140" s="24">
        <f>+'JULIO 23'!F139+'AGOSTO 23'!F140+'SEPTIEMBRE 23'!F141</f>
        <v>142849</v>
      </c>
      <c r="G140" s="24">
        <f>+'JULIO 23'!G139+'AGOSTO 23'!G140+'SEPTIEMBRE 23'!G141</f>
        <v>79449</v>
      </c>
      <c r="H140" s="24">
        <f>+'JULIO 23'!H139+'AGOSTO 23'!H140+'SEPTIEMBRE 23'!H141</f>
        <v>18572</v>
      </c>
      <c r="I140" s="24">
        <f>+'JULIO 23'!I139+'AGOSTO 23'!I140+'SEPTIEMBRE 23'!I141</f>
        <v>61210</v>
      </c>
      <c r="J140" s="24">
        <f>+'JULIO 23'!J139+'AGOSTO 23'!J140+'SEPTIEMBRE 23'!J141</f>
        <v>5328</v>
      </c>
      <c r="K140" s="24">
        <f>+'JULIO 23'!K139+'AGOSTO 23'!K140+'SEPTIEMBRE 23'!K141</f>
        <v>3252</v>
      </c>
      <c r="L140" s="24">
        <f>+'JULIO 23'!L139+'AGOSTO 23'!L140+'SEPTIEMBRE 23'!L141</f>
        <v>84342</v>
      </c>
      <c r="M140" s="24">
        <f>+'JULIO 23'!M139+'AGOSTO 23'!M140+'SEPTIEMBRE 23'!M141</f>
        <v>0</v>
      </c>
      <c r="N140" s="24">
        <f t="shared" si="2"/>
        <v>4476531</v>
      </c>
    </row>
    <row r="141" spans="1:14" x14ac:dyDescent="0.25">
      <c r="A141" s="8" t="s">
        <v>266</v>
      </c>
      <c r="B141" s="7" t="s">
        <v>267</v>
      </c>
      <c r="C141" s="24">
        <f>+'JULIO 23'!C140+'AGOSTO 23'!C141+'SEPTIEMBRE 23'!C142</f>
        <v>616834</v>
      </c>
      <c r="D141" s="24">
        <f>+'JULIO 23'!D140+'AGOSTO 23'!D141+'SEPTIEMBRE 23'!D142</f>
        <v>247944</v>
      </c>
      <c r="E141" s="24">
        <f>+'JULIO 23'!E140+'AGOSTO 23'!E141+'SEPTIEMBRE 23'!E142</f>
        <v>8342</v>
      </c>
      <c r="F141" s="24">
        <f>+'JULIO 23'!F140+'AGOSTO 23'!F141+'SEPTIEMBRE 23'!F142</f>
        <v>30037</v>
      </c>
      <c r="G141" s="24">
        <f>+'JULIO 23'!G140+'AGOSTO 23'!G141+'SEPTIEMBRE 23'!G142</f>
        <v>9696</v>
      </c>
      <c r="H141" s="24">
        <f>+'JULIO 23'!H140+'AGOSTO 23'!H141+'SEPTIEMBRE 23'!H142</f>
        <v>3738</v>
      </c>
      <c r="I141" s="24">
        <f>+'JULIO 23'!I140+'AGOSTO 23'!I141+'SEPTIEMBRE 23'!I142</f>
        <v>9372</v>
      </c>
      <c r="J141" s="24">
        <f>+'JULIO 23'!J140+'AGOSTO 23'!J141+'SEPTIEMBRE 23'!J142</f>
        <v>1203</v>
      </c>
      <c r="K141" s="24">
        <f>+'JULIO 23'!K140+'AGOSTO 23'!K141+'SEPTIEMBRE 23'!K142</f>
        <v>599</v>
      </c>
      <c r="L141" s="24">
        <f>+'JULIO 23'!L140+'AGOSTO 23'!L141+'SEPTIEMBRE 23'!L142</f>
        <v>7962</v>
      </c>
      <c r="M141" s="24">
        <f>+'JULIO 23'!M140+'AGOSTO 23'!M141+'SEPTIEMBRE 23'!M142</f>
        <v>0</v>
      </c>
      <c r="N141" s="24">
        <f t="shared" si="2"/>
        <v>935727</v>
      </c>
    </row>
    <row r="142" spans="1:14" x14ac:dyDescent="0.25">
      <c r="A142" s="8" t="s">
        <v>268</v>
      </c>
      <c r="B142" s="7" t="s">
        <v>269</v>
      </c>
      <c r="C142" s="24">
        <f>+'JULIO 23'!C141+'AGOSTO 23'!C142+'SEPTIEMBRE 23'!C143</f>
        <v>1007653</v>
      </c>
      <c r="D142" s="24">
        <f>+'JULIO 23'!D141+'AGOSTO 23'!D142+'SEPTIEMBRE 23'!D143</f>
        <v>477196</v>
      </c>
      <c r="E142" s="24">
        <f>+'JULIO 23'!E141+'AGOSTO 23'!E142+'SEPTIEMBRE 23'!E143</f>
        <v>14083</v>
      </c>
      <c r="F142" s="24">
        <f>+'JULIO 23'!F141+'AGOSTO 23'!F142+'SEPTIEMBRE 23'!F143</f>
        <v>49962</v>
      </c>
      <c r="G142" s="24">
        <f>+'JULIO 23'!G141+'AGOSTO 23'!G142+'SEPTIEMBRE 23'!G143</f>
        <v>27313</v>
      </c>
      <c r="H142" s="24">
        <f>+'JULIO 23'!H141+'AGOSTO 23'!H142+'SEPTIEMBRE 23'!H143</f>
        <v>6227</v>
      </c>
      <c r="I142" s="24">
        <f>+'JULIO 23'!I141+'AGOSTO 23'!I142+'SEPTIEMBRE 23'!I143</f>
        <v>20215</v>
      </c>
      <c r="J142" s="24">
        <f>+'JULIO 23'!J141+'AGOSTO 23'!J142+'SEPTIEMBRE 23'!J143</f>
        <v>2040</v>
      </c>
      <c r="K142" s="24">
        <f>+'JULIO 23'!K141+'AGOSTO 23'!K142+'SEPTIEMBRE 23'!K143</f>
        <v>1028</v>
      </c>
      <c r="L142" s="24">
        <f>+'JULIO 23'!L141+'AGOSTO 23'!L142+'SEPTIEMBRE 23'!L143</f>
        <v>35501</v>
      </c>
      <c r="M142" s="24">
        <f>+'JULIO 23'!M141+'AGOSTO 23'!M142+'SEPTIEMBRE 23'!M143</f>
        <v>0</v>
      </c>
      <c r="N142" s="24">
        <f t="shared" si="2"/>
        <v>1641218</v>
      </c>
    </row>
    <row r="143" spans="1:14" x14ac:dyDescent="0.25">
      <c r="A143" s="8" t="s">
        <v>270</v>
      </c>
      <c r="B143" s="7" t="s">
        <v>271</v>
      </c>
      <c r="C143" s="24">
        <f>+'JULIO 23'!C142+'AGOSTO 23'!C143+'SEPTIEMBRE 23'!C144</f>
        <v>5140844</v>
      </c>
      <c r="D143" s="24">
        <f>+'JULIO 23'!D142+'AGOSTO 23'!D143+'SEPTIEMBRE 23'!D144</f>
        <v>2004077</v>
      </c>
      <c r="E143" s="24">
        <f>+'JULIO 23'!E142+'AGOSTO 23'!E143+'SEPTIEMBRE 23'!E144</f>
        <v>65456</v>
      </c>
      <c r="F143" s="24">
        <f>+'JULIO 23'!F142+'AGOSTO 23'!F143+'SEPTIEMBRE 23'!F144</f>
        <v>243378</v>
      </c>
      <c r="G143" s="24">
        <f>+'JULIO 23'!G142+'AGOSTO 23'!G143+'SEPTIEMBRE 23'!G144</f>
        <v>196498</v>
      </c>
      <c r="H143" s="24">
        <f>+'JULIO 23'!H142+'AGOSTO 23'!H143+'SEPTIEMBRE 23'!H144</f>
        <v>33489</v>
      </c>
      <c r="I143" s="24">
        <f>+'JULIO 23'!I142+'AGOSTO 23'!I143+'SEPTIEMBRE 23'!I144</f>
        <v>136116</v>
      </c>
      <c r="J143" s="24">
        <f>+'JULIO 23'!J142+'AGOSTO 23'!J143+'SEPTIEMBRE 23'!J144</f>
        <v>7917</v>
      </c>
      <c r="K143" s="24">
        <f>+'JULIO 23'!K142+'AGOSTO 23'!K143+'SEPTIEMBRE 23'!K144</f>
        <v>6370</v>
      </c>
      <c r="L143" s="24">
        <f>+'JULIO 23'!L142+'AGOSTO 23'!L143+'SEPTIEMBRE 23'!L144</f>
        <v>0</v>
      </c>
      <c r="M143" s="24">
        <f>+'JULIO 23'!M142+'AGOSTO 23'!M143+'SEPTIEMBRE 23'!M144</f>
        <v>0</v>
      </c>
      <c r="N143" s="24">
        <f t="shared" si="2"/>
        <v>7834145</v>
      </c>
    </row>
    <row r="144" spans="1:14" x14ac:dyDescent="0.25">
      <c r="A144" s="8" t="s">
        <v>272</v>
      </c>
      <c r="B144" s="7" t="s">
        <v>273</v>
      </c>
      <c r="C144" s="24">
        <f>+'JULIO 23'!C143+'AGOSTO 23'!C144+'SEPTIEMBRE 23'!C145</f>
        <v>1690585</v>
      </c>
      <c r="D144" s="24">
        <f>+'JULIO 23'!D143+'AGOSTO 23'!D144+'SEPTIEMBRE 23'!D145</f>
        <v>732867</v>
      </c>
      <c r="E144" s="24">
        <f>+'JULIO 23'!E143+'AGOSTO 23'!E144+'SEPTIEMBRE 23'!E145</f>
        <v>21412</v>
      </c>
      <c r="F144" s="24">
        <f>+'JULIO 23'!F143+'AGOSTO 23'!F144+'SEPTIEMBRE 23'!F145</f>
        <v>80111</v>
      </c>
      <c r="G144" s="24">
        <f>+'JULIO 23'!G143+'AGOSTO 23'!G144+'SEPTIEMBRE 23'!G145</f>
        <v>57833</v>
      </c>
      <c r="H144" s="24">
        <f>+'JULIO 23'!H143+'AGOSTO 23'!H144+'SEPTIEMBRE 23'!H145</f>
        <v>11553</v>
      </c>
      <c r="I144" s="24">
        <f>+'JULIO 23'!I143+'AGOSTO 23'!I144+'SEPTIEMBRE 23'!I145</f>
        <v>44533</v>
      </c>
      <c r="J144" s="24">
        <f>+'JULIO 23'!J143+'AGOSTO 23'!J144+'SEPTIEMBRE 23'!J145</f>
        <v>2223</v>
      </c>
      <c r="K144" s="24">
        <f>+'JULIO 23'!K143+'AGOSTO 23'!K144+'SEPTIEMBRE 23'!K145</f>
        <v>2386</v>
      </c>
      <c r="L144" s="24">
        <f>+'JULIO 23'!L143+'AGOSTO 23'!L144+'SEPTIEMBRE 23'!L145</f>
        <v>53047</v>
      </c>
      <c r="M144" s="24">
        <f>+'JULIO 23'!M143+'AGOSTO 23'!M144+'SEPTIEMBRE 23'!M145</f>
        <v>0</v>
      </c>
      <c r="N144" s="24">
        <f t="shared" si="2"/>
        <v>2696550</v>
      </c>
    </row>
    <row r="145" spans="1:14" x14ac:dyDescent="0.25">
      <c r="A145" s="8" t="s">
        <v>274</v>
      </c>
      <c r="B145" s="7" t="s">
        <v>275</v>
      </c>
      <c r="C145" s="24">
        <f>+'JULIO 23'!C144+'AGOSTO 23'!C145+'SEPTIEMBRE 23'!C146</f>
        <v>2430198</v>
      </c>
      <c r="D145" s="24">
        <f>+'JULIO 23'!D144+'AGOSTO 23'!D145+'SEPTIEMBRE 23'!D146</f>
        <v>1403677</v>
      </c>
      <c r="E145" s="24">
        <f>+'JULIO 23'!E144+'AGOSTO 23'!E145+'SEPTIEMBRE 23'!E146</f>
        <v>31846</v>
      </c>
      <c r="F145" s="24">
        <f>+'JULIO 23'!F144+'AGOSTO 23'!F145+'SEPTIEMBRE 23'!F146</f>
        <v>116584</v>
      </c>
      <c r="G145" s="24">
        <f>+'JULIO 23'!G144+'AGOSTO 23'!G145+'SEPTIEMBRE 23'!G146</f>
        <v>85372</v>
      </c>
      <c r="H145" s="24">
        <f>+'JULIO 23'!H144+'AGOSTO 23'!H145+'SEPTIEMBRE 23'!H146</f>
        <v>15216</v>
      </c>
      <c r="I145" s="24">
        <f>+'JULIO 23'!I144+'AGOSTO 23'!I145+'SEPTIEMBRE 23'!I146</f>
        <v>57588</v>
      </c>
      <c r="J145" s="24">
        <f>+'JULIO 23'!J144+'AGOSTO 23'!J145+'SEPTIEMBRE 23'!J146</f>
        <v>4230</v>
      </c>
      <c r="K145" s="24">
        <f>+'JULIO 23'!K144+'AGOSTO 23'!K145+'SEPTIEMBRE 23'!K146</f>
        <v>2659</v>
      </c>
      <c r="L145" s="24">
        <f>+'JULIO 23'!L144+'AGOSTO 23'!L145+'SEPTIEMBRE 23'!L146</f>
        <v>155622</v>
      </c>
      <c r="M145" s="24">
        <f>+'JULIO 23'!M144+'AGOSTO 23'!M145+'SEPTIEMBRE 23'!M146</f>
        <v>0</v>
      </c>
      <c r="N145" s="24">
        <f t="shared" si="2"/>
        <v>4302992</v>
      </c>
    </row>
    <row r="146" spans="1:14" x14ac:dyDescent="0.25">
      <c r="A146" s="8" t="s">
        <v>276</v>
      </c>
      <c r="B146" s="7" t="s">
        <v>277</v>
      </c>
      <c r="C146" s="24">
        <f>+'JULIO 23'!C145+'AGOSTO 23'!C146+'SEPTIEMBRE 23'!C147</f>
        <v>1068928</v>
      </c>
      <c r="D146" s="24">
        <f>+'JULIO 23'!D145+'AGOSTO 23'!D146+'SEPTIEMBRE 23'!D147</f>
        <v>285478</v>
      </c>
      <c r="E146" s="24">
        <f>+'JULIO 23'!E145+'AGOSTO 23'!E146+'SEPTIEMBRE 23'!E147</f>
        <v>14264</v>
      </c>
      <c r="F146" s="24">
        <f>+'JULIO 23'!F145+'AGOSTO 23'!F146+'SEPTIEMBRE 23'!F147</f>
        <v>51494</v>
      </c>
      <c r="G146" s="24">
        <f>+'JULIO 23'!G145+'AGOSTO 23'!G146+'SEPTIEMBRE 23'!G147</f>
        <v>23930</v>
      </c>
      <c r="H146" s="24">
        <f>+'JULIO 23'!H145+'AGOSTO 23'!H146+'SEPTIEMBRE 23'!H147</f>
        <v>6588</v>
      </c>
      <c r="I146" s="24">
        <f>+'JULIO 23'!I145+'AGOSTO 23'!I146+'SEPTIEMBRE 23'!I147</f>
        <v>19613</v>
      </c>
      <c r="J146" s="24">
        <f>+'JULIO 23'!J145+'AGOSTO 23'!J146+'SEPTIEMBRE 23'!J147</f>
        <v>2214</v>
      </c>
      <c r="K146" s="24">
        <f>+'JULIO 23'!K145+'AGOSTO 23'!K146+'SEPTIEMBRE 23'!K147</f>
        <v>1099</v>
      </c>
      <c r="L146" s="24">
        <f>+'JULIO 23'!L145+'AGOSTO 23'!L146+'SEPTIEMBRE 23'!L147</f>
        <v>14705</v>
      </c>
      <c r="M146" s="24">
        <f>+'JULIO 23'!M145+'AGOSTO 23'!M146+'SEPTIEMBRE 23'!M147</f>
        <v>0</v>
      </c>
      <c r="N146" s="24">
        <f t="shared" si="2"/>
        <v>1488313</v>
      </c>
    </row>
    <row r="147" spans="1:14" x14ac:dyDescent="0.25">
      <c r="A147" s="8" t="s">
        <v>278</v>
      </c>
      <c r="B147" s="7" t="s">
        <v>279</v>
      </c>
      <c r="C147" s="24">
        <f>+'JULIO 23'!C146+'AGOSTO 23'!C147+'SEPTIEMBRE 23'!C148</f>
        <v>233848</v>
      </c>
      <c r="D147" s="24">
        <f>+'JULIO 23'!D146+'AGOSTO 23'!D147+'SEPTIEMBRE 23'!D148</f>
        <v>111219</v>
      </c>
      <c r="E147" s="24">
        <f>+'JULIO 23'!E146+'AGOSTO 23'!E147+'SEPTIEMBRE 23'!E148</f>
        <v>3865</v>
      </c>
      <c r="F147" s="24">
        <f>+'JULIO 23'!F146+'AGOSTO 23'!F147+'SEPTIEMBRE 23'!F148</f>
        <v>12637</v>
      </c>
      <c r="G147" s="24">
        <f>+'JULIO 23'!G146+'AGOSTO 23'!G147+'SEPTIEMBRE 23'!G148</f>
        <v>3170</v>
      </c>
      <c r="H147" s="24">
        <f>+'JULIO 23'!H146+'AGOSTO 23'!H147+'SEPTIEMBRE 23'!H148</f>
        <v>1209</v>
      </c>
      <c r="I147" s="24">
        <f>+'JULIO 23'!I146+'AGOSTO 23'!I147+'SEPTIEMBRE 23'!I148</f>
        <v>2093</v>
      </c>
      <c r="J147" s="24">
        <f>+'JULIO 23'!J146+'AGOSTO 23'!J147+'SEPTIEMBRE 23'!J148</f>
        <v>747</v>
      </c>
      <c r="K147" s="24">
        <f>+'JULIO 23'!K146+'AGOSTO 23'!K147+'SEPTIEMBRE 23'!K148</f>
        <v>94</v>
      </c>
      <c r="L147" s="24">
        <f>+'JULIO 23'!L146+'AGOSTO 23'!L147+'SEPTIEMBRE 23'!L148</f>
        <v>0</v>
      </c>
      <c r="M147" s="24">
        <f>+'JULIO 23'!M146+'AGOSTO 23'!M147+'SEPTIEMBRE 23'!M148</f>
        <v>0</v>
      </c>
      <c r="N147" s="24">
        <f t="shared" si="2"/>
        <v>368882</v>
      </c>
    </row>
    <row r="148" spans="1:14" x14ac:dyDescent="0.25">
      <c r="A148" s="8" t="s">
        <v>280</v>
      </c>
      <c r="B148" s="7" t="s">
        <v>281</v>
      </c>
      <c r="C148" s="24">
        <f>+'JULIO 23'!C147+'AGOSTO 23'!C148+'SEPTIEMBRE 23'!C149</f>
        <v>624237</v>
      </c>
      <c r="D148" s="24">
        <f>+'JULIO 23'!D147+'AGOSTO 23'!D148+'SEPTIEMBRE 23'!D149</f>
        <v>160587</v>
      </c>
      <c r="E148" s="24">
        <f>+'JULIO 23'!E147+'AGOSTO 23'!E148+'SEPTIEMBRE 23'!E149</f>
        <v>9314</v>
      </c>
      <c r="F148" s="24">
        <f>+'JULIO 23'!F147+'AGOSTO 23'!F148+'SEPTIEMBRE 23'!F149</f>
        <v>32012</v>
      </c>
      <c r="G148" s="24">
        <f>+'JULIO 23'!G147+'AGOSTO 23'!G148+'SEPTIEMBRE 23'!G149</f>
        <v>15229</v>
      </c>
      <c r="H148" s="24">
        <f>+'JULIO 23'!H147+'AGOSTO 23'!H148+'SEPTIEMBRE 23'!H149</f>
        <v>3579</v>
      </c>
      <c r="I148" s="24">
        <f>+'JULIO 23'!I147+'AGOSTO 23'!I148+'SEPTIEMBRE 23'!I149</f>
        <v>10306</v>
      </c>
      <c r="J148" s="24">
        <f>+'JULIO 23'!J147+'AGOSTO 23'!J148+'SEPTIEMBRE 23'!J149</f>
        <v>1512</v>
      </c>
      <c r="K148" s="24">
        <f>+'JULIO 23'!K147+'AGOSTO 23'!K148+'SEPTIEMBRE 23'!K149</f>
        <v>472</v>
      </c>
      <c r="L148" s="24">
        <f>+'JULIO 23'!L147+'AGOSTO 23'!L148+'SEPTIEMBRE 23'!L149</f>
        <v>0</v>
      </c>
      <c r="M148" s="24">
        <f>+'JULIO 23'!M147+'AGOSTO 23'!M148+'SEPTIEMBRE 23'!M149</f>
        <v>0</v>
      </c>
      <c r="N148" s="24">
        <f t="shared" si="2"/>
        <v>857248</v>
      </c>
    </row>
    <row r="149" spans="1:14" x14ac:dyDescent="0.25">
      <c r="A149" s="8" t="s">
        <v>282</v>
      </c>
      <c r="B149" s="7" t="s">
        <v>283</v>
      </c>
      <c r="C149" s="24">
        <f>+'JULIO 23'!C148+'AGOSTO 23'!C149+'SEPTIEMBRE 23'!C150</f>
        <v>287699</v>
      </c>
      <c r="D149" s="24">
        <f>+'JULIO 23'!D148+'AGOSTO 23'!D149+'SEPTIEMBRE 23'!D150</f>
        <v>131310</v>
      </c>
      <c r="E149" s="24">
        <f>+'JULIO 23'!E148+'AGOSTO 23'!E149+'SEPTIEMBRE 23'!E150</f>
        <v>4339</v>
      </c>
      <c r="F149" s="24">
        <f>+'JULIO 23'!F148+'AGOSTO 23'!F149+'SEPTIEMBRE 23'!F150</f>
        <v>14852</v>
      </c>
      <c r="G149" s="24">
        <f>+'JULIO 23'!G148+'AGOSTO 23'!G149+'SEPTIEMBRE 23'!G150</f>
        <v>5724</v>
      </c>
      <c r="H149" s="24">
        <f>+'JULIO 23'!H148+'AGOSTO 23'!H149+'SEPTIEMBRE 23'!H150</f>
        <v>1664</v>
      </c>
      <c r="I149" s="24">
        <f>+'JULIO 23'!I148+'AGOSTO 23'!I149+'SEPTIEMBRE 23'!I150</f>
        <v>4275</v>
      </c>
      <c r="J149" s="24">
        <f>+'JULIO 23'!J148+'AGOSTO 23'!J149+'SEPTIEMBRE 23'!J150</f>
        <v>699</v>
      </c>
      <c r="K149" s="24">
        <f>+'JULIO 23'!K148+'AGOSTO 23'!K149+'SEPTIEMBRE 23'!K150</f>
        <v>223</v>
      </c>
      <c r="L149" s="24">
        <f>+'JULIO 23'!L148+'AGOSTO 23'!L149+'SEPTIEMBRE 23'!L150</f>
        <v>1760</v>
      </c>
      <c r="M149" s="24">
        <f>+'JULIO 23'!M148+'AGOSTO 23'!M149+'SEPTIEMBRE 23'!M150</f>
        <v>0</v>
      </c>
      <c r="N149" s="24">
        <f t="shared" si="2"/>
        <v>452545</v>
      </c>
    </row>
    <row r="150" spans="1:14" x14ac:dyDescent="0.25">
      <c r="A150" s="8" t="s">
        <v>284</v>
      </c>
      <c r="B150" s="7" t="s">
        <v>285</v>
      </c>
      <c r="C150" s="24">
        <f>+'JULIO 23'!C149+'AGOSTO 23'!C150+'SEPTIEMBRE 23'!C151</f>
        <v>1953063</v>
      </c>
      <c r="D150" s="24">
        <f>+'JULIO 23'!D149+'AGOSTO 23'!D150+'SEPTIEMBRE 23'!D151</f>
        <v>919097</v>
      </c>
      <c r="E150" s="24">
        <f>+'JULIO 23'!E149+'AGOSTO 23'!E150+'SEPTIEMBRE 23'!E151</f>
        <v>25811</v>
      </c>
      <c r="F150" s="24">
        <f>+'JULIO 23'!F149+'AGOSTO 23'!F150+'SEPTIEMBRE 23'!F151</f>
        <v>94460</v>
      </c>
      <c r="G150" s="24">
        <f>+'JULIO 23'!G149+'AGOSTO 23'!G150+'SEPTIEMBRE 23'!G151</f>
        <v>60535</v>
      </c>
      <c r="H150" s="24">
        <f>+'JULIO 23'!H149+'AGOSTO 23'!H150+'SEPTIEMBRE 23'!H151</f>
        <v>12920</v>
      </c>
      <c r="I150" s="24">
        <f>+'JULIO 23'!I149+'AGOSTO 23'!I150+'SEPTIEMBRE 23'!I151</f>
        <v>46853</v>
      </c>
      <c r="J150" s="24">
        <f>+'JULIO 23'!J149+'AGOSTO 23'!J150+'SEPTIEMBRE 23'!J151</f>
        <v>3033</v>
      </c>
      <c r="K150" s="24">
        <f>+'JULIO 23'!K149+'AGOSTO 23'!K150+'SEPTIEMBRE 23'!K151</f>
        <v>2497</v>
      </c>
      <c r="L150" s="24">
        <f>+'JULIO 23'!L149+'AGOSTO 23'!L150+'SEPTIEMBRE 23'!L151</f>
        <v>0</v>
      </c>
      <c r="M150" s="24">
        <f>+'JULIO 23'!M149+'AGOSTO 23'!M150+'SEPTIEMBRE 23'!M151</f>
        <v>0</v>
      </c>
      <c r="N150" s="24">
        <f t="shared" si="2"/>
        <v>3118269</v>
      </c>
    </row>
    <row r="151" spans="1:14" x14ac:dyDescent="0.25">
      <c r="A151" s="8" t="s">
        <v>286</v>
      </c>
      <c r="B151" s="7" t="s">
        <v>287</v>
      </c>
      <c r="C151" s="24">
        <f>+'JULIO 23'!C150+'AGOSTO 23'!C151+'SEPTIEMBRE 23'!C152</f>
        <v>345343</v>
      </c>
      <c r="D151" s="24">
        <f>+'JULIO 23'!D150+'AGOSTO 23'!D151+'SEPTIEMBRE 23'!D152</f>
        <v>120144</v>
      </c>
      <c r="E151" s="24">
        <f>+'JULIO 23'!E150+'AGOSTO 23'!E151+'SEPTIEMBRE 23'!E152</f>
        <v>5395</v>
      </c>
      <c r="F151" s="24">
        <f>+'JULIO 23'!F150+'AGOSTO 23'!F151+'SEPTIEMBRE 23'!F152</f>
        <v>18117</v>
      </c>
      <c r="G151" s="24">
        <f>+'JULIO 23'!G150+'AGOSTO 23'!G151+'SEPTIEMBRE 23'!G152</f>
        <v>5836</v>
      </c>
      <c r="H151" s="24">
        <f>+'JULIO 23'!H150+'AGOSTO 23'!H151+'SEPTIEMBRE 23'!H152</f>
        <v>1835</v>
      </c>
      <c r="I151" s="24">
        <f>+'JULIO 23'!I150+'AGOSTO 23'!I151+'SEPTIEMBRE 23'!I152</f>
        <v>3897</v>
      </c>
      <c r="J151" s="24">
        <f>+'JULIO 23'!J150+'AGOSTO 23'!J151+'SEPTIEMBRE 23'!J152</f>
        <v>972</v>
      </c>
      <c r="K151" s="24">
        <f>+'JULIO 23'!K150+'AGOSTO 23'!K151+'SEPTIEMBRE 23'!K152</f>
        <v>175</v>
      </c>
      <c r="L151" s="24">
        <f>+'JULIO 23'!L150+'AGOSTO 23'!L151+'SEPTIEMBRE 23'!L152</f>
        <v>0</v>
      </c>
      <c r="M151" s="24">
        <f>+'JULIO 23'!M150+'AGOSTO 23'!M151+'SEPTIEMBRE 23'!M152</f>
        <v>0</v>
      </c>
      <c r="N151" s="24">
        <f t="shared" si="2"/>
        <v>501714</v>
      </c>
    </row>
    <row r="152" spans="1:14" x14ac:dyDescent="0.25">
      <c r="A152" s="8" t="s">
        <v>288</v>
      </c>
      <c r="B152" s="7" t="s">
        <v>289</v>
      </c>
      <c r="C152" s="24">
        <f>+'JULIO 23'!C151+'AGOSTO 23'!C152+'SEPTIEMBRE 23'!C153</f>
        <v>2616818</v>
      </c>
      <c r="D152" s="24">
        <f>+'JULIO 23'!D151+'AGOSTO 23'!D152+'SEPTIEMBRE 23'!D153</f>
        <v>940773</v>
      </c>
      <c r="E152" s="24">
        <f>+'JULIO 23'!E151+'AGOSTO 23'!E152+'SEPTIEMBRE 23'!E153</f>
        <v>31159</v>
      </c>
      <c r="F152" s="24">
        <f>+'JULIO 23'!F151+'AGOSTO 23'!F152+'SEPTIEMBRE 23'!F153</f>
        <v>117945</v>
      </c>
      <c r="G152" s="24">
        <f>+'JULIO 23'!G151+'AGOSTO 23'!G152+'SEPTIEMBRE 23'!G153</f>
        <v>66753</v>
      </c>
      <c r="H152" s="24">
        <f>+'JULIO 23'!H151+'AGOSTO 23'!H152+'SEPTIEMBRE 23'!H153</f>
        <v>16435</v>
      </c>
      <c r="I152" s="24">
        <f>+'JULIO 23'!I151+'AGOSTO 23'!I152+'SEPTIEMBRE 23'!I153</f>
        <v>52687</v>
      </c>
      <c r="J152" s="24">
        <f>+'JULIO 23'!J151+'AGOSTO 23'!J152+'SEPTIEMBRE 23'!J153</f>
        <v>4467</v>
      </c>
      <c r="K152" s="24">
        <f>+'JULIO 23'!K151+'AGOSTO 23'!K152+'SEPTIEMBRE 23'!K153</f>
        <v>2900</v>
      </c>
      <c r="L152" s="24">
        <f>+'JULIO 23'!L151+'AGOSTO 23'!L152+'SEPTIEMBRE 23'!L153</f>
        <v>0</v>
      </c>
      <c r="M152" s="24">
        <f>+'JULIO 23'!M151+'AGOSTO 23'!M152+'SEPTIEMBRE 23'!M153</f>
        <v>0</v>
      </c>
      <c r="N152" s="24">
        <f t="shared" si="2"/>
        <v>3849937</v>
      </c>
    </row>
    <row r="153" spans="1:14" x14ac:dyDescent="0.25">
      <c r="A153" s="8" t="s">
        <v>290</v>
      </c>
      <c r="B153" s="7" t="s">
        <v>291</v>
      </c>
      <c r="C153" s="24">
        <f>+'JULIO 23'!C152+'AGOSTO 23'!C153+'SEPTIEMBRE 23'!C154</f>
        <v>315463</v>
      </c>
      <c r="D153" s="24">
        <f>+'JULIO 23'!D152+'AGOSTO 23'!D153+'SEPTIEMBRE 23'!D154</f>
        <v>105687</v>
      </c>
      <c r="E153" s="24">
        <f>+'JULIO 23'!E152+'AGOSTO 23'!E153+'SEPTIEMBRE 23'!E154</f>
        <v>4739</v>
      </c>
      <c r="F153" s="24">
        <f>+'JULIO 23'!F152+'AGOSTO 23'!F153+'SEPTIEMBRE 23'!F154</f>
        <v>16192</v>
      </c>
      <c r="G153" s="24">
        <f>+'JULIO 23'!G152+'AGOSTO 23'!G153+'SEPTIEMBRE 23'!G154</f>
        <v>7518</v>
      </c>
      <c r="H153" s="24">
        <f>+'JULIO 23'!H152+'AGOSTO 23'!H153+'SEPTIEMBRE 23'!H154</f>
        <v>1783</v>
      </c>
      <c r="I153" s="24">
        <f>+'JULIO 23'!I152+'AGOSTO 23'!I153+'SEPTIEMBRE 23'!I154</f>
        <v>4965</v>
      </c>
      <c r="J153" s="24">
        <f>+'JULIO 23'!J152+'AGOSTO 23'!J153+'SEPTIEMBRE 23'!J154</f>
        <v>822</v>
      </c>
      <c r="K153" s="24">
        <f>+'JULIO 23'!K152+'AGOSTO 23'!K153+'SEPTIEMBRE 23'!K154</f>
        <v>223</v>
      </c>
      <c r="L153" s="24">
        <f>+'JULIO 23'!L152+'AGOSTO 23'!L153+'SEPTIEMBRE 23'!L154</f>
        <v>8814</v>
      </c>
      <c r="M153" s="24">
        <f>+'JULIO 23'!M152+'AGOSTO 23'!M153+'SEPTIEMBRE 23'!M154</f>
        <v>0</v>
      </c>
      <c r="N153" s="24">
        <f t="shared" si="2"/>
        <v>466206</v>
      </c>
    </row>
    <row r="154" spans="1:14" x14ac:dyDescent="0.25">
      <c r="A154" s="8" t="s">
        <v>292</v>
      </c>
      <c r="B154" s="7" t="s">
        <v>293</v>
      </c>
      <c r="C154" s="24">
        <f>+'JULIO 23'!C153+'AGOSTO 23'!C154+'SEPTIEMBRE 23'!C155</f>
        <v>1611240</v>
      </c>
      <c r="D154" s="24">
        <f>+'JULIO 23'!D153+'AGOSTO 23'!D154+'SEPTIEMBRE 23'!D155</f>
        <v>491836</v>
      </c>
      <c r="E154" s="24">
        <f>+'JULIO 23'!E153+'AGOSTO 23'!E154+'SEPTIEMBRE 23'!E155</f>
        <v>19227</v>
      </c>
      <c r="F154" s="24">
        <f>+'JULIO 23'!F153+'AGOSTO 23'!F154+'SEPTIEMBRE 23'!F155</f>
        <v>73691</v>
      </c>
      <c r="G154" s="24">
        <f>+'JULIO 23'!G153+'AGOSTO 23'!G154+'SEPTIEMBRE 23'!G155</f>
        <v>37063</v>
      </c>
      <c r="H154" s="24">
        <f>+'JULIO 23'!H153+'AGOSTO 23'!H154+'SEPTIEMBRE 23'!H155</f>
        <v>11166</v>
      </c>
      <c r="I154" s="24">
        <f>+'JULIO 23'!I153+'AGOSTO 23'!I154+'SEPTIEMBRE 23'!I155</f>
        <v>36542</v>
      </c>
      <c r="J154" s="24">
        <f>+'JULIO 23'!J153+'AGOSTO 23'!J154+'SEPTIEMBRE 23'!J155</f>
        <v>2205</v>
      </c>
      <c r="K154" s="24">
        <f>+'JULIO 23'!K153+'AGOSTO 23'!K154+'SEPTIEMBRE 23'!K155</f>
        <v>2382</v>
      </c>
      <c r="L154" s="24">
        <f>+'JULIO 23'!L153+'AGOSTO 23'!L154+'SEPTIEMBRE 23'!L155</f>
        <v>10563</v>
      </c>
      <c r="M154" s="24">
        <f>+'JULIO 23'!M153+'AGOSTO 23'!M154+'SEPTIEMBRE 23'!M155</f>
        <v>0</v>
      </c>
      <c r="N154" s="24">
        <f t="shared" si="2"/>
        <v>2295915</v>
      </c>
    </row>
    <row r="155" spans="1:14" x14ac:dyDescent="0.25">
      <c r="A155" s="8" t="s">
        <v>294</v>
      </c>
      <c r="B155" s="7" t="s">
        <v>295</v>
      </c>
      <c r="C155" s="24">
        <f>+'JULIO 23'!C154+'AGOSTO 23'!C155+'SEPTIEMBRE 23'!C156</f>
        <v>754485</v>
      </c>
      <c r="D155" s="24">
        <f>+'JULIO 23'!D154+'AGOSTO 23'!D155+'SEPTIEMBRE 23'!D156</f>
        <v>385792</v>
      </c>
      <c r="E155" s="24">
        <f>+'JULIO 23'!E154+'AGOSTO 23'!E155+'SEPTIEMBRE 23'!E156</f>
        <v>10841</v>
      </c>
      <c r="F155" s="24">
        <f>+'JULIO 23'!F154+'AGOSTO 23'!F155+'SEPTIEMBRE 23'!F156</f>
        <v>37899</v>
      </c>
      <c r="G155" s="24">
        <f>+'JULIO 23'!G154+'AGOSTO 23'!G155+'SEPTIEMBRE 23'!G156</f>
        <v>19488</v>
      </c>
      <c r="H155" s="24">
        <f>+'JULIO 23'!H154+'AGOSTO 23'!H155+'SEPTIEMBRE 23'!H156</f>
        <v>4455</v>
      </c>
      <c r="I155" s="24">
        <f>+'JULIO 23'!I154+'AGOSTO 23'!I155+'SEPTIEMBRE 23'!I156</f>
        <v>13623</v>
      </c>
      <c r="J155" s="24">
        <f>+'JULIO 23'!J154+'AGOSTO 23'!J155+'SEPTIEMBRE 23'!J156</f>
        <v>1710</v>
      </c>
      <c r="K155" s="24">
        <f>+'JULIO 23'!K154+'AGOSTO 23'!K155+'SEPTIEMBRE 23'!K156</f>
        <v>651</v>
      </c>
      <c r="L155" s="24">
        <f>+'JULIO 23'!L154+'AGOSTO 23'!L155+'SEPTIEMBRE 23'!L156</f>
        <v>41688</v>
      </c>
      <c r="M155" s="24">
        <f>+'JULIO 23'!M154+'AGOSTO 23'!M155+'SEPTIEMBRE 23'!M156</f>
        <v>0</v>
      </c>
      <c r="N155" s="24">
        <f t="shared" si="2"/>
        <v>1270632</v>
      </c>
    </row>
    <row r="156" spans="1:14" x14ac:dyDescent="0.25">
      <c r="A156" s="8" t="s">
        <v>296</v>
      </c>
      <c r="B156" s="7" t="s">
        <v>297</v>
      </c>
      <c r="C156" s="24">
        <f>+'JULIO 23'!C155+'AGOSTO 23'!C156+'SEPTIEMBRE 23'!C157</f>
        <v>462721</v>
      </c>
      <c r="D156" s="24">
        <f>+'JULIO 23'!D155+'AGOSTO 23'!D156+'SEPTIEMBRE 23'!D157</f>
        <v>209084</v>
      </c>
      <c r="E156" s="24">
        <f>+'JULIO 23'!E155+'AGOSTO 23'!E156+'SEPTIEMBRE 23'!E157</f>
        <v>6815</v>
      </c>
      <c r="F156" s="24">
        <f>+'JULIO 23'!F155+'AGOSTO 23'!F156+'SEPTIEMBRE 23'!F157</f>
        <v>23568</v>
      </c>
      <c r="G156" s="24">
        <f>+'JULIO 23'!G155+'AGOSTO 23'!G156+'SEPTIEMBRE 23'!G157</f>
        <v>2649</v>
      </c>
      <c r="H156" s="24">
        <f>+'JULIO 23'!H155+'AGOSTO 23'!H156+'SEPTIEMBRE 23'!H157</f>
        <v>2662</v>
      </c>
      <c r="I156" s="24">
        <f>+'JULIO 23'!I155+'AGOSTO 23'!I156+'SEPTIEMBRE 23'!I157</f>
        <v>4401</v>
      </c>
      <c r="J156" s="24">
        <f>+'JULIO 23'!J155+'AGOSTO 23'!J156+'SEPTIEMBRE 23'!J157</f>
        <v>1089</v>
      </c>
      <c r="K156" s="24">
        <f>+'JULIO 23'!K155+'AGOSTO 23'!K156+'SEPTIEMBRE 23'!K157</f>
        <v>356</v>
      </c>
      <c r="L156" s="24">
        <f>+'JULIO 23'!L155+'AGOSTO 23'!L156+'SEPTIEMBRE 23'!L157</f>
        <v>0</v>
      </c>
      <c r="M156" s="24">
        <f>+'JULIO 23'!M155+'AGOSTO 23'!M156+'SEPTIEMBRE 23'!M157</f>
        <v>0</v>
      </c>
      <c r="N156" s="24">
        <f t="shared" si="2"/>
        <v>713345</v>
      </c>
    </row>
    <row r="157" spans="1:14" x14ac:dyDescent="0.25">
      <c r="A157" s="8" t="s">
        <v>298</v>
      </c>
      <c r="B157" s="7" t="s">
        <v>299</v>
      </c>
      <c r="C157" s="24">
        <f>+'JULIO 23'!C156+'AGOSTO 23'!C157+'SEPTIEMBRE 23'!C158</f>
        <v>680435</v>
      </c>
      <c r="D157" s="24">
        <f>+'JULIO 23'!D156+'AGOSTO 23'!D157+'SEPTIEMBRE 23'!D158</f>
        <v>300088</v>
      </c>
      <c r="E157" s="24">
        <f>+'JULIO 23'!E156+'AGOSTO 23'!E157+'SEPTIEMBRE 23'!E158</f>
        <v>9402</v>
      </c>
      <c r="F157" s="24">
        <f>+'JULIO 23'!F156+'AGOSTO 23'!F157+'SEPTIEMBRE 23'!F158</f>
        <v>33447</v>
      </c>
      <c r="G157" s="24">
        <f>+'JULIO 23'!G156+'AGOSTO 23'!G157+'SEPTIEMBRE 23'!G158</f>
        <v>15158</v>
      </c>
      <c r="H157" s="24">
        <f>+'JULIO 23'!H156+'AGOSTO 23'!H157+'SEPTIEMBRE 23'!H158</f>
        <v>3799</v>
      </c>
      <c r="I157" s="24">
        <f>+'JULIO 23'!I156+'AGOSTO 23'!I157+'SEPTIEMBRE 23'!I158</f>
        <v>10410</v>
      </c>
      <c r="J157" s="24">
        <f>+'JULIO 23'!J156+'AGOSTO 23'!J157+'SEPTIEMBRE 23'!J158</f>
        <v>1479</v>
      </c>
      <c r="K157" s="24">
        <f>+'JULIO 23'!K156+'AGOSTO 23'!K157+'SEPTIEMBRE 23'!K158</f>
        <v>486</v>
      </c>
      <c r="L157" s="24">
        <f>+'JULIO 23'!L156+'AGOSTO 23'!L157+'SEPTIEMBRE 23'!L158</f>
        <v>0</v>
      </c>
      <c r="M157" s="24">
        <f>+'JULIO 23'!M156+'AGOSTO 23'!M157+'SEPTIEMBRE 23'!M158</f>
        <v>0</v>
      </c>
      <c r="N157" s="24">
        <f t="shared" si="2"/>
        <v>1054704</v>
      </c>
    </row>
    <row r="158" spans="1:14" x14ac:dyDescent="0.25">
      <c r="A158" s="8" t="s">
        <v>300</v>
      </c>
      <c r="B158" s="7" t="s">
        <v>301</v>
      </c>
      <c r="C158" s="24">
        <f>+'JULIO 23'!C157+'AGOSTO 23'!C158+'SEPTIEMBRE 23'!C159</f>
        <v>540767</v>
      </c>
      <c r="D158" s="24">
        <f>+'JULIO 23'!D157+'AGOSTO 23'!D158+'SEPTIEMBRE 23'!D159</f>
        <v>258452</v>
      </c>
      <c r="E158" s="24">
        <f>+'JULIO 23'!E157+'AGOSTO 23'!E158+'SEPTIEMBRE 23'!E159</f>
        <v>7603</v>
      </c>
      <c r="F158" s="24">
        <f>+'JULIO 23'!F157+'AGOSTO 23'!F158+'SEPTIEMBRE 23'!F159</f>
        <v>26822</v>
      </c>
      <c r="G158" s="24">
        <f>+'JULIO 23'!G157+'AGOSTO 23'!G158+'SEPTIEMBRE 23'!G159</f>
        <v>14008</v>
      </c>
      <c r="H158" s="24">
        <f>+'JULIO 23'!H157+'AGOSTO 23'!H158+'SEPTIEMBRE 23'!H159</f>
        <v>3242</v>
      </c>
      <c r="I158" s="24">
        <f>+'JULIO 23'!I157+'AGOSTO 23'!I158+'SEPTIEMBRE 23'!I159</f>
        <v>10075</v>
      </c>
      <c r="J158" s="24">
        <f>+'JULIO 23'!J157+'AGOSTO 23'!J158+'SEPTIEMBRE 23'!J159</f>
        <v>1194</v>
      </c>
      <c r="K158" s="24">
        <f>+'JULIO 23'!K157+'AGOSTO 23'!K158+'SEPTIEMBRE 23'!K159</f>
        <v>496</v>
      </c>
      <c r="L158" s="24">
        <f>+'JULIO 23'!L157+'AGOSTO 23'!L158+'SEPTIEMBRE 23'!L159</f>
        <v>39768</v>
      </c>
      <c r="M158" s="24">
        <f>+'JULIO 23'!M157+'AGOSTO 23'!M158+'SEPTIEMBRE 23'!M159</f>
        <v>0</v>
      </c>
      <c r="N158" s="24">
        <f t="shared" si="2"/>
        <v>902427</v>
      </c>
    </row>
    <row r="159" spans="1:14" x14ac:dyDescent="0.25">
      <c r="A159" s="8" t="s">
        <v>302</v>
      </c>
      <c r="B159" s="7" t="s">
        <v>303</v>
      </c>
      <c r="C159" s="24">
        <f>+'JULIO 23'!C158+'AGOSTO 23'!C159+'SEPTIEMBRE 23'!C160</f>
        <v>2585850</v>
      </c>
      <c r="D159" s="24">
        <f>+'JULIO 23'!D158+'AGOSTO 23'!D159+'SEPTIEMBRE 23'!D160</f>
        <v>771823</v>
      </c>
      <c r="E159" s="24">
        <f>+'JULIO 23'!E158+'AGOSTO 23'!E159+'SEPTIEMBRE 23'!E160</f>
        <v>31476</v>
      </c>
      <c r="F159" s="24">
        <f>+'JULIO 23'!F158+'AGOSTO 23'!F159+'SEPTIEMBRE 23'!F160</f>
        <v>119945</v>
      </c>
      <c r="G159" s="24">
        <f>+'JULIO 23'!G158+'AGOSTO 23'!G159+'SEPTIEMBRE 23'!G160</f>
        <v>98425</v>
      </c>
      <c r="H159" s="24">
        <f>+'JULIO 23'!H158+'AGOSTO 23'!H159+'SEPTIEMBRE 23'!H160</f>
        <v>17347</v>
      </c>
      <c r="I159" s="24">
        <f>+'JULIO 23'!I158+'AGOSTO 23'!I159+'SEPTIEMBRE 23'!I160</f>
        <v>70212</v>
      </c>
      <c r="J159" s="24">
        <f>+'JULIO 23'!J158+'AGOSTO 23'!J159+'SEPTIEMBRE 23'!J160</f>
        <v>3267</v>
      </c>
      <c r="K159" s="24">
        <f>+'JULIO 23'!K158+'AGOSTO 23'!K159+'SEPTIEMBRE 23'!K160</f>
        <v>3519</v>
      </c>
      <c r="L159" s="24">
        <f>+'JULIO 23'!L158+'AGOSTO 23'!L159+'SEPTIEMBRE 23'!L160</f>
        <v>0</v>
      </c>
      <c r="M159" s="24">
        <f>+'JULIO 23'!M158+'AGOSTO 23'!M159+'SEPTIEMBRE 23'!M160</f>
        <v>0</v>
      </c>
      <c r="N159" s="24">
        <f t="shared" si="2"/>
        <v>3701864</v>
      </c>
    </row>
    <row r="160" spans="1:14" x14ac:dyDescent="0.25">
      <c r="A160" s="8" t="s">
        <v>304</v>
      </c>
      <c r="B160" s="7" t="s">
        <v>305</v>
      </c>
      <c r="C160" s="24">
        <f>+'JULIO 23'!C159+'AGOSTO 23'!C160+'SEPTIEMBRE 23'!C161</f>
        <v>212357</v>
      </c>
      <c r="D160" s="24">
        <f>+'JULIO 23'!D159+'AGOSTO 23'!D160+'SEPTIEMBRE 23'!D161</f>
        <v>90225</v>
      </c>
      <c r="E160" s="24">
        <f>+'JULIO 23'!E159+'AGOSTO 23'!E160+'SEPTIEMBRE 23'!E161</f>
        <v>3532</v>
      </c>
      <c r="F160" s="24">
        <f>+'JULIO 23'!F159+'AGOSTO 23'!F160+'SEPTIEMBRE 23'!F161</f>
        <v>11535</v>
      </c>
      <c r="G160" s="24">
        <f>+'JULIO 23'!G159+'AGOSTO 23'!G160+'SEPTIEMBRE 23'!G161</f>
        <v>2182</v>
      </c>
      <c r="H160" s="24">
        <f>+'JULIO 23'!H159+'AGOSTO 23'!H160+'SEPTIEMBRE 23'!H161</f>
        <v>1063</v>
      </c>
      <c r="I160" s="24">
        <f>+'JULIO 23'!I159+'AGOSTO 23'!I160+'SEPTIEMBRE 23'!I161</f>
        <v>1461</v>
      </c>
      <c r="J160" s="24">
        <f>+'JULIO 23'!J159+'AGOSTO 23'!J160+'SEPTIEMBRE 23'!J161</f>
        <v>669</v>
      </c>
      <c r="K160" s="24">
        <f>+'JULIO 23'!K159+'AGOSTO 23'!K160+'SEPTIEMBRE 23'!K161</f>
        <v>66</v>
      </c>
      <c r="L160" s="24">
        <f>+'JULIO 23'!L159+'AGOSTO 23'!L160+'SEPTIEMBRE 23'!L161</f>
        <v>0</v>
      </c>
      <c r="M160" s="24">
        <f>+'JULIO 23'!M159+'AGOSTO 23'!M160+'SEPTIEMBRE 23'!M161</f>
        <v>0</v>
      </c>
      <c r="N160" s="24">
        <f t="shared" si="2"/>
        <v>323090</v>
      </c>
    </row>
    <row r="161" spans="1:14" x14ac:dyDescent="0.25">
      <c r="A161" s="8" t="s">
        <v>306</v>
      </c>
      <c r="B161" s="7" t="s">
        <v>307</v>
      </c>
      <c r="C161" s="24">
        <f>+'JULIO 23'!C160+'AGOSTO 23'!C161+'SEPTIEMBRE 23'!C162</f>
        <v>583674</v>
      </c>
      <c r="D161" s="24">
        <f>+'JULIO 23'!D160+'AGOSTO 23'!D161+'SEPTIEMBRE 23'!D162</f>
        <v>144720</v>
      </c>
      <c r="E161" s="24">
        <f>+'JULIO 23'!E160+'AGOSTO 23'!E161+'SEPTIEMBRE 23'!E162</f>
        <v>8394</v>
      </c>
      <c r="F161" s="24">
        <f>+'JULIO 23'!F160+'AGOSTO 23'!F161+'SEPTIEMBRE 23'!F162</f>
        <v>29380</v>
      </c>
      <c r="G161" s="24">
        <f>+'JULIO 23'!G160+'AGOSTO 23'!G161+'SEPTIEMBRE 23'!G162</f>
        <v>16958</v>
      </c>
      <c r="H161" s="24">
        <f>+'JULIO 23'!H160+'AGOSTO 23'!H161+'SEPTIEMBRE 23'!H162</f>
        <v>3487</v>
      </c>
      <c r="I161" s="24">
        <f>+'JULIO 23'!I160+'AGOSTO 23'!I161+'SEPTIEMBRE 23'!I162</f>
        <v>11551</v>
      </c>
      <c r="J161" s="24">
        <f>+'JULIO 23'!J160+'AGOSTO 23'!J161+'SEPTIEMBRE 23'!J162</f>
        <v>1269</v>
      </c>
      <c r="K161" s="24">
        <f>+'JULIO 23'!K160+'AGOSTO 23'!K161+'SEPTIEMBRE 23'!K162</f>
        <v>526</v>
      </c>
      <c r="L161" s="24">
        <f>+'JULIO 23'!L160+'AGOSTO 23'!L161+'SEPTIEMBRE 23'!L162</f>
        <v>35743</v>
      </c>
      <c r="M161" s="24">
        <f>+'JULIO 23'!M160+'AGOSTO 23'!M161+'SEPTIEMBRE 23'!M162</f>
        <v>0</v>
      </c>
      <c r="N161" s="24">
        <f t="shared" si="2"/>
        <v>835702</v>
      </c>
    </row>
    <row r="162" spans="1:14" x14ac:dyDescent="0.25">
      <c r="A162" s="8" t="s">
        <v>308</v>
      </c>
      <c r="B162" s="7" t="s">
        <v>309</v>
      </c>
      <c r="C162" s="24">
        <f>+'JULIO 23'!C161+'AGOSTO 23'!C162+'SEPTIEMBRE 23'!C163</f>
        <v>970152</v>
      </c>
      <c r="D162" s="24">
        <f>+'JULIO 23'!D161+'AGOSTO 23'!D162+'SEPTIEMBRE 23'!D163</f>
        <v>141528</v>
      </c>
      <c r="E162" s="24">
        <f>+'JULIO 23'!E161+'AGOSTO 23'!E162+'SEPTIEMBRE 23'!E163</f>
        <v>13102</v>
      </c>
      <c r="F162" s="24">
        <f>+'JULIO 23'!F161+'AGOSTO 23'!F162+'SEPTIEMBRE 23'!F163</f>
        <v>47254</v>
      </c>
      <c r="G162" s="24">
        <f>+'JULIO 23'!G161+'AGOSTO 23'!G162+'SEPTIEMBRE 23'!G163</f>
        <v>34515</v>
      </c>
      <c r="H162" s="24">
        <f>+'JULIO 23'!H161+'AGOSTO 23'!H162+'SEPTIEMBRE 23'!H163</f>
        <v>6016</v>
      </c>
      <c r="I162" s="24">
        <f>+'JULIO 23'!I161+'AGOSTO 23'!I162+'SEPTIEMBRE 23'!I163</f>
        <v>22678</v>
      </c>
      <c r="J162" s="24">
        <f>+'JULIO 23'!J161+'AGOSTO 23'!J162+'SEPTIEMBRE 23'!J163</f>
        <v>1827</v>
      </c>
      <c r="K162" s="24">
        <f>+'JULIO 23'!K161+'AGOSTO 23'!K162+'SEPTIEMBRE 23'!K163</f>
        <v>1017</v>
      </c>
      <c r="L162" s="24">
        <f>+'JULIO 23'!L161+'AGOSTO 23'!L162+'SEPTIEMBRE 23'!L163</f>
        <v>137509</v>
      </c>
      <c r="M162" s="24">
        <f>+'JULIO 23'!M161+'AGOSTO 23'!M162+'SEPTIEMBRE 23'!M163</f>
        <v>0</v>
      </c>
      <c r="N162" s="24">
        <f t="shared" si="2"/>
        <v>1375598</v>
      </c>
    </row>
    <row r="163" spans="1:14" x14ac:dyDescent="0.25">
      <c r="A163" s="8" t="s">
        <v>310</v>
      </c>
      <c r="B163" s="7" t="s">
        <v>311</v>
      </c>
      <c r="C163" s="24">
        <f>+'JULIO 23'!C162+'AGOSTO 23'!C163+'SEPTIEMBRE 23'!C164</f>
        <v>775030</v>
      </c>
      <c r="D163" s="24">
        <f>+'JULIO 23'!D162+'AGOSTO 23'!D163+'SEPTIEMBRE 23'!D164</f>
        <v>325267</v>
      </c>
      <c r="E163" s="24">
        <f>+'JULIO 23'!E162+'AGOSTO 23'!E163+'SEPTIEMBRE 23'!E164</f>
        <v>10872</v>
      </c>
      <c r="F163" s="24">
        <f>+'JULIO 23'!F162+'AGOSTO 23'!F163+'SEPTIEMBRE 23'!F164</f>
        <v>38421</v>
      </c>
      <c r="G163" s="24">
        <f>+'JULIO 23'!G162+'AGOSTO 23'!G163+'SEPTIEMBRE 23'!G164</f>
        <v>16282</v>
      </c>
      <c r="H163" s="24">
        <f>+'JULIO 23'!H162+'AGOSTO 23'!H163+'SEPTIEMBRE 23'!H164</f>
        <v>4612</v>
      </c>
      <c r="I163" s="24">
        <f>+'JULIO 23'!I162+'AGOSTO 23'!I163+'SEPTIEMBRE 23'!I164</f>
        <v>12796</v>
      </c>
      <c r="J163" s="24">
        <f>+'JULIO 23'!J162+'AGOSTO 23'!J163+'SEPTIEMBRE 23'!J164</f>
        <v>1686</v>
      </c>
      <c r="K163" s="24">
        <f>+'JULIO 23'!K162+'AGOSTO 23'!K163+'SEPTIEMBRE 23'!K164</f>
        <v>695</v>
      </c>
      <c r="L163" s="24">
        <f>+'JULIO 23'!L162+'AGOSTO 23'!L163+'SEPTIEMBRE 23'!L164</f>
        <v>0</v>
      </c>
      <c r="M163" s="24">
        <f>+'JULIO 23'!M162+'AGOSTO 23'!M163+'SEPTIEMBRE 23'!M164</f>
        <v>0</v>
      </c>
      <c r="N163" s="24">
        <f t="shared" si="2"/>
        <v>1185661</v>
      </c>
    </row>
    <row r="164" spans="1:14" x14ac:dyDescent="0.25">
      <c r="A164" s="8" t="s">
        <v>312</v>
      </c>
      <c r="B164" s="7" t="s">
        <v>313</v>
      </c>
      <c r="C164" s="24">
        <f>+'JULIO 23'!C163+'AGOSTO 23'!C164+'SEPTIEMBRE 23'!C165</f>
        <v>429834</v>
      </c>
      <c r="D164" s="24">
        <f>+'JULIO 23'!D163+'AGOSTO 23'!D164+'SEPTIEMBRE 23'!D165</f>
        <v>217915</v>
      </c>
      <c r="E164" s="24">
        <f>+'JULIO 23'!E163+'AGOSTO 23'!E164+'SEPTIEMBRE 23'!E165</f>
        <v>6631</v>
      </c>
      <c r="F164" s="24">
        <f>+'JULIO 23'!F163+'AGOSTO 23'!F164+'SEPTIEMBRE 23'!F165</f>
        <v>22458</v>
      </c>
      <c r="G164" s="24">
        <f>+'JULIO 23'!G163+'AGOSTO 23'!G164+'SEPTIEMBRE 23'!G165</f>
        <v>7305</v>
      </c>
      <c r="H164" s="24">
        <f>+'JULIO 23'!H163+'AGOSTO 23'!H164+'SEPTIEMBRE 23'!H165</f>
        <v>2422</v>
      </c>
      <c r="I164" s="24">
        <f>+'JULIO 23'!I163+'AGOSTO 23'!I164+'SEPTIEMBRE 23'!I165</f>
        <v>5618</v>
      </c>
      <c r="J164" s="24">
        <f>+'JULIO 23'!J163+'AGOSTO 23'!J164+'SEPTIEMBRE 23'!J165</f>
        <v>1104</v>
      </c>
      <c r="K164" s="24">
        <f>+'JULIO 23'!K163+'AGOSTO 23'!K164+'SEPTIEMBRE 23'!K165</f>
        <v>295</v>
      </c>
      <c r="L164" s="24">
        <f>+'JULIO 23'!L163+'AGOSTO 23'!L164+'SEPTIEMBRE 23'!L165</f>
        <v>0</v>
      </c>
      <c r="M164" s="24">
        <f>+'JULIO 23'!M163+'AGOSTO 23'!M164+'SEPTIEMBRE 23'!M165</f>
        <v>0</v>
      </c>
      <c r="N164" s="24">
        <f t="shared" si="2"/>
        <v>693582</v>
      </c>
    </row>
    <row r="165" spans="1:14" x14ac:dyDescent="0.25">
      <c r="A165" s="8" t="s">
        <v>314</v>
      </c>
      <c r="B165" s="7" t="s">
        <v>315</v>
      </c>
      <c r="C165" s="24">
        <f>+'JULIO 23'!C164+'AGOSTO 23'!C165+'SEPTIEMBRE 23'!C166</f>
        <v>986796</v>
      </c>
      <c r="D165" s="24">
        <f>+'JULIO 23'!D164+'AGOSTO 23'!D165+'SEPTIEMBRE 23'!D166</f>
        <v>463372</v>
      </c>
      <c r="E165" s="24">
        <f>+'JULIO 23'!E164+'AGOSTO 23'!E165+'SEPTIEMBRE 23'!E166</f>
        <v>13671</v>
      </c>
      <c r="F165" s="24">
        <f>+'JULIO 23'!F164+'AGOSTO 23'!F165+'SEPTIEMBRE 23'!F166</f>
        <v>48736</v>
      </c>
      <c r="G165" s="24">
        <f>+'JULIO 23'!G164+'AGOSTO 23'!G165+'SEPTIEMBRE 23'!G166</f>
        <v>25916</v>
      </c>
      <c r="H165" s="24">
        <f>+'JULIO 23'!H164+'AGOSTO 23'!H165+'SEPTIEMBRE 23'!H166</f>
        <v>6295</v>
      </c>
      <c r="I165" s="24">
        <f>+'JULIO 23'!I164+'AGOSTO 23'!I165+'SEPTIEMBRE 23'!I166</f>
        <v>20360</v>
      </c>
      <c r="J165" s="24">
        <f>+'JULIO 23'!J164+'AGOSTO 23'!J165+'SEPTIEMBRE 23'!J166</f>
        <v>1908</v>
      </c>
      <c r="K165" s="24">
        <f>+'JULIO 23'!K164+'AGOSTO 23'!K165+'SEPTIEMBRE 23'!K166</f>
        <v>1114</v>
      </c>
      <c r="L165" s="24">
        <f>+'JULIO 23'!L164+'AGOSTO 23'!L165+'SEPTIEMBRE 23'!L166</f>
        <v>34624</v>
      </c>
      <c r="M165" s="24">
        <f>+'JULIO 23'!M164+'AGOSTO 23'!M165+'SEPTIEMBRE 23'!M166</f>
        <v>0</v>
      </c>
      <c r="N165" s="24">
        <f t="shared" si="2"/>
        <v>1602792</v>
      </c>
    </row>
    <row r="166" spans="1:14" x14ac:dyDescent="0.25">
      <c r="A166" s="8" t="s">
        <v>316</v>
      </c>
      <c r="B166" s="7" t="s">
        <v>317</v>
      </c>
      <c r="C166" s="24">
        <f>+'JULIO 23'!C165+'AGOSTO 23'!C166+'SEPTIEMBRE 23'!C167</f>
        <v>5549092</v>
      </c>
      <c r="D166" s="24">
        <f>+'JULIO 23'!D165+'AGOSTO 23'!D166+'SEPTIEMBRE 23'!D167</f>
        <v>1239410</v>
      </c>
      <c r="E166" s="24">
        <f>+'JULIO 23'!E165+'AGOSTO 23'!E166+'SEPTIEMBRE 23'!E167</f>
        <v>64046</v>
      </c>
      <c r="F166" s="24">
        <f>+'JULIO 23'!F165+'AGOSTO 23'!F166+'SEPTIEMBRE 23'!F167</f>
        <v>249764</v>
      </c>
      <c r="G166" s="24">
        <f>+'JULIO 23'!G165+'AGOSTO 23'!G166+'SEPTIEMBRE 23'!G167</f>
        <v>120683</v>
      </c>
      <c r="H166" s="24">
        <f>+'JULIO 23'!H165+'AGOSTO 23'!H166+'SEPTIEMBRE 23'!H167</f>
        <v>37517</v>
      </c>
      <c r="I166" s="24">
        <f>+'JULIO 23'!I165+'AGOSTO 23'!I166+'SEPTIEMBRE 23'!I167</f>
        <v>118940</v>
      </c>
      <c r="J166" s="24">
        <f>+'JULIO 23'!J165+'AGOSTO 23'!J166+'SEPTIEMBRE 23'!J167</f>
        <v>7038</v>
      </c>
      <c r="K166" s="24">
        <f>+'JULIO 23'!K165+'AGOSTO 23'!K166+'SEPTIEMBRE 23'!K167</f>
        <v>7794</v>
      </c>
      <c r="L166" s="24">
        <f>+'JULIO 23'!L165+'AGOSTO 23'!L166+'SEPTIEMBRE 23'!L167</f>
        <v>0</v>
      </c>
      <c r="M166" s="24">
        <f>+'JULIO 23'!M165+'AGOSTO 23'!M166+'SEPTIEMBRE 23'!M167</f>
        <v>0</v>
      </c>
      <c r="N166" s="24">
        <f t="shared" si="2"/>
        <v>7394284</v>
      </c>
    </row>
    <row r="167" spans="1:14" x14ac:dyDescent="0.25">
      <c r="A167" s="8" t="s">
        <v>318</v>
      </c>
      <c r="B167" s="7" t="s">
        <v>319</v>
      </c>
      <c r="C167" s="24">
        <f>+'JULIO 23'!C166+'AGOSTO 23'!C167+'SEPTIEMBRE 23'!C168</f>
        <v>844873</v>
      </c>
      <c r="D167" s="24">
        <f>+'JULIO 23'!D166+'AGOSTO 23'!D167+'SEPTIEMBRE 23'!D168</f>
        <v>267895</v>
      </c>
      <c r="E167" s="24">
        <f>+'JULIO 23'!E166+'AGOSTO 23'!E167+'SEPTIEMBRE 23'!E168</f>
        <v>12102</v>
      </c>
      <c r="F167" s="24">
        <f>+'JULIO 23'!F166+'AGOSTO 23'!F167+'SEPTIEMBRE 23'!F168</f>
        <v>42364</v>
      </c>
      <c r="G167" s="24">
        <f>+'JULIO 23'!G166+'AGOSTO 23'!G167+'SEPTIEMBRE 23'!G168</f>
        <v>15602</v>
      </c>
      <c r="H167" s="24">
        <f>+'JULIO 23'!H166+'AGOSTO 23'!H167+'SEPTIEMBRE 23'!H168</f>
        <v>5416</v>
      </c>
      <c r="I167" s="24">
        <f>+'JULIO 23'!I166+'AGOSTO 23'!I167+'SEPTIEMBRE 23'!I168</f>
        <v>15002</v>
      </c>
      <c r="J167" s="24">
        <f>+'JULIO 23'!J166+'AGOSTO 23'!J167+'SEPTIEMBRE 23'!J168</f>
        <v>1848</v>
      </c>
      <c r="K167" s="24">
        <f>+'JULIO 23'!K166+'AGOSTO 23'!K167+'SEPTIEMBRE 23'!K168</f>
        <v>953</v>
      </c>
      <c r="L167" s="24">
        <f>+'JULIO 23'!L166+'AGOSTO 23'!L167+'SEPTIEMBRE 23'!L168</f>
        <v>42619</v>
      </c>
      <c r="M167" s="24">
        <f>+'JULIO 23'!M166+'AGOSTO 23'!M167+'SEPTIEMBRE 23'!M168</f>
        <v>0</v>
      </c>
      <c r="N167" s="24">
        <f t="shared" si="2"/>
        <v>1248674</v>
      </c>
    </row>
    <row r="168" spans="1:14" x14ac:dyDescent="0.25">
      <c r="A168" s="8" t="s">
        <v>320</v>
      </c>
      <c r="B168" s="7" t="s">
        <v>321</v>
      </c>
      <c r="C168" s="24">
        <f>+'JULIO 23'!C167+'AGOSTO 23'!C168+'SEPTIEMBRE 23'!C169</f>
        <v>1188056</v>
      </c>
      <c r="D168" s="24">
        <f>+'JULIO 23'!D167+'AGOSTO 23'!D168+'SEPTIEMBRE 23'!D169</f>
        <v>220158</v>
      </c>
      <c r="E168" s="24">
        <f>+'JULIO 23'!E167+'AGOSTO 23'!E168+'SEPTIEMBRE 23'!E169</f>
        <v>15682</v>
      </c>
      <c r="F168" s="24">
        <f>+'JULIO 23'!F167+'AGOSTO 23'!F168+'SEPTIEMBRE 23'!F169</f>
        <v>57206</v>
      </c>
      <c r="G168" s="24">
        <f>+'JULIO 23'!G167+'AGOSTO 23'!G168+'SEPTIEMBRE 23'!G169</f>
        <v>38403</v>
      </c>
      <c r="H168" s="24">
        <f>+'JULIO 23'!H167+'AGOSTO 23'!H168+'SEPTIEMBRE 23'!H169</f>
        <v>7394</v>
      </c>
      <c r="I168" s="24">
        <f>+'JULIO 23'!I167+'AGOSTO 23'!I168+'SEPTIEMBRE 23'!I169</f>
        <v>26778</v>
      </c>
      <c r="J168" s="24">
        <f>+'JULIO 23'!J167+'AGOSTO 23'!J168+'SEPTIEMBRE 23'!J169</f>
        <v>2109</v>
      </c>
      <c r="K168" s="24">
        <f>+'JULIO 23'!K167+'AGOSTO 23'!K168+'SEPTIEMBRE 23'!K169</f>
        <v>1272</v>
      </c>
      <c r="L168" s="24">
        <f>+'JULIO 23'!L167+'AGOSTO 23'!L168+'SEPTIEMBRE 23'!L169</f>
        <v>0</v>
      </c>
      <c r="M168" s="24">
        <f>+'JULIO 23'!M167+'AGOSTO 23'!M168+'SEPTIEMBRE 23'!M169</f>
        <v>0</v>
      </c>
      <c r="N168" s="24">
        <f t="shared" si="2"/>
        <v>1557058</v>
      </c>
    </row>
    <row r="169" spans="1:14" x14ac:dyDescent="0.25">
      <c r="A169" s="8" t="s">
        <v>322</v>
      </c>
      <c r="B169" s="7" t="s">
        <v>323</v>
      </c>
      <c r="C169" s="24">
        <f>+'JULIO 23'!C168+'AGOSTO 23'!C169+'SEPTIEMBRE 23'!C170</f>
        <v>567511</v>
      </c>
      <c r="D169" s="24">
        <f>+'JULIO 23'!D168+'AGOSTO 23'!D169+'SEPTIEMBRE 23'!D170</f>
        <v>211672</v>
      </c>
      <c r="E169" s="24">
        <f>+'JULIO 23'!E168+'AGOSTO 23'!E169+'SEPTIEMBRE 23'!E170</f>
        <v>7637</v>
      </c>
      <c r="F169" s="24">
        <f>+'JULIO 23'!F168+'AGOSTO 23'!F169+'SEPTIEMBRE 23'!F170</f>
        <v>27507</v>
      </c>
      <c r="G169" s="24">
        <f>+'JULIO 23'!G168+'AGOSTO 23'!G169+'SEPTIEMBRE 23'!G170</f>
        <v>10044</v>
      </c>
      <c r="H169" s="24">
        <f>+'JULIO 23'!H168+'AGOSTO 23'!H169+'SEPTIEMBRE 23'!H170</f>
        <v>3315</v>
      </c>
      <c r="I169" s="24">
        <f>+'JULIO 23'!I168+'AGOSTO 23'!I169+'SEPTIEMBRE 23'!I170</f>
        <v>8443</v>
      </c>
      <c r="J169" s="24">
        <f>+'JULIO 23'!J168+'AGOSTO 23'!J169+'SEPTIEMBRE 23'!J170</f>
        <v>1164</v>
      </c>
      <c r="K169" s="24">
        <f>+'JULIO 23'!K168+'AGOSTO 23'!K169+'SEPTIEMBRE 23'!K170</f>
        <v>489</v>
      </c>
      <c r="L169" s="24">
        <f>+'JULIO 23'!L168+'AGOSTO 23'!L169+'SEPTIEMBRE 23'!L170</f>
        <v>27563</v>
      </c>
      <c r="M169" s="24">
        <f>+'JULIO 23'!M168+'AGOSTO 23'!M169+'SEPTIEMBRE 23'!M170</f>
        <v>0</v>
      </c>
      <c r="N169" s="24">
        <f t="shared" si="2"/>
        <v>865345</v>
      </c>
    </row>
    <row r="170" spans="1:14" x14ac:dyDescent="0.25">
      <c r="A170" s="8" t="s">
        <v>324</v>
      </c>
      <c r="B170" s="7" t="s">
        <v>325</v>
      </c>
      <c r="C170" s="24">
        <f>+'JULIO 23'!C169+'AGOSTO 23'!C170+'SEPTIEMBRE 23'!C171</f>
        <v>680823</v>
      </c>
      <c r="D170" s="24">
        <f>+'JULIO 23'!D169+'AGOSTO 23'!D170+'SEPTIEMBRE 23'!D171</f>
        <v>337233</v>
      </c>
      <c r="E170" s="24">
        <f>+'JULIO 23'!E169+'AGOSTO 23'!E170+'SEPTIEMBRE 23'!E171</f>
        <v>9812</v>
      </c>
      <c r="F170" s="24">
        <f>+'JULIO 23'!F169+'AGOSTO 23'!F170+'SEPTIEMBRE 23'!F171</f>
        <v>34297</v>
      </c>
      <c r="G170" s="24">
        <f>+'JULIO 23'!G169+'AGOSTO 23'!G170+'SEPTIEMBRE 23'!G171</f>
        <v>19113</v>
      </c>
      <c r="H170" s="24">
        <f>+'JULIO 23'!H169+'AGOSTO 23'!H170+'SEPTIEMBRE 23'!H171</f>
        <v>4034</v>
      </c>
      <c r="I170" s="24">
        <f>+'JULIO 23'!I169+'AGOSTO 23'!I170+'SEPTIEMBRE 23'!I171</f>
        <v>12894</v>
      </c>
      <c r="J170" s="24">
        <f>+'JULIO 23'!J169+'AGOSTO 23'!J170+'SEPTIEMBRE 23'!J171</f>
        <v>1500</v>
      </c>
      <c r="K170" s="24">
        <f>+'JULIO 23'!K169+'AGOSTO 23'!K170+'SEPTIEMBRE 23'!K171</f>
        <v>595</v>
      </c>
      <c r="L170" s="24">
        <f>+'JULIO 23'!L169+'AGOSTO 23'!L170+'SEPTIEMBRE 23'!L171</f>
        <v>0</v>
      </c>
      <c r="M170" s="24">
        <f>+'JULIO 23'!M169+'AGOSTO 23'!M170+'SEPTIEMBRE 23'!M171</f>
        <v>0</v>
      </c>
      <c r="N170" s="24">
        <f t="shared" si="2"/>
        <v>1100301</v>
      </c>
    </row>
    <row r="171" spans="1:14" x14ac:dyDescent="0.25">
      <c r="A171" s="8" t="s">
        <v>326</v>
      </c>
      <c r="B171" s="7" t="s">
        <v>327</v>
      </c>
      <c r="C171" s="24">
        <f>+'JULIO 23'!C170+'AGOSTO 23'!C171+'SEPTIEMBRE 23'!C172</f>
        <v>519404</v>
      </c>
      <c r="D171" s="24">
        <f>+'JULIO 23'!D170+'AGOSTO 23'!D171+'SEPTIEMBRE 23'!D172</f>
        <v>128118</v>
      </c>
      <c r="E171" s="24">
        <f>+'JULIO 23'!E170+'AGOSTO 23'!E171+'SEPTIEMBRE 23'!E172</f>
        <v>7352</v>
      </c>
      <c r="F171" s="24">
        <f>+'JULIO 23'!F170+'AGOSTO 23'!F171+'SEPTIEMBRE 23'!F172</f>
        <v>25906</v>
      </c>
      <c r="G171" s="24">
        <f>+'JULIO 23'!G170+'AGOSTO 23'!G171+'SEPTIEMBRE 23'!G172</f>
        <v>14161</v>
      </c>
      <c r="H171" s="24">
        <f>+'JULIO 23'!H170+'AGOSTO 23'!H171+'SEPTIEMBRE 23'!H172</f>
        <v>3044</v>
      </c>
      <c r="I171" s="24">
        <f>+'JULIO 23'!I170+'AGOSTO 23'!I171+'SEPTIEMBRE 23'!I172</f>
        <v>9611</v>
      </c>
      <c r="J171" s="24">
        <f>+'JULIO 23'!J170+'AGOSTO 23'!J171+'SEPTIEMBRE 23'!J172</f>
        <v>1122</v>
      </c>
      <c r="K171" s="24">
        <f>+'JULIO 23'!K170+'AGOSTO 23'!K171+'SEPTIEMBRE 23'!K172</f>
        <v>440</v>
      </c>
      <c r="L171" s="24">
        <f>+'JULIO 23'!L170+'AGOSTO 23'!L171+'SEPTIEMBRE 23'!L172</f>
        <v>0</v>
      </c>
      <c r="M171" s="24">
        <f>+'JULIO 23'!M170+'AGOSTO 23'!M171+'SEPTIEMBRE 23'!M172</f>
        <v>0</v>
      </c>
      <c r="N171" s="24">
        <f t="shared" si="2"/>
        <v>709158</v>
      </c>
    </row>
    <row r="172" spans="1:14" x14ac:dyDescent="0.25">
      <c r="A172" s="8" t="s">
        <v>328</v>
      </c>
      <c r="B172" s="7" t="s">
        <v>329</v>
      </c>
      <c r="C172" s="24">
        <f>+'JULIO 23'!C171+'AGOSTO 23'!C172+'SEPTIEMBRE 23'!C173</f>
        <v>466843</v>
      </c>
      <c r="D172" s="24">
        <f>+'JULIO 23'!D171+'AGOSTO 23'!D172+'SEPTIEMBRE 23'!D173</f>
        <v>272073</v>
      </c>
      <c r="E172" s="24">
        <f>+'JULIO 23'!E171+'AGOSTO 23'!E172+'SEPTIEMBRE 23'!E173</f>
        <v>6875</v>
      </c>
      <c r="F172" s="24">
        <f>+'JULIO 23'!F171+'AGOSTO 23'!F172+'SEPTIEMBRE 23'!F173</f>
        <v>23771</v>
      </c>
      <c r="G172" s="24">
        <f>+'JULIO 23'!G171+'AGOSTO 23'!G172+'SEPTIEMBRE 23'!G173</f>
        <v>10972</v>
      </c>
      <c r="H172" s="24">
        <f>+'JULIO 23'!H171+'AGOSTO 23'!H172+'SEPTIEMBRE 23'!H173</f>
        <v>2687</v>
      </c>
      <c r="I172" s="24">
        <f>+'JULIO 23'!I171+'AGOSTO 23'!I172+'SEPTIEMBRE 23'!I173</f>
        <v>7620</v>
      </c>
      <c r="J172" s="24">
        <f>+'JULIO 23'!J171+'AGOSTO 23'!J172+'SEPTIEMBRE 23'!J173</f>
        <v>1104</v>
      </c>
      <c r="K172" s="24">
        <f>+'JULIO 23'!K171+'AGOSTO 23'!K172+'SEPTIEMBRE 23'!K173</f>
        <v>361</v>
      </c>
      <c r="L172" s="24">
        <f>+'JULIO 23'!L171+'AGOSTO 23'!L172+'SEPTIEMBRE 23'!L173</f>
        <v>0</v>
      </c>
      <c r="M172" s="24">
        <f>+'JULIO 23'!M171+'AGOSTO 23'!M172+'SEPTIEMBRE 23'!M173</f>
        <v>0</v>
      </c>
      <c r="N172" s="24">
        <f t="shared" si="2"/>
        <v>792306</v>
      </c>
    </row>
    <row r="173" spans="1:14" x14ac:dyDescent="0.25">
      <c r="A173" s="8" t="s">
        <v>330</v>
      </c>
      <c r="B173" s="7" t="s">
        <v>331</v>
      </c>
      <c r="C173" s="24">
        <f>+'JULIO 23'!C172+'AGOSTO 23'!C173+'SEPTIEMBRE 23'!C174</f>
        <v>694925</v>
      </c>
      <c r="D173" s="24">
        <f>+'JULIO 23'!D172+'AGOSTO 23'!D173+'SEPTIEMBRE 23'!D174</f>
        <v>149508</v>
      </c>
      <c r="E173" s="24">
        <f>+'JULIO 23'!E172+'AGOSTO 23'!E173+'SEPTIEMBRE 23'!E174</f>
        <v>9799</v>
      </c>
      <c r="F173" s="24">
        <f>+'JULIO 23'!F172+'AGOSTO 23'!F173+'SEPTIEMBRE 23'!F174</f>
        <v>34566</v>
      </c>
      <c r="G173" s="24">
        <f>+'JULIO 23'!G172+'AGOSTO 23'!G173+'SEPTIEMBRE 23'!G174</f>
        <v>20080</v>
      </c>
      <c r="H173" s="24">
        <f>+'JULIO 23'!H172+'AGOSTO 23'!H173+'SEPTIEMBRE 23'!H174</f>
        <v>4115</v>
      </c>
      <c r="I173" s="24">
        <f>+'JULIO 23'!I172+'AGOSTO 23'!I173+'SEPTIEMBRE 23'!I174</f>
        <v>13446</v>
      </c>
      <c r="J173" s="24">
        <f>+'JULIO 23'!J172+'AGOSTO 23'!J173+'SEPTIEMBRE 23'!J174</f>
        <v>1509</v>
      </c>
      <c r="K173" s="24">
        <f>+'JULIO 23'!K172+'AGOSTO 23'!K173+'SEPTIEMBRE 23'!K174</f>
        <v>612</v>
      </c>
      <c r="L173" s="24">
        <f>+'JULIO 23'!L172+'AGOSTO 23'!L173+'SEPTIEMBRE 23'!L174</f>
        <v>22148</v>
      </c>
      <c r="M173" s="24">
        <f>+'JULIO 23'!M172+'AGOSTO 23'!M173+'SEPTIEMBRE 23'!M174</f>
        <v>0</v>
      </c>
      <c r="N173" s="24">
        <f t="shared" si="2"/>
        <v>950708</v>
      </c>
    </row>
    <row r="174" spans="1:14" x14ac:dyDescent="0.25">
      <c r="A174" s="8" t="s">
        <v>332</v>
      </c>
      <c r="B174" s="7" t="s">
        <v>333</v>
      </c>
      <c r="C174" s="24">
        <f>+'JULIO 23'!C173+'AGOSTO 23'!C174+'SEPTIEMBRE 23'!C175</f>
        <v>480551</v>
      </c>
      <c r="D174" s="24">
        <f>+'JULIO 23'!D173+'AGOSTO 23'!D174+'SEPTIEMBRE 23'!D175</f>
        <v>236898</v>
      </c>
      <c r="E174" s="24">
        <f>+'JULIO 23'!E173+'AGOSTO 23'!E174+'SEPTIEMBRE 23'!E175</f>
        <v>7028</v>
      </c>
      <c r="F174" s="24">
        <f>+'JULIO 23'!F173+'AGOSTO 23'!F174+'SEPTIEMBRE 23'!F175</f>
        <v>24370</v>
      </c>
      <c r="G174" s="24">
        <f>+'JULIO 23'!G173+'AGOSTO 23'!G174+'SEPTIEMBRE 23'!G175</f>
        <v>11371</v>
      </c>
      <c r="H174" s="24">
        <f>+'JULIO 23'!H173+'AGOSTO 23'!H174+'SEPTIEMBRE 23'!H175</f>
        <v>2725</v>
      </c>
      <c r="I174" s="24">
        <f>+'JULIO 23'!I173+'AGOSTO 23'!I174+'SEPTIEMBRE 23'!I175</f>
        <v>7668</v>
      </c>
      <c r="J174" s="24">
        <f>+'JULIO 23'!J173+'AGOSTO 23'!J174+'SEPTIEMBRE 23'!J175</f>
        <v>1131</v>
      </c>
      <c r="K174" s="24">
        <f>+'JULIO 23'!K173+'AGOSTO 23'!K174+'SEPTIEMBRE 23'!K175</f>
        <v>351</v>
      </c>
      <c r="L174" s="24">
        <f>+'JULIO 23'!L173+'AGOSTO 23'!L174+'SEPTIEMBRE 23'!L175</f>
        <v>0</v>
      </c>
      <c r="M174" s="24">
        <f>+'JULIO 23'!M173+'AGOSTO 23'!M174+'SEPTIEMBRE 23'!M175</f>
        <v>0</v>
      </c>
      <c r="N174" s="24">
        <f t="shared" si="2"/>
        <v>772093</v>
      </c>
    </row>
    <row r="175" spans="1:14" x14ac:dyDescent="0.25">
      <c r="A175" s="8" t="s">
        <v>334</v>
      </c>
      <c r="B175" s="7" t="s">
        <v>335</v>
      </c>
      <c r="C175" s="24">
        <f>+'JULIO 23'!C174+'AGOSTO 23'!C175+'SEPTIEMBRE 23'!C176</f>
        <v>2527922</v>
      </c>
      <c r="D175" s="24">
        <f>+'JULIO 23'!D174+'AGOSTO 23'!D175+'SEPTIEMBRE 23'!D176</f>
        <v>827407</v>
      </c>
      <c r="E175" s="24">
        <f>+'JULIO 23'!E174+'AGOSTO 23'!E175+'SEPTIEMBRE 23'!E176</f>
        <v>33410</v>
      </c>
      <c r="F175" s="24">
        <f>+'JULIO 23'!F174+'AGOSTO 23'!F175+'SEPTIEMBRE 23'!F176</f>
        <v>122080</v>
      </c>
      <c r="G175" s="24">
        <f>+'JULIO 23'!G174+'AGOSTO 23'!G175+'SEPTIEMBRE 23'!G176</f>
        <v>79499</v>
      </c>
      <c r="H175" s="24">
        <f>+'JULIO 23'!H174+'AGOSTO 23'!H175+'SEPTIEMBRE 23'!H176</f>
        <v>16410</v>
      </c>
      <c r="I175" s="24">
        <f>+'JULIO 23'!I174+'AGOSTO 23'!I175+'SEPTIEMBRE 23'!I176</f>
        <v>59142</v>
      </c>
      <c r="J175" s="24">
        <f>+'JULIO 23'!J174+'AGOSTO 23'!J175+'SEPTIEMBRE 23'!J176</f>
        <v>4137</v>
      </c>
      <c r="K175" s="24">
        <f>+'JULIO 23'!K174+'AGOSTO 23'!K175+'SEPTIEMBRE 23'!K176</f>
        <v>3064</v>
      </c>
      <c r="L175" s="24">
        <f>+'JULIO 23'!L174+'AGOSTO 23'!L175+'SEPTIEMBRE 23'!L176</f>
        <v>655667</v>
      </c>
      <c r="M175" s="24">
        <f>+'JULIO 23'!M174+'AGOSTO 23'!M175+'SEPTIEMBRE 23'!M176</f>
        <v>0</v>
      </c>
      <c r="N175" s="24">
        <f t="shared" si="2"/>
        <v>4328738</v>
      </c>
    </row>
    <row r="176" spans="1:14" x14ac:dyDescent="0.25">
      <c r="A176" s="8" t="s">
        <v>336</v>
      </c>
      <c r="B176" s="7" t="s">
        <v>337</v>
      </c>
      <c r="C176" s="24">
        <f>+'JULIO 23'!C175+'AGOSTO 23'!C176+'SEPTIEMBRE 23'!C177</f>
        <v>748557</v>
      </c>
      <c r="D176" s="24">
        <f>+'JULIO 23'!D175+'AGOSTO 23'!D176+'SEPTIEMBRE 23'!D177</f>
        <v>215831</v>
      </c>
      <c r="E176" s="24">
        <f>+'JULIO 23'!E175+'AGOSTO 23'!E176+'SEPTIEMBRE 23'!E177</f>
        <v>10150</v>
      </c>
      <c r="F176" s="24">
        <f>+'JULIO 23'!F175+'AGOSTO 23'!F176+'SEPTIEMBRE 23'!F177</f>
        <v>36717</v>
      </c>
      <c r="G176" s="24">
        <f>+'JULIO 23'!G175+'AGOSTO 23'!G176+'SEPTIEMBRE 23'!G177</f>
        <v>14927</v>
      </c>
      <c r="H176" s="24">
        <f>+'JULIO 23'!H175+'AGOSTO 23'!H176+'SEPTIEMBRE 23'!H177</f>
        <v>4922</v>
      </c>
      <c r="I176" s="24">
        <f>+'JULIO 23'!I175+'AGOSTO 23'!I176+'SEPTIEMBRE 23'!I177</f>
        <v>14591</v>
      </c>
      <c r="J176" s="24">
        <f>+'JULIO 23'!J175+'AGOSTO 23'!J176+'SEPTIEMBRE 23'!J177</f>
        <v>1206</v>
      </c>
      <c r="K176" s="24">
        <f>+'JULIO 23'!K175+'AGOSTO 23'!K176+'SEPTIEMBRE 23'!K177</f>
        <v>933</v>
      </c>
      <c r="L176" s="24">
        <f>+'JULIO 23'!L175+'AGOSTO 23'!L176+'SEPTIEMBRE 23'!L177</f>
        <v>14834</v>
      </c>
      <c r="M176" s="24">
        <f>+'JULIO 23'!M175+'AGOSTO 23'!M176+'SEPTIEMBRE 23'!M177</f>
        <v>0</v>
      </c>
      <c r="N176" s="24">
        <f t="shared" si="2"/>
        <v>1062668</v>
      </c>
    </row>
    <row r="177" spans="1:14" x14ac:dyDescent="0.25">
      <c r="A177" s="8" t="s">
        <v>338</v>
      </c>
      <c r="B177" s="7" t="s">
        <v>339</v>
      </c>
      <c r="C177" s="24">
        <f>+'JULIO 23'!C176+'AGOSTO 23'!C177+'SEPTIEMBRE 23'!C178</f>
        <v>329556</v>
      </c>
      <c r="D177" s="24">
        <f>+'JULIO 23'!D176+'AGOSTO 23'!D177+'SEPTIEMBRE 23'!D178</f>
        <v>114420</v>
      </c>
      <c r="E177" s="24">
        <f>+'JULIO 23'!E176+'AGOSTO 23'!E177+'SEPTIEMBRE 23'!E178</f>
        <v>5137</v>
      </c>
      <c r="F177" s="24">
        <f>+'JULIO 23'!F176+'AGOSTO 23'!F177+'SEPTIEMBRE 23'!F178</f>
        <v>17291</v>
      </c>
      <c r="G177" s="24">
        <f>+'JULIO 23'!G176+'AGOSTO 23'!G177+'SEPTIEMBRE 23'!G178</f>
        <v>6535</v>
      </c>
      <c r="H177" s="24">
        <f>+'JULIO 23'!H176+'AGOSTO 23'!H177+'SEPTIEMBRE 23'!H178</f>
        <v>1799</v>
      </c>
      <c r="I177" s="24">
        <f>+'JULIO 23'!I176+'AGOSTO 23'!I177+'SEPTIEMBRE 23'!I178</f>
        <v>4332</v>
      </c>
      <c r="J177" s="24">
        <f>+'JULIO 23'!J176+'AGOSTO 23'!J177+'SEPTIEMBRE 23'!J178</f>
        <v>894</v>
      </c>
      <c r="K177" s="24">
        <f>+'JULIO 23'!K176+'AGOSTO 23'!K177+'SEPTIEMBRE 23'!K178</f>
        <v>194</v>
      </c>
      <c r="L177" s="24">
        <f>+'JULIO 23'!L176+'AGOSTO 23'!L177+'SEPTIEMBRE 23'!L178</f>
        <v>0</v>
      </c>
      <c r="M177" s="24">
        <f>+'JULIO 23'!M176+'AGOSTO 23'!M177+'SEPTIEMBRE 23'!M178</f>
        <v>0</v>
      </c>
      <c r="N177" s="24">
        <f t="shared" si="2"/>
        <v>480158</v>
      </c>
    </row>
    <row r="178" spans="1:14" x14ac:dyDescent="0.25">
      <c r="A178" s="8" t="s">
        <v>340</v>
      </c>
      <c r="B178" s="7" t="s">
        <v>341</v>
      </c>
      <c r="C178" s="24">
        <f>+'JULIO 23'!C177+'AGOSTO 23'!C178+'SEPTIEMBRE 23'!C179</f>
        <v>1181288</v>
      </c>
      <c r="D178" s="24">
        <f>+'JULIO 23'!D177+'AGOSTO 23'!D178+'SEPTIEMBRE 23'!D179</f>
        <v>277590</v>
      </c>
      <c r="E178" s="24">
        <f>+'JULIO 23'!E177+'AGOSTO 23'!E178+'SEPTIEMBRE 23'!E179</f>
        <v>16261</v>
      </c>
      <c r="F178" s="24">
        <f>+'JULIO 23'!F177+'AGOSTO 23'!F178+'SEPTIEMBRE 23'!F179</f>
        <v>58328</v>
      </c>
      <c r="G178" s="24">
        <f>+'JULIO 23'!G177+'AGOSTO 23'!G178+'SEPTIEMBRE 23'!G179</f>
        <v>28779</v>
      </c>
      <c r="H178" s="24">
        <f>+'JULIO 23'!H177+'AGOSTO 23'!H178+'SEPTIEMBRE 23'!H179</f>
        <v>7599</v>
      </c>
      <c r="I178" s="24">
        <f>+'JULIO 23'!I177+'AGOSTO 23'!I178+'SEPTIEMBRE 23'!I179</f>
        <v>24367</v>
      </c>
      <c r="J178" s="24">
        <f>+'JULIO 23'!J177+'AGOSTO 23'!J178+'SEPTIEMBRE 23'!J179</f>
        <v>2067</v>
      </c>
      <c r="K178" s="24">
        <f>+'JULIO 23'!K177+'AGOSTO 23'!K178+'SEPTIEMBRE 23'!K179</f>
        <v>1374</v>
      </c>
      <c r="L178" s="24">
        <f>+'JULIO 23'!L177+'AGOSTO 23'!L178+'SEPTIEMBRE 23'!L179</f>
        <v>0</v>
      </c>
      <c r="M178" s="24">
        <f>+'JULIO 23'!M177+'AGOSTO 23'!M178+'SEPTIEMBRE 23'!M179</f>
        <v>0</v>
      </c>
      <c r="N178" s="24">
        <f t="shared" si="2"/>
        <v>1597653</v>
      </c>
    </row>
    <row r="179" spans="1:14" x14ac:dyDescent="0.25">
      <c r="A179" s="8" t="s">
        <v>342</v>
      </c>
      <c r="B179" s="7" t="s">
        <v>343</v>
      </c>
      <c r="C179" s="24">
        <f>+'JULIO 23'!C178+'AGOSTO 23'!C179+'SEPTIEMBRE 23'!C180</f>
        <v>1076064</v>
      </c>
      <c r="D179" s="24">
        <f>+'JULIO 23'!D178+'AGOSTO 23'!D179+'SEPTIEMBRE 23'!D180</f>
        <v>279642</v>
      </c>
      <c r="E179" s="24">
        <f>+'JULIO 23'!E178+'AGOSTO 23'!E179+'SEPTIEMBRE 23'!E180</f>
        <v>13877</v>
      </c>
      <c r="F179" s="24">
        <f>+'JULIO 23'!F178+'AGOSTO 23'!F179+'SEPTIEMBRE 23'!F180</f>
        <v>50962</v>
      </c>
      <c r="G179" s="24">
        <f>+'JULIO 23'!G178+'AGOSTO 23'!G179+'SEPTIEMBRE 23'!G180</f>
        <v>25278</v>
      </c>
      <c r="H179" s="24">
        <f>+'JULIO 23'!H178+'AGOSTO 23'!H179+'SEPTIEMBRE 23'!H180</f>
        <v>6000</v>
      </c>
      <c r="I179" s="24">
        <f>+'JULIO 23'!I178+'AGOSTO 23'!I179+'SEPTIEMBRE 23'!I180</f>
        <v>17373</v>
      </c>
      <c r="J179" s="24">
        <f>+'JULIO 23'!J178+'AGOSTO 23'!J179+'SEPTIEMBRE 23'!J180</f>
        <v>2130</v>
      </c>
      <c r="K179" s="24">
        <f>+'JULIO 23'!K178+'AGOSTO 23'!K179+'SEPTIEMBRE 23'!K180</f>
        <v>796</v>
      </c>
      <c r="L179" s="24">
        <f>+'JULIO 23'!L178+'AGOSTO 23'!L179+'SEPTIEMBRE 23'!L180</f>
        <v>0</v>
      </c>
      <c r="M179" s="24">
        <f>+'JULIO 23'!M178+'AGOSTO 23'!M179+'SEPTIEMBRE 23'!M180</f>
        <v>0</v>
      </c>
      <c r="N179" s="24">
        <f t="shared" si="2"/>
        <v>1472122</v>
      </c>
    </row>
    <row r="180" spans="1:14" x14ac:dyDescent="0.25">
      <c r="A180" s="8" t="s">
        <v>344</v>
      </c>
      <c r="B180" s="7" t="s">
        <v>345</v>
      </c>
      <c r="C180" s="24">
        <f>+'JULIO 23'!C179+'AGOSTO 23'!C180+'SEPTIEMBRE 23'!C181</f>
        <v>3517306</v>
      </c>
      <c r="D180" s="24">
        <f>+'JULIO 23'!D179+'AGOSTO 23'!D180+'SEPTIEMBRE 23'!D181</f>
        <v>712770</v>
      </c>
      <c r="E180" s="24">
        <f>+'JULIO 23'!E179+'AGOSTO 23'!E180+'SEPTIEMBRE 23'!E181</f>
        <v>46707</v>
      </c>
      <c r="F180" s="24">
        <f>+'JULIO 23'!F179+'AGOSTO 23'!F180+'SEPTIEMBRE 23'!F181</f>
        <v>169760</v>
      </c>
      <c r="G180" s="24">
        <f>+'JULIO 23'!G179+'AGOSTO 23'!G180+'SEPTIEMBRE 23'!G181</f>
        <v>120820</v>
      </c>
      <c r="H180" s="24">
        <f>+'JULIO 23'!H179+'AGOSTO 23'!H180+'SEPTIEMBRE 23'!H181</f>
        <v>21945</v>
      </c>
      <c r="I180" s="24">
        <f>+'JULIO 23'!I179+'AGOSTO 23'!I180+'SEPTIEMBRE 23'!I181</f>
        <v>83934</v>
      </c>
      <c r="J180" s="24">
        <f>+'JULIO 23'!J179+'AGOSTO 23'!J180+'SEPTIEMBRE 23'!J181</f>
        <v>6432</v>
      </c>
      <c r="K180" s="24">
        <f>+'JULIO 23'!K179+'AGOSTO 23'!K180+'SEPTIEMBRE 23'!K181</f>
        <v>3782</v>
      </c>
      <c r="L180" s="24">
        <f>+'JULIO 23'!L179+'AGOSTO 23'!L180+'SEPTIEMBRE 23'!L181</f>
        <v>215755</v>
      </c>
      <c r="M180" s="24">
        <f>+'JULIO 23'!M179+'AGOSTO 23'!M180+'SEPTIEMBRE 23'!M181</f>
        <v>0</v>
      </c>
      <c r="N180" s="24">
        <f t="shared" si="2"/>
        <v>4899211</v>
      </c>
    </row>
    <row r="181" spans="1:14" x14ac:dyDescent="0.25">
      <c r="A181" s="8" t="s">
        <v>346</v>
      </c>
      <c r="B181" s="7" t="s">
        <v>347</v>
      </c>
      <c r="C181" s="24">
        <f>+'JULIO 23'!C180+'AGOSTO 23'!C181+'SEPTIEMBRE 23'!C182</f>
        <v>197173</v>
      </c>
      <c r="D181" s="24">
        <f>+'JULIO 23'!D180+'AGOSTO 23'!D181+'SEPTIEMBRE 23'!D182</f>
        <v>85191</v>
      </c>
      <c r="E181" s="24">
        <f>+'JULIO 23'!E180+'AGOSTO 23'!E181+'SEPTIEMBRE 23'!E182</f>
        <v>2964</v>
      </c>
      <c r="F181" s="24">
        <f>+'JULIO 23'!F180+'AGOSTO 23'!F181+'SEPTIEMBRE 23'!F182</f>
        <v>10181</v>
      </c>
      <c r="G181" s="24">
        <f>+'JULIO 23'!G180+'AGOSTO 23'!G181+'SEPTIEMBRE 23'!G182</f>
        <v>2883</v>
      </c>
      <c r="H181" s="24">
        <f>+'JULIO 23'!H180+'AGOSTO 23'!H181+'SEPTIEMBRE 23'!H182</f>
        <v>1178</v>
      </c>
      <c r="I181" s="24">
        <f>+'JULIO 23'!I180+'AGOSTO 23'!I181+'SEPTIEMBRE 23'!I182</f>
        <v>2736</v>
      </c>
      <c r="J181" s="24">
        <f>+'JULIO 23'!J180+'AGOSTO 23'!J181+'SEPTIEMBRE 23'!J182</f>
        <v>450</v>
      </c>
      <c r="K181" s="24">
        <f>+'JULIO 23'!K180+'AGOSTO 23'!K181+'SEPTIEMBRE 23'!K182</f>
        <v>174</v>
      </c>
      <c r="L181" s="24">
        <f>+'JULIO 23'!L180+'AGOSTO 23'!L181+'SEPTIEMBRE 23'!L182</f>
        <v>4218</v>
      </c>
      <c r="M181" s="24">
        <f>+'JULIO 23'!M180+'AGOSTO 23'!M181+'SEPTIEMBRE 23'!M182</f>
        <v>0</v>
      </c>
      <c r="N181" s="24">
        <f t="shared" si="2"/>
        <v>307148</v>
      </c>
    </row>
    <row r="182" spans="1:14" x14ac:dyDescent="0.25">
      <c r="A182" s="8" t="s">
        <v>348</v>
      </c>
      <c r="B182" s="7" t="s">
        <v>349</v>
      </c>
      <c r="C182" s="24">
        <f>+'JULIO 23'!C181+'AGOSTO 23'!C182+'SEPTIEMBRE 23'!C183</f>
        <v>454222</v>
      </c>
      <c r="D182" s="24">
        <f>+'JULIO 23'!D181+'AGOSTO 23'!D182+'SEPTIEMBRE 23'!D183</f>
        <v>215113</v>
      </c>
      <c r="E182" s="24">
        <f>+'JULIO 23'!E181+'AGOSTO 23'!E182+'SEPTIEMBRE 23'!E183</f>
        <v>6314</v>
      </c>
      <c r="F182" s="24">
        <f>+'JULIO 23'!F181+'AGOSTO 23'!F182+'SEPTIEMBRE 23'!F183</f>
        <v>22380</v>
      </c>
      <c r="G182" s="24">
        <f>+'JULIO 23'!G181+'AGOSTO 23'!G182+'SEPTIEMBRE 23'!G183</f>
        <v>10245</v>
      </c>
      <c r="H182" s="24">
        <f>+'JULIO 23'!H181+'AGOSTO 23'!H182+'SEPTIEMBRE 23'!H183</f>
        <v>2614</v>
      </c>
      <c r="I182" s="24">
        <f>+'JULIO 23'!I181+'AGOSTO 23'!I182+'SEPTIEMBRE 23'!I183</f>
        <v>7317</v>
      </c>
      <c r="J182" s="24">
        <f>+'JULIO 23'!J181+'AGOSTO 23'!J182+'SEPTIEMBRE 23'!J183</f>
        <v>1008</v>
      </c>
      <c r="K182" s="24">
        <f>+'JULIO 23'!K181+'AGOSTO 23'!K182+'SEPTIEMBRE 23'!K183</f>
        <v>363</v>
      </c>
      <c r="L182" s="24">
        <f>+'JULIO 23'!L181+'AGOSTO 23'!L182+'SEPTIEMBRE 23'!L183</f>
        <v>19381</v>
      </c>
      <c r="M182" s="24">
        <f>+'JULIO 23'!M181+'AGOSTO 23'!M182+'SEPTIEMBRE 23'!M183</f>
        <v>0</v>
      </c>
      <c r="N182" s="24">
        <f t="shared" si="2"/>
        <v>738957</v>
      </c>
    </row>
    <row r="183" spans="1:14" x14ac:dyDescent="0.25">
      <c r="A183" s="8" t="s">
        <v>350</v>
      </c>
      <c r="B183" s="7" t="s">
        <v>351</v>
      </c>
      <c r="C183" s="24">
        <f>+'JULIO 23'!C182+'AGOSTO 23'!C183+'SEPTIEMBRE 23'!C184</f>
        <v>1092672</v>
      </c>
      <c r="D183" s="24">
        <f>+'JULIO 23'!D182+'AGOSTO 23'!D183+'SEPTIEMBRE 23'!D184</f>
        <v>447556</v>
      </c>
      <c r="E183" s="24">
        <f>+'JULIO 23'!E182+'AGOSTO 23'!E183+'SEPTIEMBRE 23'!E184</f>
        <v>13558</v>
      </c>
      <c r="F183" s="24">
        <f>+'JULIO 23'!F182+'AGOSTO 23'!F183+'SEPTIEMBRE 23'!F184</f>
        <v>51188</v>
      </c>
      <c r="G183" s="24">
        <f>+'JULIO 23'!G182+'AGOSTO 23'!G183+'SEPTIEMBRE 23'!G184</f>
        <v>32449</v>
      </c>
      <c r="H183" s="24">
        <f>+'JULIO 23'!H182+'AGOSTO 23'!H183+'SEPTIEMBRE 23'!H184</f>
        <v>7362</v>
      </c>
      <c r="I183" s="24">
        <f>+'JULIO 23'!I182+'AGOSTO 23'!I183+'SEPTIEMBRE 23'!I184</f>
        <v>26348</v>
      </c>
      <c r="J183" s="24">
        <f>+'JULIO 23'!J182+'AGOSTO 23'!J183+'SEPTIEMBRE 23'!J184</f>
        <v>1428</v>
      </c>
      <c r="K183" s="24">
        <f>+'JULIO 23'!K182+'AGOSTO 23'!K183+'SEPTIEMBRE 23'!K184</f>
        <v>1496</v>
      </c>
      <c r="L183" s="24">
        <f>+'JULIO 23'!L182+'AGOSTO 23'!L183+'SEPTIEMBRE 23'!L184</f>
        <v>0</v>
      </c>
      <c r="M183" s="24">
        <f>+'JULIO 23'!M182+'AGOSTO 23'!M183+'SEPTIEMBRE 23'!M184</f>
        <v>0</v>
      </c>
      <c r="N183" s="24">
        <f t="shared" si="2"/>
        <v>1674057</v>
      </c>
    </row>
    <row r="184" spans="1:14" x14ac:dyDescent="0.25">
      <c r="A184" s="8" t="s">
        <v>352</v>
      </c>
      <c r="B184" s="7" t="s">
        <v>353</v>
      </c>
      <c r="C184" s="24">
        <f>+'JULIO 23'!C183+'AGOSTO 23'!C184+'SEPTIEMBRE 23'!C185</f>
        <v>460270</v>
      </c>
      <c r="D184" s="24">
        <f>+'JULIO 23'!D183+'AGOSTO 23'!D184+'SEPTIEMBRE 23'!D185</f>
        <v>178977</v>
      </c>
      <c r="E184" s="24">
        <f>+'JULIO 23'!E183+'AGOSTO 23'!E184+'SEPTIEMBRE 23'!E185</f>
        <v>6922</v>
      </c>
      <c r="F184" s="24">
        <f>+'JULIO 23'!F183+'AGOSTO 23'!F184+'SEPTIEMBRE 23'!F185</f>
        <v>23667</v>
      </c>
      <c r="G184" s="24">
        <f>+'JULIO 23'!G183+'AGOSTO 23'!G184+'SEPTIEMBRE 23'!G185</f>
        <v>9968</v>
      </c>
      <c r="H184" s="24">
        <f>+'JULIO 23'!H183+'AGOSTO 23'!H184+'SEPTIEMBRE 23'!H185</f>
        <v>2562</v>
      </c>
      <c r="I184" s="24">
        <f>+'JULIO 23'!I183+'AGOSTO 23'!I184+'SEPTIEMBRE 23'!I185</f>
        <v>6688</v>
      </c>
      <c r="J184" s="24">
        <f>+'JULIO 23'!J183+'AGOSTO 23'!J184+'SEPTIEMBRE 23'!J185</f>
        <v>1176</v>
      </c>
      <c r="K184" s="24">
        <f>+'JULIO 23'!K183+'AGOSTO 23'!K184+'SEPTIEMBRE 23'!K185</f>
        <v>307</v>
      </c>
      <c r="L184" s="24">
        <f>+'JULIO 23'!L183+'AGOSTO 23'!L184+'SEPTIEMBRE 23'!L185</f>
        <v>0</v>
      </c>
      <c r="M184" s="24">
        <f>+'JULIO 23'!M183+'AGOSTO 23'!M184+'SEPTIEMBRE 23'!M185</f>
        <v>0</v>
      </c>
      <c r="N184" s="24">
        <f t="shared" si="2"/>
        <v>690537</v>
      </c>
    </row>
    <row r="185" spans="1:14" ht="25.5" x14ac:dyDescent="0.25">
      <c r="A185" s="8" t="s">
        <v>354</v>
      </c>
      <c r="B185" s="7" t="s">
        <v>355</v>
      </c>
      <c r="C185" s="24">
        <f>+'JULIO 23'!C184+'AGOSTO 23'!C185+'SEPTIEMBRE 23'!C186</f>
        <v>910709</v>
      </c>
      <c r="D185" s="24">
        <f>+'JULIO 23'!D184+'AGOSTO 23'!D185+'SEPTIEMBRE 23'!D186</f>
        <v>435207</v>
      </c>
      <c r="E185" s="24">
        <f>+'JULIO 23'!E184+'AGOSTO 23'!E185+'SEPTIEMBRE 23'!E186</f>
        <v>12939</v>
      </c>
      <c r="F185" s="24">
        <f>+'JULIO 23'!F184+'AGOSTO 23'!F185+'SEPTIEMBRE 23'!F186</f>
        <v>45423</v>
      </c>
      <c r="G185" s="24">
        <f>+'JULIO 23'!G184+'AGOSTO 23'!G185+'SEPTIEMBRE 23'!G186</f>
        <v>19005</v>
      </c>
      <c r="H185" s="24">
        <f>+'JULIO 23'!H184+'AGOSTO 23'!H185+'SEPTIEMBRE 23'!H186</f>
        <v>5360</v>
      </c>
      <c r="I185" s="24">
        <f>+'JULIO 23'!I184+'AGOSTO 23'!I185+'SEPTIEMBRE 23'!I186</f>
        <v>14652</v>
      </c>
      <c r="J185" s="24">
        <f>+'JULIO 23'!J184+'AGOSTO 23'!J185+'SEPTIEMBRE 23'!J186</f>
        <v>2070</v>
      </c>
      <c r="K185" s="24">
        <f>+'JULIO 23'!K184+'AGOSTO 23'!K185+'SEPTIEMBRE 23'!K186</f>
        <v>781</v>
      </c>
      <c r="L185" s="24">
        <f>+'JULIO 23'!L184+'AGOSTO 23'!L185+'SEPTIEMBRE 23'!L186</f>
        <v>0</v>
      </c>
      <c r="M185" s="24">
        <f>+'JULIO 23'!M184+'AGOSTO 23'!M185+'SEPTIEMBRE 23'!M186</f>
        <v>0</v>
      </c>
      <c r="N185" s="24">
        <f t="shared" si="2"/>
        <v>1446146</v>
      </c>
    </row>
    <row r="186" spans="1:14" x14ac:dyDescent="0.25">
      <c r="A186" s="8" t="s">
        <v>356</v>
      </c>
      <c r="B186" s="7" t="s">
        <v>357</v>
      </c>
      <c r="C186" s="24">
        <f>+'JULIO 23'!C185+'AGOSTO 23'!C186+'SEPTIEMBRE 23'!C187</f>
        <v>2501947</v>
      </c>
      <c r="D186" s="24">
        <f>+'JULIO 23'!D185+'AGOSTO 23'!D186+'SEPTIEMBRE 23'!D187</f>
        <v>687905</v>
      </c>
      <c r="E186" s="24">
        <f>+'JULIO 23'!E185+'AGOSTO 23'!E186+'SEPTIEMBRE 23'!E187</f>
        <v>32758</v>
      </c>
      <c r="F186" s="24">
        <f>+'JULIO 23'!F185+'AGOSTO 23'!F186+'SEPTIEMBRE 23'!F187</f>
        <v>120394</v>
      </c>
      <c r="G186" s="24">
        <f>+'JULIO 23'!G185+'AGOSTO 23'!G186+'SEPTIEMBRE 23'!G187</f>
        <v>73145</v>
      </c>
      <c r="H186" s="24">
        <f>+'JULIO 23'!H185+'AGOSTO 23'!H186+'SEPTIEMBRE 23'!H187</f>
        <v>16843</v>
      </c>
      <c r="I186" s="24">
        <f>+'JULIO 23'!I185+'AGOSTO 23'!I186+'SEPTIEMBRE 23'!I187</f>
        <v>59460</v>
      </c>
      <c r="J186" s="24">
        <f>+'JULIO 23'!J185+'AGOSTO 23'!J186+'SEPTIEMBRE 23'!J187</f>
        <v>3795</v>
      </c>
      <c r="K186" s="24">
        <f>+'JULIO 23'!K185+'AGOSTO 23'!K186+'SEPTIEMBRE 23'!K187</f>
        <v>3358</v>
      </c>
      <c r="L186" s="24">
        <f>+'JULIO 23'!L185+'AGOSTO 23'!L186+'SEPTIEMBRE 23'!L187</f>
        <v>106256</v>
      </c>
      <c r="M186" s="24">
        <f>+'JULIO 23'!M185+'AGOSTO 23'!M186+'SEPTIEMBRE 23'!M187</f>
        <v>0</v>
      </c>
      <c r="N186" s="24">
        <f t="shared" si="2"/>
        <v>3605861</v>
      </c>
    </row>
    <row r="187" spans="1:14" x14ac:dyDescent="0.25">
      <c r="A187" s="8" t="s">
        <v>358</v>
      </c>
      <c r="B187" s="7" t="s">
        <v>359</v>
      </c>
      <c r="C187" s="24">
        <f>+'JULIO 23'!C186+'AGOSTO 23'!C187+'SEPTIEMBRE 23'!C188</f>
        <v>1188355</v>
      </c>
      <c r="D187" s="24">
        <f>+'JULIO 23'!D186+'AGOSTO 23'!D187+'SEPTIEMBRE 23'!D188</f>
        <v>133503</v>
      </c>
      <c r="E187" s="24">
        <f>+'JULIO 23'!E186+'AGOSTO 23'!E187+'SEPTIEMBRE 23'!E188</f>
        <v>14929</v>
      </c>
      <c r="F187" s="24">
        <f>+'JULIO 23'!F186+'AGOSTO 23'!F187+'SEPTIEMBRE 23'!F188</f>
        <v>55789</v>
      </c>
      <c r="G187" s="24">
        <f>+'JULIO 23'!G186+'AGOSTO 23'!G187+'SEPTIEMBRE 23'!G188</f>
        <v>47424</v>
      </c>
      <c r="H187" s="24">
        <f>+'JULIO 23'!H186+'AGOSTO 23'!H187+'SEPTIEMBRE 23'!H188</f>
        <v>7591</v>
      </c>
      <c r="I187" s="24">
        <f>+'JULIO 23'!I186+'AGOSTO 23'!I187+'SEPTIEMBRE 23'!I188</f>
        <v>31039</v>
      </c>
      <c r="J187" s="24">
        <f>+'JULIO 23'!J186+'AGOSTO 23'!J187+'SEPTIEMBRE 23'!J188</f>
        <v>1881</v>
      </c>
      <c r="K187" s="24">
        <f>+'JULIO 23'!K186+'AGOSTO 23'!K187+'SEPTIEMBRE 23'!K188</f>
        <v>1399</v>
      </c>
      <c r="L187" s="24">
        <f>+'JULIO 23'!L186+'AGOSTO 23'!L187+'SEPTIEMBRE 23'!L188</f>
        <v>0</v>
      </c>
      <c r="M187" s="24">
        <f>+'JULIO 23'!M186+'AGOSTO 23'!M187+'SEPTIEMBRE 23'!M188</f>
        <v>0</v>
      </c>
      <c r="N187" s="24">
        <f t="shared" si="2"/>
        <v>1481910</v>
      </c>
    </row>
    <row r="188" spans="1:14" x14ac:dyDescent="0.25">
      <c r="A188" s="8" t="s">
        <v>360</v>
      </c>
      <c r="B188" s="7" t="s">
        <v>361</v>
      </c>
      <c r="C188" s="24">
        <f>+'JULIO 23'!C187+'AGOSTO 23'!C188+'SEPTIEMBRE 23'!C189</f>
        <v>537726</v>
      </c>
      <c r="D188" s="24">
        <f>+'JULIO 23'!D187+'AGOSTO 23'!D188+'SEPTIEMBRE 23'!D189</f>
        <v>224364</v>
      </c>
      <c r="E188" s="24">
        <f>+'JULIO 23'!E187+'AGOSTO 23'!E188+'SEPTIEMBRE 23'!E189</f>
        <v>7860</v>
      </c>
      <c r="F188" s="24">
        <f>+'JULIO 23'!F187+'AGOSTO 23'!F188+'SEPTIEMBRE 23'!F189</f>
        <v>27284</v>
      </c>
      <c r="G188" s="24">
        <f>+'JULIO 23'!G187+'AGOSTO 23'!G188+'SEPTIEMBRE 23'!G189</f>
        <v>10152</v>
      </c>
      <c r="H188" s="24">
        <f>+'JULIO 23'!H187+'AGOSTO 23'!H188+'SEPTIEMBRE 23'!H189</f>
        <v>3191</v>
      </c>
      <c r="I188" s="24">
        <f>+'JULIO 23'!I187+'AGOSTO 23'!I188+'SEPTIEMBRE 23'!I189</f>
        <v>8297</v>
      </c>
      <c r="J188" s="24">
        <f>+'JULIO 23'!J187+'AGOSTO 23'!J188+'SEPTIEMBRE 23'!J189</f>
        <v>1224</v>
      </c>
      <c r="K188" s="24">
        <f>+'JULIO 23'!K187+'AGOSTO 23'!K188+'SEPTIEMBRE 23'!K189</f>
        <v>469</v>
      </c>
      <c r="L188" s="24">
        <f>+'JULIO 23'!L187+'AGOSTO 23'!L188+'SEPTIEMBRE 23'!L189</f>
        <v>10656</v>
      </c>
      <c r="M188" s="24">
        <f>+'JULIO 23'!M187+'AGOSTO 23'!M188+'SEPTIEMBRE 23'!M189</f>
        <v>0</v>
      </c>
      <c r="N188" s="24">
        <f t="shared" si="2"/>
        <v>831223</v>
      </c>
    </row>
    <row r="189" spans="1:14" x14ac:dyDescent="0.25">
      <c r="A189" s="8" t="s">
        <v>362</v>
      </c>
      <c r="B189" s="7" t="s">
        <v>363</v>
      </c>
      <c r="C189" s="24">
        <f>+'JULIO 23'!C188+'AGOSTO 23'!C189+'SEPTIEMBRE 23'!C190</f>
        <v>579167</v>
      </c>
      <c r="D189" s="24">
        <f>+'JULIO 23'!D188+'AGOSTO 23'!D189+'SEPTIEMBRE 23'!D190</f>
        <v>195113</v>
      </c>
      <c r="E189" s="24">
        <f>+'JULIO 23'!E188+'AGOSTO 23'!E189+'SEPTIEMBRE 23'!E190</f>
        <v>8313</v>
      </c>
      <c r="F189" s="24">
        <f>+'JULIO 23'!F188+'AGOSTO 23'!F189+'SEPTIEMBRE 23'!F190</f>
        <v>29103</v>
      </c>
      <c r="G189" s="24">
        <f>+'JULIO 23'!G188+'AGOSTO 23'!G189+'SEPTIEMBRE 23'!G190</f>
        <v>16455</v>
      </c>
      <c r="H189" s="24">
        <f>+'JULIO 23'!H188+'AGOSTO 23'!H189+'SEPTIEMBRE 23'!H190</f>
        <v>3427</v>
      </c>
      <c r="I189" s="24">
        <f>+'JULIO 23'!I188+'AGOSTO 23'!I189+'SEPTIEMBRE 23'!I190</f>
        <v>11016</v>
      </c>
      <c r="J189" s="24">
        <f>+'JULIO 23'!J188+'AGOSTO 23'!J189+'SEPTIEMBRE 23'!J190</f>
        <v>1278</v>
      </c>
      <c r="K189" s="24">
        <f>+'JULIO 23'!K188+'AGOSTO 23'!K189+'SEPTIEMBRE 23'!K190</f>
        <v>506</v>
      </c>
      <c r="L189" s="24">
        <f>+'JULIO 23'!L188+'AGOSTO 23'!L189+'SEPTIEMBRE 23'!L190</f>
        <v>0</v>
      </c>
      <c r="M189" s="24">
        <f>+'JULIO 23'!M188+'AGOSTO 23'!M189+'SEPTIEMBRE 23'!M190</f>
        <v>0</v>
      </c>
      <c r="N189" s="24">
        <f t="shared" si="2"/>
        <v>844378</v>
      </c>
    </row>
    <row r="190" spans="1:14" x14ac:dyDescent="0.25">
      <c r="A190" s="8" t="s">
        <v>364</v>
      </c>
      <c r="B190" s="7" t="s">
        <v>365</v>
      </c>
      <c r="C190" s="24">
        <f>+'JULIO 23'!C189+'AGOSTO 23'!C190+'SEPTIEMBRE 23'!C191</f>
        <v>289984</v>
      </c>
      <c r="D190" s="24">
        <f>+'JULIO 23'!D189+'AGOSTO 23'!D190+'SEPTIEMBRE 23'!D191</f>
        <v>136863</v>
      </c>
      <c r="E190" s="24">
        <f>+'JULIO 23'!E189+'AGOSTO 23'!E190+'SEPTIEMBRE 23'!E191</f>
        <v>4500</v>
      </c>
      <c r="F190" s="24">
        <f>+'JULIO 23'!F189+'AGOSTO 23'!F190+'SEPTIEMBRE 23'!F191</f>
        <v>15172</v>
      </c>
      <c r="G190" s="24">
        <f>+'JULIO 23'!G189+'AGOSTO 23'!G190+'SEPTIEMBRE 23'!G191</f>
        <v>3177</v>
      </c>
      <c r="H190" s="24">
        <f>+'JULIO 23'!H189+'AGOSTO 23'!H190+'SEPTIEMBRE 23'!H191</f>
        <v>1577</v>
      </c>
      <c r="I190" s="24">
        <f>+'JULIO 23'!I189+'AGOSTO 23'!I190+'SEPTIEMBRE 23'!I191</f>
        <v>2804</v>
      </c>
      <c r="J190" s="24">
        <f>+'JULIO 23'!J189+'AGOSTO 23'!J190+'SEPTIEMBRE 23'!J191</f>
        <v>783</v>
      </c>
      <c r="K190" s="24">
        <f>+'JULIO 23'!K189+'AGOSTO 23'!K190+'SEPTIEMBRE 23'!K191</f>
        <v>167</v>
      </c>
      <c r="L190" s="24">
        <f>+'JULIO 23'!L189+'AGOSTO 23'!L190+'SEPTIEMBRE 23'!L191</f>
        <v>10798</v>
      </c>
      <c r="M190" s="24">
        <f>+'JULIO 23'!M189+'AGOSTO 23'!M190+'SEPTIEMBRE 23'!M191</f>
        <v>0</v>
      </c>
      <c r="N190" s="24">
        <f t="shared" si="2"/>
        <v>465825</v>
      </c>
    </row>
    <row r="191" spans="1:14" ht="25.5" x14ac:dyDescent="0.25">
      <c r="A191" s="8" t="s">
        <v>366</v>
      </c>
      <c r="B191" s="7" t="s">
        <v>367</v>
      </c>
      <c r="C191" s="24">
        <f>+'JULIO 23'!C190+'AGOSTO 23'!C191+'SEPTIEMBRE 23'!C192</f>
        <v>582879</v>
      </c>
      <c r="D191" s="24">
        <f>+'JULIO 23'!D190+'AGOSTO 23'!D191+'SEPTIEMBRE 23'!D192</f>
        <v>148479</v>
      </c>
      <c r="E191" s="24">
        <f>+'JULIO 23'!E190+'AGOSTO 23'!E191+'SEPTIEMBRE 23'!E192</f>
        <v>8450</v>
      </c>
      <c r="F191" s="24">
        <f>+'JULIO 23'!F190+'AGOSTO 23'!F191+'SEPTIEMBRE 23'!F192</f>
        <v>29435</v>
      </c>
      <c r="G191" s="24">
        <f>+'JULIO 23'!G190+'AGOSTO 23'!G191+'SEPTIEMBRE 23'!G192</f>
        <v>15122</v>
      </c>
      <c r="H191" s="24">
        <f>+'JULIO 23'!H190+'AGOSTO 23'!H191+'SEPTIEMBRE 23'!H192</f>
        <v>3412</v>
      </c>
      <c r="I191" s="24">
        <f>+'JULIO 23'!I190+'AGOSTO 23'!I191+'SEPTIEMBRE 23'!I192</f>
        <v>10407</v>
      </c>
      <c r="J191" s="24">
        <f>+'JULIO 23'!J190+'AGOSTO 23'!J191+'SEPTIEMBRE 23'!J192</f>
        <v>1323</v>
      </c>
      <c r="K191" s="24">
        <f>+'JULIO 23'!K190+'AGOSTO 23'!K191+'SEPTIEMBRE 23'!K192</f>
        <v>486</v>
      </c>
      <c r="L191" s="24">
        <f>+'JULIO 23'!L190+'AGOSTO 23'!L191+'SEPTIEMBRE 23'!L192</f>
        <v>38528</v>
      </c>
      <c r="M191" s="24">
        <f>+'JULIO 23'!M190+'AGOSTO 23'!M191+'SEPTIEMBRE 23'!M192</f>
        <v>0</v>
      </c>
      <c r="N191" s="24">
        <f t="shared" si="2"/>
        <v>838521</v>
      </c>
    </row>
    <row r="192" spans="1:14" ht="25.5" x14ac:dyDescent="0.25">
      <c r="A192" s="8" t="s">
        <v>368</v>
      </c>
      <c r="B192" s="7" t="s">
        <v>369</v>
      </c>
      <c r="C192" s="24">
        <f>+'JULIO 23'!C191+'AGOSTO 23'!C192+'SEPTIEMBRE 23'!C193</f>
        <v>491827</v>
      </c>
      <c r="D192" s="24">
        <f>+'JULIO 23'!D191+'AGOSTO 23'!D192+'SEPTIEMBRE 23'!D193</f>
        <v>204105</v>
      </c>
      <c r="E192" s="24">
        <f>+'JULIO 23'!E191+'AGOSTO 23'!E192+'SEPTIEMBRE 23'!E193</f>
        <v>7248</v>
      </c>
      <c r="F192" s="24">
        <f>+'JULIO 23'!F191+'AGOSTO 23'!F192+'SEPTIEMBRE 23'!F193</f>
        <v>25050</v>
      </c>
      <c r="G192" s="24">
        <f>+'JULIO 23'!G191+'AGOSTO 23'!G192+'SEPTIEMBRE 23'!G193</f>
        <v>10299</v>
      </c>
      <c r="H192" s="24">
        <f>+'JULIO 23'!H191+'AGOSTO 23'!H192+'SEPTIEMBRE 23'!H193</f>
        <v>2839</v>
      </c>
      <c r="I192" s="24">
        <f>+'JULIO 23'!I191+'AGOSTO 23'!I192+'SEPTIEMBRE 23'!I193</f>
        <v>7567</v>
      </c>
      <c r="J192" s="24">
        <f>+'JULIO 23'!J191+'AGOSTO 23'!J192+'SEPTIEMBRE 23'!J193</f>
        <v>1167</v>
      </c>
      <c r="K192" s="24">
        <f>+'JULIO 23'!K191+'AGOSTO 23'!K192+'SEPTIEMBRE 23'!K193</f>
        <v>384</v>
      </c>
      <c r="L192" s="24">
        <f>+'JULIO 23'!L191+'AGOSTO 23'!L192+'SEPTIEMBRE 23'!L193</f>
        <v>0</v>
      </c>
      <c r="M192" s="24">
        <f>+'JULIO 23'!M191+'AGOSTO 23'!M192+'SEPTIEMBRE 23'!M193</f>
        <v>0</v>
      </c>
      <c r="N192" s="24">
        <f t="shared" si="2"/>
        <v>750486</v>
      </c>
    </row>
    <row r="193" spans="1:14" x14ac:dyDescent="0.25">
      <c r="A193" s="8" t="s">
        <v>370</v>
      </c>
      <c r="B193" s="7" t="s">
        <v>371</v>
      </c>
      <c r="C193" s="24">
        <f>+'JULIO 23'!C192+'AGOSTO 23'!C193+'SEPTIEMBRE 23'!C194</f>
        <v>66197485</v>
      </c>
      <c r="D193" s="24">
        <f>+'JULIO 23'!D192+'AGOSTO 23'!D193+'SEPTIEMBRE 23'!D194</f>
        <v>23049257</v>
      </c>
      <c r="E193" s="24">
        <f>+'JULIO 23'!E192+'AGOSTO 23'!E193+'SEPTIEMBRE 23'!E194</f>
        <v>772964</v>
      </c>
      <c r="F193" s="24">
        <f>+'JULIO 23'!F192+'AGOSTO 23'!F193+'SEPTIEMBRE 23'!F194</f>
        <v>2997282</v>
      </c>
      <c r="G193" s="24">
        <f>+'JULIO 23'!G192+'AGOSTO 23'!G193+'SEPTIEMBRE 23'!G194</f>
        <v>1130599</v>
      </c>
      <c r="H193" s="24">
        <f>+'JULIO 23'!H192+'AGOSTO 23'!H193+'SEPTIEMBRE 23'!H194</f>
        <v>424858</v>
      </c>
      <c r="I193" s="24">
        <f>+'JULIO 23'!I192+'AGOSTO 23'!I193+'SEPTIEMBRE 23'!I194</f>
        <v>1194612</v>
      </c>
      <c r="J193" s="24">
        <f>+'JULIO 23'!J192+'AGOSTO 23'!J193+'SEPTIEMBRE 23'!J194</f>
        <v>88083</v>
      </c>
      <c r="K193" s="24">
        <f>+'JULIO 23'!K192+'AGOSTO 23'!K193+'SEPTIEMBRE 23'!K194</f>
        <v>80923</v>
      </c>
      <c r="L193" s="24">
        <f>+'JULIO 23'!L192+'AGOSTO 23'!L193+'SEPTIEMBRE 23'!L194</f>
        <v>6195054</v>
      </c>
      <c r="M193" s="24">
        <f>+'JULIO 23'!M192+'AGOSTO 23'!M193+'SEPTIEMBRE 23'!M194</f>
        <v>728464.08000000007</v>
      </c>
      <c r="N193" s="24">
        <f t="shared" si="2"/>
        <v>102859581.08</v>
      </c>
    </row>
    <row r="194" spans="1:14" x14ac:dyDescent="0.25">
      <c r="A194" s="8" t="s">
        <v>372</v>
      </c>
      <c r="B194" s="7" t="s">
        <v>373</v>
      </c>
      <c r="C194" s="24">
        <f>+'JULIO 23'!C193+'AGOSTO 23'!C194+'SEPTIEMBRE 23'!C195</f>
        <v>1762586</v>
      </c>
      <c r="D194" s="24">
        <f>+'JULIO 23'!D193+'AGOSTO 23'!D194+'SEPTIEMBRE 23'!D195</f>
        <v>555113</v>
      </c>
      <c r="E194" s="24">
        <f>+'JULIO 23'!E193+'AGOSTO 23'!E194+'SEPTIEMBRE 23'!E195</f>
        <v>23211</v>
      </c>
      <c r="F194" s="24">
        <f>+'JULIO 23'!F193+'AGOSTO 23'!F194+'SEPTIEMBRE 23'!F195</f>
        <v>84839</v>
      </c>
      <c r="G194" s="24">
        <f>+'JULIO 23'!G193+'AGOSTO 23'!G194+'SEPTIEMBRE 23'!G195</f>
        <v>62751</v>
      </c>
      <c r="H194" s="24">
        <f>+'JULIO 23'!H193+'AGOSTO 23'!H194+'SEPTIEMBRE 23'!H195</f>
        <v>11254</v>
      </c>
      <c r="I194" s="24">
        <f>+'JULIO 23'!I193+'AGOSTO 23'!I194+'SEPTIEMBRE 23'!I195</f>
        <v>43076</v>
      </c>
      <c r="J194" s="24">
        <f>+'JULIO 23'!J193+'AGOSTO 23'!J194+'SEPTIEMBRE 23'!J195</f>
        <v>3006</v>
      </c>
      <c r="K194" s="24">
        <f>+'JULIO 23'!K193+'AGOSTO 23'!K194+'SEPTIEMBRE 23'!K195</f>
        <v>2038</v>
      </c>
      <c r="L194" s="24">
        <f>+'JULIO 23'!L193+'AGOSTO 23'!L194+'SEPTIEMBRE 23'!L195</f>
        <v>0</v>
      </c>
      <c r="M194" s="24">
        <f>+'JULIO 23'!M193+'AGOSTO 23'!M194+'SEPTIEMBRE 23'!M195</f>
        <v>0</v>
      </c>
      <c r="N194" s="24">
        <f t="shared" si="2"/>
        <v>2547874</v>
      </c>
    </row>
    <row r="195" spans="1:14" x14ac:dyDescent="0.25">
      <c r="A195" s="8" t="s">
        <v>374</v>
      </c>
      <c r="B195" s="7" t="s">
        <v>375</v>
      </c>
      <c r="C195" s="24">
        <f>+'JULIO 23'!C194+'AGOSTO 23'!C195+'SEPTIEMBRE 23'!C196</f>
        <v>321570</v>
      </c>
      <c r="D195" s="24">
        <f>+'JULIO 23'!D194+'AGOSTO 23'!D195+'SEPTIEMBRE 23'!D196</f>
        <v>175095</v>
      </c>
      <c r="E195" s="24">
        <f>+'JULIO 23'!E194+'AGOSTO 23'!E195+'SEPTIEMBRE 23'!E196</f>
        <v>5294</v>
      </c>
      <c r="F195" s="24">
        <f>+'JULIO 23'!F194+'AGOSTO 23'!F195+'SEPTIEMBRE 23'!F196</f>
        <v>17377</v>
      </c>
      <c r="G195" s="24">
        <f>+'JULIO 23'!G194+'AGOSTO 23'!G195+'SEPTIEMBRE 23'!G196</f>
        <v>3679</v>
      </c>
      <c r="H195" s="24">
        <f>+'JULIO 23'!H194+'AGOSTO 23'!H195+'SEPTIEMBRE 23'!H196</f>
        <v>1651</v>
      </c>
      <c r="I195" s="24">
        <f>+'JULIO 23'!I194+'AGOSTO 23'!I195+'SEPTIEMBRE 23'!I196</f>
        <v>2587</v>
      </c>
      <c r="J195" s="24">
        <f>+'JULIO 23'!J194+'AGOSTO 23'!J195+'SEPTIEMBRE 23'!J196</f>
        <v>987</v>
      </c>
      <c r="K195" s="24">
        <f>+'JULIO 23'!K194+'AGOSTO 23'!K195+'SEPTIEMBRE 23'!K196</f>
        <v>125</v>
      </c>
      <c r="L195" s="24">
        <f>+'JULIO 23'!L194+'AGOSTO 23'!L195+'SEPTIEMBRE 23'!L196</f>
        <v>29011</v>
      </c>
      <c r="M195" s="24">
        <f>+'JULIO 23'!M194+'AGOSTO 23'!M195+'SEPTIEMBRE 23'!M196</f>
        <v>0</v>
      </c>
      <c r="N195" s="24">
        <f t="shared" si="2"/>
        <v>557376</v>
      </c>
    </row>
    <row r="196" spans="1:14" x14ac:dyDescent="0.25">
      <c r="A196" s="8" t="s">
        <v>376</v>
      </c>
      <c r="B196" s="7" t="s">
        <v>377</v>
      </c>
      <c r="C196" s="24">
        <f>+'JULIO 23'!C195+'AGOSTO 23'!C196+'SEPTIEMBRE 23'!C197</f>
        <v>571675</v>
      </c>
      <c r="D196" s="24">
        <f>+'JULIO 23'!D195+'AGOSTO 23'!D196+'SEPTIEMBRE 23'!D197</f>
        <v>212812</v>
      </c>
      <c r="E196" s="24">
        <f>+'JULIO 23'!E195+'AGOSTO 23'!E196+'SEPTIEMBRE 23'!E197</f>
        <v>8363</v>
      </c>
      <c r="F196" s="24">
        <f>+'JULIO 23'!F195+'AGOSTO 23'!F196+'SEPTIEMBRE 23'!F197</f>
        <v>28947</v>
      </c>
      <c r="G196" s="24">
        <f>+'JULIO 23'!G195+'AGOSTO 23'!G196+'SEPTIEMBRE 23'!G197</f>
        <v>12562</v>
      </c>
      <c r="H196" s="24">
        <f>+'JULIO 23'!H195+'AGOSTO 23'!H196+'SEPTIEMBRE 23'!H197</f>
        <v>3221</v>
      </c>
      <c r="I196" s="24">
        <f>+'JULIO 23'!I195+'AGOSTO 23'!I196+'SEPTIEMBRE 23'!I197</f>
        <v>8653</v>
      </c>
      <c r="J196" s="24">
        <f>+'JULIO 23'!J195+'AGOSTO 23'!J196+'SEPTIEMBRE 23'!J197</f>
        <v>1401</v>
      </c>
      <c r="K196" s="24">
        <f>+'JULIO 23'!K195+'AGOSTO 23'!K196+'SEPTIEMBRE 23'!K197</f>
        <v>405</v>
      </c>
      <c r="L196" s="24">
        <f>+'JULIO 23'!L195+'AGOSTO 23'!L196+'SEPTIEMBRE 23'!L197</f>
        <v>0</v>
      </c>
      <c r="M196" s="24">
        <f>+'JULIO 23'!M195+'AGOSTO 23'!M196+'SEPTIEMBRE 23'!M197</f>
        <v>0</v>
      </c>
      <c r="N196" s="24">
        <f t="shared" si="2"/>
        <v>848039</v>
      </c>
    </row>
    <row r="197" spans="1:14" x14ac:dyDescent="0.25">
      <c r="A197" s="8" t="s">
        <v>378</v>
      </c>
      <c r="B197" s="7" t="s">
        <v>379</v>
      </c>
      <c r="C197" s="24">
        <f>+'JULIO 23'!C196+'AGOSTO 23'!C197+'SEPTIEMBRE 23'!C198</f>
        <v>1857890</v>
      </c>
      <c r="D197" s="24">
        <f>+'JULIO 23'!D196+'AGOSTO 23'!D197+'SEPTIEMBRE 23'!D198</f>
        <v>210171</v>
      </c>
      <c r="E197" s="24">
        <f>+'JULIO 23'!E196+'AGOSTO 23'!E197+'SEPTIEMBRE 23'!E198</f>
        <v>24291</v>
      </c>
      <c r="F197" s="24">
        <f>+'JULIO 23'!F196+'AGOSTO 23'!F197+'SEPTIEMBRE 23'!F198</f>
        <v>89087</v>
      </c>
      <c r="G197" s="24">
        <f>+'JULIO 23'!G196+'AGOSTO 23'!G197+'SEPTIEMBRE 23'!G198</f>
        <v>66672</v>
      </c>
      <c r="H197" s="24">
        <f>+'JULIO 23'!H196+'AGOSTO 23'!H197+'SEPTIEMBRE 23'!H198</f>
        <v>11879</v>
      </c>
      <c r="I197" s="24">
        <f>+'JULIO 23'!I196+'AGOSTO 23'!I197+'SEPTIEMBRE 23'!I198</f>
        <v>46040</v>
      </c>
      <c r="J197" s="24">
        <f>+'JULIO 23'!J196+'AGOSTO 23'!J197+'SEPTIEMBRE 23'!J198</f>
        <v>3129</v>
      </c>
      <c r="K197" s="24">
        <f>+'JULIO 23'!K196+'AGOSTO 23'!K197+'SEPTIEMBRE 23'!K198</f>
        <v>2163</v>
      </c>
      <c r="L197" s="24">
        <f>+'JULIO 23'!L196+'AGOSTO 23'!L197+'SEPTIEMBRE 23'!L198</f>
        <v>98835</v>
      </c>
      <c r="M197" s="24">
        <f>+'JULIO 23'!M196+'AGOSTO 23'!M197+'SEPTIEMBRE 23'!M198</f>
        <v>0</v>
      </c>
      <c r="N197" s="24">
        <f t="shared" si="2"/>
        <v>2410157</v>
      </c>
    </row>
    <row r="198" spans="1:14" x14ac:dyDescent="0.25">
      <c r="A198" s="8" t="s">
        <v>380</v>
      </c>
      <c r="B198" s="7" t="s">
        <v>381</v>
      </c>
      <c r="C198" s="24">
        <f>+'JULIO 23'!C197+'AGOSTO 23'!C198+'SEPTIEMBRE 23'!C199</f>
        <v>815167</v>
      </c>
      <c r="D198" s="24">
        <f>+'JULIO 23'!D197+'AGOSTO 23'!D198+'SEPTIEMBRE 23'!D199</f>
        <v>239898</v>
      </c>
      <c r="E198" s="24">
        <f>+'JULIO 23'!E197+'AGOSTO 23'!E198+'SEPTIEMBRE 23'!E199</f>
        <v>11088</v>
      </c>
      <c r="F198" s="24">
        <f>+'JULIO 23'!F197+'AGOSTO 23'!F198+'SEPTIEMBRE 23'!F199</f>
        <v>39992</v>
      </c>
      <c r="G198" s="24">
        <f>+'JULIO 23'!G197+'AGOSTO 23'!G198+'SEPTIEMBRE 23'!G199</f>
        <v>21532</v>
      </c>
      <c r="H198" s="24">
        <f>+'JULIO 23'!H197+'AGOSTO 23'!H198+'SEPTIEMBRE 23'!H199</f>
        <v>5290</v>
      </c>
      <c r="I198" s="24">
        <f>+'JULIO 23'!I197+'AGOSTO 23'!I198+'SEPTIEMBRE 23'!I199</f>
        <v>17557</v>
      </c>
      <c r="J198" s="24">
        <f>+'JULIO 23'!J197+'AGOSTO 23'!J198+'SEPTIEMBRE 23'!J199</f>
        <v>1395</v>
      </c>
      <c r="K198" s="24">
        <f>+'JULIO 23'!K197+'AGOSTO 23'!K198+'SEPTIEMBRE 23'!K199</f>
        <v>976</v>
      </c>
      <c r="L198" s="24">
        <f>+'JULIO 23'!L197+'AGOSTO 23'!L198+'SEPTIEMBRE 23'!L199</f>
        <v>4054</v>
      </c>
      <c r="M198" s="24">
        <f>+'JULIO 23'!M197+'AGOSTO 23'!M198+'SEPTIEMBRE 23'!M199</f>
        <v>0</v>
      </c>
      <c r="N198" s="24">
        <f t="shared" si="2"/>
        <v>1156949</v>
      </c>
    </row>
    <row r="199" spans="1:14" x14ac:dyDescent="0.25">
      <c r="A199" s="8" t="s">
        <v>382</v>
      </c>
      <c r="B199" s="7" t="s">
        <v>383</v>
      </c>
      <c r="C199" s="24">
        <f>+'JULIO 23'!C198+'AGOSTO 23'!C199+'SEPTIEMBRE 23'!C200</f>
        <v>4752526</v>
      </c>
      <c r="D199" s="24">
        <f>+'JULIO 23'!D198+'AGOSTO 23'!D199+'SEPTIEMBRE 23'!D200</f>
        <v>2019448</v>
      </c>
      <c r="E199" s="24">
        <f>+'JULIO 23'!E198+'AGOSTO 23'!E199+'SEPTIEMBRE 23'!E200</f>
        <v>61157</v>
      </c>
      <c r="F199" s="24">
        <f>+'JULIO 23'!F198+'AGOSTO 23'!F199+'SEPTIEMBRE 23'!F200</f>
        <v>226445</v>
      </c>
      <c r="G199" s="24">
        <f>+'JULIO 23'!G198+'AGOSTO 23'!G199+'SEPTIEMBRE 23'!G200</f>
        <v>156499</v>
      </c>
      <c r="H199" s="24">
        <f>+'JULIO 23'!H198+'AGOSTO 23'!H199+'SEPTIEMBRE 23'!H200</f>
        <v>31237</v>
      </c>
      <c r="I199" s="24">
        <f>+'JULIO 23'!I198+'AGOSTO 23'!I199+'SEPTIEMBRE 23'!I200</f>
        <v>116764</v>
      </c>
      <c r="J199" s="24">
        <f>+'JULIO 23'!J198+'AGOSTO 23'!J199+'SEPTIEMBRE 23'!J200</f>
        <v>7227</v>
      </c>
      <c r="K199" s="24">
        <f>+'JULIO 23'!K198+'AGOSTO 23'!K199+'SEPTIEMBRE 23'!K200</f>
        <v>6017</v>
      </c>
      <c r="L199" s="24">
        <f>+'JULIO 23'!L198+'AGOSTO 23'!L199+'SEPTIEMBRE 23'!L200</f>
        <v>185712</v>
      </c>
      <c r="M199" s="24">
        <f>+'JULIO 23'!M198+'AGOSTO 23'!M199+'SEPTIEMBRE 23'!M200</f>
        <v>773674.45</v>
      </c>
      <c r="N199" s="24">
        <f t="shared" si="2"/>
        <v>8336706.4500000002</v>
      </c>
    </row>
    <row r="200" spans="1:14" x14ac:dyDescent="0.25">
      <c r="A200" s="8" t="s">
        <v>384</v>
      </c>
      <c r="B200" s="7" t="s">
        <v>385</v>
      </c>
      <c r="C200" s="24">
        <f>+'JULIO 23'!C199+'AGOSTO 23'!C200+'SEPTIEMBRE 23'!C201</f>
        <v>164133</v>
      </c>
      <c r="D200" s="24">
        <f>+'JULIO 23'!D199+'AGOSTO 23'!D200+'SEPTIEMBRE 23'!D201</f>
        <v>83958</v>
      </c>
      <c r="E200" s="24">
        <f>+'JULIO 23'!E199+'AGOSTO 23'!E200+'SEPTIEMBRE 23'!E201</f>
        <v>2672</v>
      </c>
      <c r="F200" s="24">
        <f>+'JULIO 23'!F199+'AGOSTO 23'!F200+'SEPTIEMBRE 23'!F201</f>
        <v>8804</v>
      </c>
      <c r="G200" s="24">
        <f>+'JULIO 23'!G199+'AGOSTO 23'!G200+'SEPTIEMBRE 23'!G201</f>
        <v>2084</v>
      </c>
      <c r="H200" s="24">
        <f>+'JULIO 23'!H199+'AGOSTO 23'!H200+'SEPTIEMBRE 23'!H201</f>
        <v>885</v>
      </c>
      <c r="I200" s="24">
        <f>+'JULIO 23'!I199+'AGOSTO 23'!I200+'SEPTIEMBRE 23'!I201</f>
        <v>1606</v>
      </c>
      <c r="J200" s="24">
        <f>+'JULIO 23'!J199+'AGOSTO 23'!J200+'SEPTIEMBRE 23'!J201</f>
        <v>498</v>
      </c>
      <c r="K200" s="24">
        <f>+'JULIO 23'!K199+'AGOSTO 23'!K200+'SEPTIEMBRE 23'!K201</f>
        <v>86</v>
      </c>
      <c r="L200" s="24">
        <f>+'JULIO 23'!L199+'AGOSTO 23'!L200+'SEPTIEMBRE 23'!L201</f>
        <v>5854</v>
      </c>
      <c r="M200" s="24">
        <f>+'JULIO 23'!M199+'AGOSTO 23'!M200+'SEPTIEMBRE 23'!M201</f>
        <v>0</v>
      </c>
      <c r="N200" s="24">
        <f t="shared" si="2"/>
        <v>270580</v>
      </c>
    </row>
    <row r="201" spans="1:14" x14ac:dyDescent="0.25">
      <c r="A201" s="8" t="s">
        <v>386</v>
      </c>
      <c r="B201" s="7" t="s">
        <v>387</v>
      </c>
      <c r="C201" s="24">
        <f>+'JULIO 23'!C200+'AGOSTO 23'!C201+'SEPTIEMBRE 23'!C202</f>
        <v>642956</v>
      </c>
      <c r="D201" s="24">
        <f>+'JULIO 23'!D200+'AGOSTO 23'!D201+'SEPTIEMBRE 23'!D202</f>
        <v>196438</v>
      </c>
      <c r="E201" s="24">
        <f>+'JULIO 23'!E200+'AGOSTO 23'!E201+'SEPTIEMBRE 23'!E202</f>
        <v>8618</v>
      </c>
      <c r="F201" s="24">
        <f>+'JULIO 23'!F200+'AGOSTO 23'!F201+'SEPTIEMBRE 23'!F202</f>
        <v>31272</v>
      </c>
      <c r="G201" s="24">
        <f>+'JULIO 23'!G200+'AGOSTO 23'!G201+'SEPTIEMBRE 23'!G202</f>
        <v>10807</v>
      </c>
      <c r="H201" s="24">
        <f>+'JULIO 23'!H200+'AGOSTO 23'!H201+'SEPTIEMBRE 23'!H202</f>
        <v>4239</v>
      </c>
      <c r="I201" s="24">
        <f>+'JULIO 23'!I200+'AGOSTO 23'!I201+'SEPTIEMBRE 23'!I202</f>
        <v>11749</v>
      </c>
      <c r="J201" s="24">
        <f>+'JULIO 23'!J200+'AGOSTO 23'!J201+'SEPTIEMBRE 23'!J202</f>
        <v>1080</v>
      </c>
      <c r="K201" s="24">
        <f>+'JULIO 23'!K200+'AGOSTO 23'!K201+'SEPTIEMBRE 23'!K202</f>
        <v>808</v>
      </c>
      <c r="L201" s="24">
        <f>+'JULIO 23'!L200+'AGOSTO 23'!L201+'SEPTIEMBRE 23'!L202</f>
        <v>2135</v>
      </c>
      <c r="M201" s="24">
        <f>+'JULIO 23'!M200+'AGOSTO 23'!M201+'SEPTIEMBRE 23'!M202</f>
        <v>0</v>
      </c>
      <c r="N201" s="24">
        <f t="shared" si="2"/>
        <v>910102</v>
      </c>
    </row>
    <row r="202" spans="1:14" x14ac:dyDescent="0.25">
      <c r="A202" s="8" t="s">
        <v>388</v>
      </c>
      <c r="B202" s="7" t="s">
        <v>389</v>
      </c>
      <c r="C202" s="24">
        <f>+'JULIO 23'!C201+'AGOSTO 23'!C202+'SEPTIEMBRE 23'!C203</f>
        <v>1013916</v>
      </c>
      <c r="D202" s="24">
        <f>+'JULIO 23'!D201+'AGOSTO 23'!D202+'SEPTIEMBRE 23'!D203</f>
        <v>324182</v>
      </c>
      <c r="E202" s="24">
        <f>+'JULIO 23'!E201+'AGOSTO 23'!E202+'SEPTIEMBRE 23'!E203</f>
        <v>13091</v>
      </c>
      <c r="F202" s="24">
        <f>+'JULIO 23'!F201+'AGOSTO 23'!F202+'SEPTIEMBRE 23'!F203</f>
        <v>48686</v>
      </c>
      <c r="G202" s="24">
        <f>+'JULIO 23'!G201+'AGOSTO 23'!G202+'SEPTIEMBRE 23'!G203</f>
        <v>19824</v>
      </c>
      <c r="H202" s="24">
        <f>+'JULIO 23'!H201+'AGOSTO 23'!H202+'SEPTIEMBRE 23'!H203</f>
        <v>7222</v>
      </c>
      <c r="I202" s="24">
        <f>+'JULIO 23'!I201+'AGOSTO 23'!I202+'SEPTIEMBRE 23'!I203</f>
        <v>22506</v>
      </c>
      <c r="J202" s="24">
        <f>+'JULIO 23'!J201+'AGOSTO 23'!J202+'SEPTIEMBRE 23'!J203</f>
        <v>1203</v>
      </c>
      <c r="K202" s="24">
        <f>+'JULIO 23'!K201+'AGOSTO 23'!K202+'SEPTIEMBRE 23'!K203</f>
        <v>1578</v>
      </c>
      <c r="L202" s="24">
        <f>+'JULIO 23'!L201+'AGOSTO 23'!L202+'SEPTIEMBRE 23'!L203</f>
        <v>0</v>
      </c>
      <c r="M202" s="24">
        <f>+'JULIO 23'!M201+'AGOSTO 23'!M202+'SEPTIEMBRE 23'!M203</f>
        <v>0</v>
      </c>
      <c r="N202" s="24">
        <f t="shared" si="2"/>
        <v>1452208</v>
      </c>
    </row>
    <row r="203" spans="1:14" x14ac:dyDescent="0.25">
      <c r="A203" s="8" t="s">
        <v>390</v>
      </c>
      <c r="B203" s="7" t="s">
        <v>391</v>
      </c>
      <c r="C203" s="24">
        <f>+'JULIO 23'!C202+'AGOSTO 23'!C203+'SEPTIEMBRE 23'!C204</f>
        <v>728697</v>
      </c>
      <c r="D203" s="24">
        <f>+'JULIO 23'!D202+'AGOSTO 23'!D203+'SEPTIEMBRE 23'!D204</f>
        <v>218427</v>
      </c>
      <c r="E203" s="24">
        <f>+'JULIO 23'!E202+'AGOSTO 23'!E203+'SEPTIEMBRE 23'!E204</f>
        <v>9426</v>
      </c>
      <c r="F203" s="24">
        <f>+'JULIO 23'!F202+'AGOSTO 23'!F203+'SEPTIEMBRE 23'!F204</f>
        <v>34524</v>
      </c>
      <c r="G203" s="24">
        <f>+'JULIO 23'!G202+'AGOSTO 23'!G203+'SEPTIEMBRE 23'!G204</f>
        <v>9670</v>
      </c>
      <c r="H203" s="24">
        <f>+'JULIO 23'!H202+'AGOSTO 23'!H203+'SEPTIEMBRE 23'!H204</f>
        <v>4530</v>
      </c>
      <c r="I203" s="24">
        <f>+'JULIO 23'!I202+'AGOSTO 23'!I203+'SEPTIEMBRE 23'!I204</f>
        <v>11071</v>
      </c>
      <c r="J203" s="24">
        <f>+'JULIO 23'!J202+'AGOSTO 23'!J203+'SEPTIEMBRE 23'!J204</f>
        <v>1440</v>
      </c>
      <c r="K203" s="24">
        <f>+'JULIO 23'!K202+'AGOSTO 23'!K203+'SEPTIEMBRE 23'!K204</f>
        <v>779</v>
      </c>
      <c r="L203" s="24">
        <f>+'JULIO 23'!L202+'AGOSTO 23'!L203+'SEPTIEMBRE 23'!L204</f>
        <v>0</v>
      </c>
      <c r="M203" s="24">
        <f>+'JULIO 23'!M202+'AGOSTO 23'!M203+'SEPTIEMBRE 23'!M204</f>
        <v>0</v>
      </c>
      <c r="N203" s="24">
        <f t="shared" ref="N203:N266" si="3">SUM(C203:M203)</f>
        <v>1018564</v>
      </c>
    </row>
    <row r="204" spans="1:14" x14ac:dyDescent="0.25">
      <c r="A204" s="8" t="s">
        <v>392</v>
      </c>
      <c r="B204" s="7" t="s">
        <v>393</v>
      </c>
      <c r="C204" s="24">
        <f>+'JULIO 23'!C203+'AGOSTO 23'!C204+'SEPTIEMBRE 23'!C205</f>
        <v>595027</v>
      </c>
      <c r="D204" s="24">
        <f>+'JULIO 23'!D203+'AGOSTO 23'!D204+'SEPTIEMBRE 23'!D205</f>
        <v>251091</v>
      </c>
      <c r="E204" s="24">
        <f>+'JULIO 23'!E203+'AGOSTO 23'!E204+'SEPTIEMBRE 23'!E205</f>
        <v>8632</v>
      </c>
      <c r="F204" s="24">
        <f>+'JULIO 23'!F203+'AGOSTO 23'!F204+'SEPTIEMBRE 23'!F205</f>
        <v>29826</v>
      </c>
      <c r="G204" s="24">
        <f>+'JULIO 23'!G203+'AGOSTO 23'!G204+'SEPTIEMBRE 23'!G205</f>
        <v>7275</v>
      </c>
      <c r="H204" s="24">
        <f>+'JULIO 23'!H203+'AGOSTO 23'!H204+'SEPTIEMBRE 23'!H205</f>
        <v>3329</v>
      </c>
      <c r="I204" s="24">
        <f>+'JULIO 23'!I203+'AGOSTO 23'!I204+'SEPTIEMBRE 23'!I205</f>
        <v>6702</v>
      </c>
      <c r="J204" s="24">
        <f>+'JULIO 23'!J203+'AGOSTO 23'!J204+'SEPTIEMBRE 23'!J205</f>
        <v>1611</v>
      </c>
      <c r="K204" s="24">
        <f>+'JULIO 23'!K203+'AGOSTO 23'!K204+'SEPTIEMBRE 23'!K205</f>
        <v>410</v>
      </c>
      <c r="L204" s="24">
        <f>+'JULIO 23'!L203+'AGOSTO 23'!L204+'SEPTIEMBRE 23'!L205</f>
        <v>10242</v>
      </c>
      <c r="M204" s="24">
        <f>+'JULIO 23'!M203+'AGOSTO 23'!M204+'SEPTIEMBRE 23'!M205</f>
        <v>0</v>
      </c>
      <c r="N204" s="24">
        <f t="shared" si="3"/>
        <v>914145</v>
      </c>
    </row>
    <row r="205" spans="1:14" x14ac:dyDescent="0.25">
      <c r="A205" s="8" t="s">
        <v>394</v>
      </c>
      <c r="B205" s="7" t="s">
        <v>395</v>
      </c>
      <c r="C205" s="24">
        <f>+'JULIO 23'!C204+'AGOSTO 23'!C205+'SEPTIEMBRE 23'!C206</f>
        <v>474524</v>
      </c>
      <c r="D205" s="24">
        <f>+'JULIO 23'!D204+'AGOSTO 23'!D205+'SEPTIEMBRE 23'!D206</f>
        <v>120290</v>
      </c>
      <c r="E205" s="24">
        <f>+'JULIO 23'!E204+'AGOSTO 23'!E205+'SEPTIEMBRE 23'!E206</f>
        <v>6658</v>
      </c>
      <c r="F205" s="24">
        <f>+'JULIO 23'!F204+'AGOSTO 23'!F205+'SEPTIEMBRE 23'!F206</f>
        <v>23782</v>
      </c>
      <c r="G205" s="24">
        <f>+'JULIO 23'!G204+'AGOSTO 23'!G205+'SEPTIEMBRE 23'!G206</f>
        <v>2878</v>
      </c>
      <c r="H205" s="24">
        <f>+'JULIO 23'!H204+'AGOSTO 23'!H205+'SEPTIEMBRE 23'!H206</f>
        <v>3233</v>
      </c>
      <c r="I205" s="24">
        <f>+'JULIO 23'!I204+'AGOSTO 23'!I205+'SEPTIEMBRE 23'!I206</f>
        <v>7233</v>
      </c>
      <c r="J205" s="24">
        <f>+'JULIO 23'!J204+'AGOSTO 23'!J205+'SEPTIEMBRE 23'!J206</f>
        <v>729</v>
      </c>
      <c r="K205" s="24">
        <f>+'JULIO 23'!K204+'AGOSTO 23'!K205+'SEPTIEMBRE 23'!K206</f>
        <v>644</v>
      </c>
      <c r="L205" s="24">
        <f>+'JULIO 23'!L204+'AGOSTO 23'!L205+'SEPTIEMBRE 23'!L206</f>
        <v>0</v>
      </c>
      <c r="M205" s="24">
        <f>+'JULIO 23'!M204+'AGOSTO 23'!M205+'SEPTIEMBRE 23'!M206</f>
        <v>0</v>
      </c>
      <c r="N205" s="24">
        <f t="shared" si="3"/>
        <v>639971</v>
      </c>
    </row>
    <row r="206" spans="1:14" x14ac:dyDescent="0.25">
      <c r="A206" s="8" t="s">
        <v>396</v>
      </c>
      <c r="B206" s="7" t="s">
        <v>397</v>
      </c>
      <c r="C206" s="24">
        <f>+'JULIO 23'!C205+'AGOSTO 23'!C206+'SEPTIEMBRE 23'!C207</f>
        <v>1340918</v>
      </c>
      <c r="D206" s="24">
        <f>+'JULIO 23'!D205+'AGOSTO 23'!D206+'SEPTIEMBRE 23'!D207</f>
        <v>442678</v>
      </c>
      <c r="E206" s="24">
        <f>+'JULIO 23'!E205+'AGOSTO 23'!E206+'SEPTIEMBRE 23'!E207</f>
        <v>17405</v>
      </c>
      <c r="F206" s="24">
        <f>+'JULIO 23'!F205+'AGOSTO 23'!F206+'SEPTIEMBRE 23'!F207</f>
        <v>64061</v>
      </c>
      <c r="G206" s="24">
        <f>+'JULIO 23'!G205+'AGOSTO 23'!G206+'SEPTIEMBRE 23'!G207</f>
        <v>23067</v>
      </c>
      <c r="H206" s="24">
        <f>+'JULIO 23'!H205+'AGOSTO 23'!H206+'SEPTIEMBRE 23'!H207</f>
        <v>8644</v>
      </c>
      <c r="I206" s="24">
        <f>+'JULIO 23'!I205+'AGOSTO 23'!I206+'SEPTIEMBRE 23'!I207</f>
        <v>23995</v>
      </c>
      <c r="J206" s="24">
        <f>+'JULIO 23'!J205+'AGOSTO 23'!J206+'SEPTIEMBRE 23'!J207</f>
        <v>2214</v>
      </c>
      <c r="K206" s="24">
        <f>+'JULIO 23'!K205+'AGOSTO 23'!K206+'SEPTIEMBRE 23'!K207</f>
        <v>1602</v>
      </c>
      <c r="L206" s="24">
        <f>+'JULIO 23'!L205+'AGOSTO 23'!L206+'SEPTIEMBRE 23'!L207</f>
        <v>25610</v>
      </c>
      <c r="M206" s="24">
        <f>+'JULIO 23'!M205+'AGOSTO 23'!M206+'SEPTIEMBRE 23'!M207</f>
        <v>0</v>
      </c>
      <c r="N206" s="24">
        <f t="shared" si="3"/>
        <v>1950194</v>
      </c>
    </row>
    <row r="207" spans="1:14" x14ac:dyDescent="0.25">
      <c r="A207" s="8" t="s">
        <v>398</v>
      </c>
      <c r="B207" s="7" t="s">
        <v>399</v>
      </c>
      <c r="C207" s="24">
        <f>+'JULIO 23'!C206+'AGOSTO 23'!C207+'SEPTIEMBRE 23'!C208</f>
        <v>6286600</v>
      </c>
      <c r="D207" s="24">
        <f>+'JULIO 23'!D206+'AGOSTO 23'!D207+'SEPTIEMBRE 23'!D208</f>
        <v>3086469</v>
      </c>
      <c r="E207" s="24">
        <f>+'JULIO 23'!E206+'AGOSTO 23'!E207+'SEPTIEMBRE 23'!E208</f>
        <v>79245</v>
      </c>
      <c r="F207" s="24">
        <f>+'JULIO 23'!F206+'AGOSTO 23'!F207+'SEPTIEMBRE 23'!F208</f>
        <v>296446</v>
      </c>
      <c r="G207" s="24">
        <f>+'JULIO 23'!G206+'AGOSTO 23'!G207+'SEPTIEMBRE 23'!G208</f>
        <v>206837</v>
      </c>
      <c r="H207" s="24">
        <f>+'JULIO 23'!H206+'AGOSTO 23'!H207+'SEPTIEMBRE 23'!H208</f>
        <v>41239</v>
      </c>
      <c r="I207" s="24">
        <f>+'JULIO 23'!I206+'AGOSTO 23'!I207+'SEPTIEMBRE 23'!I208</f>
        <v>154879</v>
      </c>
      <c r="J207" s="24">
        <f>+'JULIO 23'!J206+'AGOSTO 23'!J207+'SEPTIEMBRE 23'!J208</f>
        <v>9093</v>
      </c>
      <c r="K207" s="24">
        <f>+'JULIO 23'!K206+'AGOSTO 23'!K207+'SEPTIEMBRE 23'!K208</f>
        <v>7972</v>
      </c>
      <c r="L207" s="24">
        <f>+'JULIO 23'!L206+'AGOSTO 23'!L207+'SEPTIEMBRE 23'!L208</f>
        <v>0</v>
      </c>
      <c r="M207" s="24">
        <f>+'JULIO 23'!M206+'AGOSTO 23'!M207+'SEPTIEMBRE 23'!M208</f>
        <v>0</v>
      </c>
      <c r="N207" s="24">
        <f t="shared" si="3"/>
        <v>10168780</v>
      </c>
    </row>
    <row r="208" spans="1:14" x14ac:dyDescent="0.25">
      <c r="A208" s="8" t="s">
        <v>400</v>
      </c>
      <c r="B208" s="7" t="s">
        <v>401</v>
      </c>
      <c r="C208" s="24">
        <f>+'JULIO 23'!C207+'AGOSTO 23'!C208+'SEPTIEMBRE 23'!C209</f>
        <v>297474</v>
      </c>
      <c r="D208" s="24">
        <f>+'JULIO 23'!D207+'AGOSTO 23'!D208+'SEPTIEMBRE 23'!D209</f>
        <v>144905</v>
      </c>
      <c r="E208" s="24">
        <f>+'JULIO 23'!E207+'AGOSTO 23'!E208+'SEPTIEMBRE 23'!E209</f>
        <v>4842</v>
      </c>
      <c r="F208" s="24">
        <f>+'JULIO 23'!F207+'AGOSTO 23'!F208+'SEPTIEMBRE 23'!F209</f>
        <v>15962</v>
      </c>
      <c r="G208" s="24">
        <f>+'JULIO 23'!G207+'AGOSTO 23'!G208+'SEPTIEMBRE 23'!G209</f>
        <v>3421</v>
      </c>
      <c r="H208" s="24">
        <f>+'JULIO 23'!H207+'AGOSTO 23'!H208+'SEPTIEMBRE 23'!H209</f>
        <v>1513</v>
      </c>
      <c r="I208" s="24">
        <f>+'JULIO 23'!I207+'AGOSTO 23'!I208+'SEPTIEMBRE 23'!I209</f>
        <v>2350</v>
      </c>
      <c r="J208" s="24">
        <f>+'JULIO 23'!J207+'AGOSTO 23'!J208+'SEPTIEMBRE 23'!J209</f>
        <v>906</v>
      </c>
      <c r="K208" s="24">
        <f>+'JULIO 23'!K207+'AGOSTO 23'!K208+'SEPTIEMBRE 23'!K209</f>
        <v>110</v>
      </c>
      <c r="L208" s="24">
        <f>+'JULIO 23'!L207+'AGOSTO 23'!L208+'SEPTIEMBRE 23'!L209</f>
        <v>0</v>
      </c>
      <c r="M208" s="24">
        <f>+'JULIO 23'!M207+'AGOSTO 23'!M208+'SEPTIEMBRE 23'!M209</f>
        <v>0</v>
      </c>
      <c r="N208" s="24">
        <f t="shared" si="3"/>
        <v>471483</v>
      </c>
    </row>
    <row r="209" spans="1:14" x14ac:dyDescent="0.25">
      <c r="A209" s="8" t="s">
        <v>402</v>
      </c>
      <c r="B209" s="7" t="s">
        <v>403</v>
      </c>
      <c r="C209" s="24">
        <f>+'JULIO 23'!C208+'AGOSTO 23'!C209+'SEPTIEMBRE 23'!C210</f>
        <v>880542</v>
      </c>
      <c r="D209" s="24">
        <f>+'JULIO 23'!D208+'AGOSTO 23'!D209+'SEPTIEMBRE 23'!D210</f>
        <v>172986</v>
      </c>
      <c r="E209" s="24">
        <f>+'JULIO 23'!E208+'AGOSTO 23'!E209+'SEPTIEMBRE 23'!E210</f>
        <v>12428</v>
      </c>
      <c r="F209" s="24">
        <f>+'JULIO 23'!F208+'AGOSTO 23'!F209+'SEPTIEMBRE 23'!F210</f>
        <v>43838</v>
      </c>
      <c r="G209" s="24">
        <f>+'JULIO 23'!G208+'AGOSTO 23'!G209+'SEPTIEMBRE 23'!G210</f>
        <v>25664</v>
      </c>
      <c r="H209" s="24">
        <f>+'JULIO 23'!H208+'AGOSTO 23'!H209+'SEPTIEMBRE 23'!H210</f>
        <v>5241</v>
      </c>
      <c r="I209" s="24">
        <f>+'JULIO 23'!I208+'AGOSTO 23'!I209+'SEPTIEMBRE 23'!I210</f>
        <v>17323</v>
      </c>
      <c r="J209" s="24">
        <f>+'JULIO 23'!J208+'AGOSTO 23'!J209+'SEPTIEMBRE 23'!J210</f>
        <v>1890</v>
      </c>
      <c r="K209" s="24">
        <f>+'JULIO 23'!K208+'AGOSTO 23'!K209+'SEPTIEMBRE 23'!K210</f>
        <v>790</v>
      </c>
      <c r="L209" s="24">
        <f>+'JULIO 23'!L208+'AGOSTO 23'!L209+'SEPTIEMBRE 23'!L210</f>
        <v>0</v>
      </c>
      <c r="M209" s="24">
        <f>+'JULIO 23'!M208+'AGOSTO 23'!M209+'SEPTIEMBRE 23'!M210</f>
        <v>0</v>
      </c>
      <c r="N209" s="24">
        <f t="shared" si="3"/>
        <v>1160702</v>
      </c>
    </row>
    <row r="210" spans="1:14" x14ac:dyDescent="0.25">
      <c r="A210" s="8" t="s">
        <v>404</v>
      </c>
      <c r="B210" s="7" t="s">
        <v>405</v>
      </c>
      <c r="C210" s="24">
        <f>+'JULIO 23'!C209+'AGOSTO 23'!C210+'SEPTIEMBRE 23'!C211</f>
        <v>490335</v>
      </c>
      <c r="D210" s="24">
        <f>+'JULIO 23'!D209+'AGOSTO 23'!D210+'SEPTIEMBRE 23'!D211</f>
        <v>113931</v>
      </c>
      <c r="E210" s="24">
        <f>+'JULIO 23'!E209+'AGOSTO 23'!E210+'SEPTIEMBRE 23'!E211</f>
        <v>7202</v>
      </c>
      <c r="F210" s="24">
        <f>+'JULIO 23'!F209+'AGOSTO 23'!F210+'SEPTIEMBRE 23'!F211</f>
        <v>24936</v>
      </c>
      <c r="G210" s="24">
        <f>+'JULIO 23'!G209+'AGOSTO 23'!G210+'SEPTIEMBRE 23'!G211</f>
        <v>13131</v>
      </c>
      <c r="H210" s="24">
        <f>+'JULIO 23'!H209+'AGOSTO 23'!H210+'SEPTIEMBRE 23'!H211</f>
        <v>2839</v>
      </c>
      <c r="I210" s="24">
        <f>+'JULIO 23'!I209+'AGOSTO 23'!I210+'SEPTIEMBRE 23'!I211</f>
        <v>8682</v>
      </c>
      <c r="J210" s="24">
        <f>+'JULIO 23'!J209+'AGOSTO 23'!J210+'SEPTIEMBRE 23'!J211</f>
        <v>1149</v>
      </c>
      <c r="K210" s="24">
        <f>+'JULIO 23'!K209+'AGOSTO 23'!K210+'SEPTIEMBRE 23'!K211</f>
        <v>389</v>
      </c>
      <c r="L210" s="24">
        <f>+'JULIO 23'!L209+'AGOSTO 23'!L210+'SEPTIEMBRE 23'!L211</f>
        <v>15840</v>
      </c>
      <c r="M210" s="24">
        <f>+'JULIO 23'!M209+'AGOSTO 23'!M210+'SEPTIEMBRE 23'!M211</f>
        <v>0</v>
      </c>
      <c r="N210" s="24">
        <f t="shared" si="3"/>
        <v>678434</v>
      </c>
    </row>
    <row r="211" spans="1:14" x14ac:dyDescent="0.25">
      <c r="A211" s="8" t="s">
        <v>406</v>
      </c>
      <c r="B211" s="7" t="s">
        <v>407</v>
      </c>
      <c r="C211" s="24">
        <f>+'JULIO 23'!C210+'AGOSTO 23'!C211+'SEPTIEMBRE 23'!C212</f>
        <v>1073171</v>
      </c>
      <c r="D211" s="24">
        <f>+'JULIO 23'!D210+'AGOSTO 23'!D211+'SEPTIEMBRE 23'!D212</f>
        <v>491641</v>
      </c>
      <c r="E211" s="24">
        <f>+'JULIO 23'!E210+'AGOSTO 23'!E211+'SEPTIEMBRE 23'!E212</f>
        <v>14434</v>
      </c>
      <c r="F211" s="24">
        <f>+'JULIO 23'!F210+'AGOSTO 23'!F211+'SEPTIEMBRE 23'!F212</f>
        <v>52172</v>
      </c>
      <c r="G211" s="24">
        <f>+'JULIO 23'!G210+'AGOSTO 23'!G211+'SEPTIEMBRE 23'!G212</f>
        <v>31966</v>
      </c>
      <c r="H211" s="24">
        <f>+'JULIO 23'!H210+'AGOSTO 23'!H211+'SEPTIEMBRE 23'!H212</f>
        <v>6605</v>
      </c>
      <c r="I211" s="24">
        <f>+'JULIO 23'!I210+'AGOSTO 23'!I211+'SEPTIEMBRE 23'!I212</f>
        <v>22602</v>
      </c>
      <c r="J211" s="24">
        <f>+'JULIO 23'!J210+'AGOSTO 23'!J211+'SEPTIEMBRE 23'!J212</f>
        <v>1995</v>
      </c>
      <c r="K211" s="24">
        <f>+'JULIO 23'!K210+'AGOSTO 23'!K211+'SEPTIEMBRE 23'!K212</f>
        <v>1100</v>
      </c>
      <c r="L211" s="24">
        <f>+'JULIO 23'!L210+'AGOSTO 23'!L211+'SEPTIEMBRE 23'!L212</f>
        <v>11532</v>
      </c>
      <c r="M211" s="24">
        <f>+'JULIO 23'!M210+'AGOSTO 23'!M211+'SEPTIEMBRE 23'!M212</f>
        <v>0</v>
      </c>
      <c r="N211" s="24">
        <f t="shared" si="3"/>
        <v>1707218</v>
      </c>
    </row>
    <row r="212" spans="1:14" x14ac:dyDescent="0.25">
      <c r="A212" s="8" t="s">
        <v>408</v>
      </c>
      <c r="B212" s="7" t="s">
        <v>409</v>
      </c>
      <c r="C212" s="24">
        <f>+'JULIO 23'!C211+'AGOSTO 23'!C212+'SEPTIEMBRE 23'!C213</f>
        <v>834470</v>
      </c>
      <c r="D212" s="24">
        <f>+'JULIO 23'!D211+'AGOSTO 23'!D212+'SEPTIEMBRE 23'!D213</f>
        <v>189027</v>
      </c>
      <c r="E212" s="24">
        <f>+'JULIO 23'!E211+'AGOSTO 23'!E212+'SEPTIEMBRE 23'!E213</f>
        <v>11995</v>
      </c>
      <c r="F212" s="24">
        <f>+'JULIO 23'!F211+'AGOSTO 23'!F212+'SEPTIEMBRE 23'!F213</f>
        <v>41955</v>
      </c>
      <c r="G212" s="24">
        <f>+'JULIO 23'!G211+'AGOSTO 23'!G212+'SEPTIEMBRE 23'!G213</f>
        <v>24434</v>
      </c>
      <c r="H212" s="24">
        <f>+'JULIO 23'!H211+'AGOSTO 23'!H212+'SEPTIEMBRE 23'!H213</f>
        <v>4950</v>
      </c>
      <c r="I212" s="24">
        <f>+'JULIO 23'!I211+'AGOSTO 23'!I212+'SEPTIEMBRE 23'!I213</f>
        <v>16338</v>
      </c>
      <c r="J212" s="24">
        <f>+'JULIO 23'!J211+'AGOSTO 23'!J212+'SEPTIEMBRE 23'!J213</f>
        <v>1848</v>
      </c>
      <c r="K212" s="24">
        <f>+'JULIO 23'!K211+'AGOSTO 23'!K212+'SEPTIEMBRE 23'!K213</f>
        <v>732</v>
      </c>
      <c r="L212" s="24">
        <f>+'JULIO 23'!L211+'AGOSTO 23'!L212+'SEPTIEMBRE 23'!L213</f>
        <v>0</v>
      </c>
      <c r="M212" s="24">
        <f>+'JULIO 23'!M211+'AGOSTO 23'!M212+'SEPTIEMBRE 23'!M213</f>
        <v>0</v>
      </c>
      <c r="N212" s="24">
        <f t="shared" si="3"/>
        <v>1125749</v>
      </c>
    </row>
    <row r="213" spans="1:14" x14ac:dyDescent="0.25">
      <c r="A213" s="8" t="s">
        <v>410</v>
      </c>
      <c r="B213" s="7" t="s">
        <v>411</v>
      </c>
      <c r="C213" s="24">
        <f>+'JULIO 23'!C212+'AGOSTO 23'!C213+'SEPTIEMBRE 23'!C214</f>
        <v>262495</v>
      </c>
      <c r="D213" s="24">
        <f>+'JULIO 23'!D212+'AGOSTO 23'!D213+'SEPTIEMBRE 23'!D214</f>
        <v>114399</v>
      </c>
      <c r="E213" s="24">
        <f>+'JULIO 23'!E212+'AGOSTO 23'!E213+'SEPTIEMBRE 23'!E214</f>
        <v>3935</v>
      </c>
      <c r="F213" s="24">
        <f>+'JULIO 23'!F212+'AGOSTO 23'!F213+'SEPTIEMBRE 23'!F214</f>
        <v>13465</v>
      </c>
      <c r="G213" s="24">
        <f>+'JULIO 23'!G212+'AGOSTO 23'!G213+'SEPTIEMBRE 23'!G214</f>
        <v>4461</v>
      </c>
      <c r="H213" s="24">
        <f>+'JULIO 23'!H212+'AGOSTO 23'!H213+'SEPTIEMBRE 23'!H214</f>
        <v>1427</v>
      </c>
      <c r="I213" s="24">
        <f>+'JULIO 23'!I212+'AGOSTO 23'!I213+'SEPTIEMBRE 23'!I214</f>
        <v>3169</v>
      </c>
      <c r="J213" s="24">
        <f>+'JULIO 23'!J212+'AGOSTO 23'!J213+'SEPTIEMBRE 23'!J214</f>
        <v>678</v>
      </c>
      <c r="K213" s="24">
        <f>+'JULIO 23'!K212+'AGOSTO 23'!K213+'SEPTIEMBRE 23'!K214</f>
        <v>157</v>
      </c>
      <c r="L213" s="24">
        <f>+'JULIO 23'!L212+'AGOSTO 23'!L213+'SEPTIEMBRE 23'!L214</f>
        <v>5179</v>
      </c>
      <c r="M213" s="24">
        <f>+'JULIO 23'!M212+'AGOSTO 23'!M213+'SEPTIEMBRE 23'!M214</f>
        <v>0</v>
      </c>
      <c r="N213" s="24">
        <f t="shared" si="3"/>
        <v>409365</v>
      </c>
    </row>
    <row r="214" spans="1:14" x14ac:dyDescent="0.25">
      <c r="A214" s="8" t="s">
        <v>412</v>
      </c>
      <c r="B214" s="7" t="s">
        <v>413</v>
      </c>
      <c r="C214" s="24">
        <f>+'JULIO 23'!C213+'AGOSTO 23'!C214+'SEPTIEMBRE 23'!C215</f>
        <v>3468081</v>
      </c>
      <c r="D214" s="24">
        <f>+'JULIO 23'!D213+'AGOSTO 23'!D214+'SEPTIEMBRE 23'!D215</f>
        <v>902013</v>
      </c>
      <c r="E214" s="24">
        <f>+'JULIO 23'!E213+'AGOSTO 23'!E214+'SEPTIEMBRE 23'!E215</f>
        <v>45920</v>
      </c>
      <c r="F214" s="24">
        <f>+'JULIO 23'!F213+'AGOSTO 23'!F214+'SEPTIEMBRE 23'!F215</f>
        <v>168218</v>
      </c>
      <c r="G214" s="24">
        <f>+'JULIO 23'!G213+'AGOSTO 23'!G214+'SEPTIEMBRE 23'!G215</f>
        <v>117569</v>
      </c>
      <c r="H214" s="24">
        <f>+'JULIO 23'!H213+'AGOSTO 23'!H214+'SEPTIEMBRE 23'!H215</f>
        <v>21920</v>
      </c>
      <c r="I214" s="24">
        <f>+'JULIO 23'!I213+'AGOSTO 23'!I214+'SEPTIEMBRE 23'!I215</f>
        <v>81246</v>
      </c>
      <c r="J214" s="24">
        <f>+'JULIO 23'!J213+'AGOSTO 23'!J214+'SEPTIEMBRE 23'!J215</f>
        <v>6156</v>
      </c>
      <c r="K214" s="24">
        <f>+'JULIO 23'!K213+'AGOSTO 23'!K214+'SEPTIEMBRE 23'!K215</f>
        <v>3810</v>
      </c>
      <c r="L214" s="24">
        <f>+'JULIO 23'!L213+'AGOSTO 23'!L214+'SEPTIEMBRE 23'!L215</f>
        <v>234651</v>
      </c>
      <c r="M214" s="24">
        <f>+'JULIO 23'!M213+'AGOSTO 23'!M214+'SEPTIEMBRE 23'!M215</f>
        <v>124862.32</v>
      </c>
      <c r="N214" s="24">
        <f t="shared" si="3"/>
        <v>5174446.32</v>
      </c>
    </row>
    <row r="215" spans="1:14" x14ac:dyDescent="0.25">
      <c r="A215" s="8" t="s">
        <v>414</v>
      </c>
      <c r="B215" s="7" t="s">
        <v>415</v>
      </c>
      <c r="C215" s="24">
        <f>+'JULIO 23'!C214+'AGOSTO 23'!C215+'SEPTIEMBRE 23'!C216</f>
        <v>597388</v>
      </c>
      <c r="D215" s="24">
        <f>+'JULIO 23'!D214+'AGOSTO 23'!D215+'SEPTIEMBRE 23'!D216</f>
        <v>214064</v>
      </c>
      <c r="E215" s="24">
        <f>+'JULIO 23'!E214+'AGOSTO 23'!E215+'SEPTIEMBRE 23'!E216</f>
        <v>8351</v>
      </c>
      <c r="F215" s="24">
        <f>+'JULIO 23'!F214+'AGOSTO 23'!F215+'SEPTIEMBRE 23'!F216</f>
        <v>29597</v>
      </c>
      <c r="G215" s="24">
        <f>+'JULIO 23'!G214+'AGOSTO 23'!G215+'SEPTIEMBRE 23'!G216</f>
        <v>16964</v>
      </c>
      <c r="H215" s="24">
        <f>+'JULIO 23'!H214+'AGOSTO 23'!H215+'SEPTIEMBRE 23'!H216</f>
        <v>3705</v>
      </c>
      <c r="I215" s="24">
        <f>+'JULIO 23'!I214+'AGOSTO 23'!I215+'SEPTIEMBRE 23'!I216</f>
        <v>12283</v>
      </c>
      <c r="J215" s="24">
        <f>+'JULIO 23'!J214+'AGOSTO 23'!J215+'SEPTIEMBRE 23'!J216</f>
        <v>1233</v>
      </c>
      <c r="K215" s="24">
        <f>+'JULIO 23'!K214+'AGOSTO 23'!K215+'SEPTIEMBRE 23'!K216</f>
        <v>617</v>
      </c>
      <c r="L215" s="24">
        <f>+'JULIO 23'!L214+'AGOSTO 23'!L215+'SEPTIEMBRE 23'!L216</f>
        <v>0</v>
      </c>
      <c r="M215" s="24">
        <f>+'JULIO 23'!M214+'AGOSTO 23'!M215+'SEPTIEMBRE 23'!M216</f>
        <v>0</v>
      </c>
      <c r="N215" s="24">
        <f t="shared" si="3"/>
        <v>884202</v>
      </c>
    </row>
    <row r="216" spans="1:14" x14ac:dyDescent="0.25">
      <c r="A216" s="8" t="s">
        <v>416</v>
      </c>
      <c r="B216" s="7" t="s">
        <v>417</v>
      </c>
      <c r="C216" s="24">
        <f>+'JULIO 23'!C215+'AGOSTO 23'!C216+'SEPTIEMBRE 23'!C217</f>
        <v>4114846</v>
      </c>
      <c r="D216" s="24">
        <f>+'JULIO 23'!D215+'AGOSTO 23'!D216+'SEPTIEMBRE 23'!D217</f>
        <v>593625</v>
      </c>
      <c r="E216" s="24">
        <f>+'JULIO 23'!E215+'AGOSTO 23'!E216+'SEPTIEMBRE 23'!E217</f>
        <v>52735</v>
      </c>
      <c r="F216" s="24">
        <f>+'JULIO 23'!F215+'AGOSTO 23'!F216+'SEPTIEMBRE 23'!F217</f>
        <v>195479</v>
      </c>
      <c r="G216" s="24">
        <f>+'JULIO 23'!G215+'AGOSTO 23'!G216+'SEPTIEMBRE 23'!G217</f>
        <v>132069</v>
      </c>
      <c r="H216" s="24">
        <f>+'JULIO 23'!H215+'AGOSTO 23'!H216+'SEPTIEMBRE 23'!H217</f>
        <v>27018</v>
      </c>
      <c r="I216" s="24">
        <f>+'JULIO 23'!I215+'AGOSTO 23'!I216+'SEPTIEMBRE 23'!I217</f>
        <v>99920</v>
      </c>
      <c r="J216" s="24">
        <f>+'JULIO 23'!J215+'AGOSTO 23'!J216+'SEPTIEMBRE 23'!J217</f>
        <v>6381</v>
      </c>
      <c r="K216" s="24">
        <f>+'JULIO 23'!K215+'AGOSTO 23'!K216+'SEPTIEMBRE 23'!K217</f>
        <v>5198</v>
      </c>
      <c r="L216" s="24">
        <f>+'JULIO 23'!L215+'AGOSTO 23'!L216+'SEPTIEMBRE 23'!L217</f>
        <v>0</v>
      </c>
      <c r="M216" s="24">
        <f>+'JULIO 23'!M215+'AGOSTO 23'!M216+'SEPTIEMBRE 23'!M217</f>
        <v>103510.75</v>
      </c>
      <c r="N216" s="24">
        <f t="shared" si="3"/>
        <v>5330781.75</v>
      </c>
    </row>
    <row r="217" spans="1:14" x14ac:dyDescent="0.25">
      <c r="A217" s="8" t="s">
        <v>418</v>
      </c>
      <c r="B217" s="7" t="s">
        <v>419</v>
      </c>
      <c r="C217" s="24">
        <f>+'JULIO 23'!C216+'AGOSTO 23'!C217+'SEPTIEMBRE 23'!C218</f>
        <v>1594029</v>
      </c>
      <c r="D217" s="24">
        <f>+'JULIO 23'!D216+'AGOSTO 23'!D217+'SEPTIEMBRE 23'!D218</f>
        <v>361071</v>
      </c>
      <c r="E217" s="24">
        <f>+'JULIO 23'!E216+'AGOSTO 23'!E217+'SEPTIEMBRE 23'!E218</f>
        <v>22063</v>
      </c>
      <c r="F217" s="24">
        <f>+'JULIO 23'!F216+'AGOSTO 23'!F217+'SEPTIEMBRE 23'!F218</f>
        <v>78561</v>
      </c>
      <c r="G217" s="24">
        <f>+'JULIO 23'!G216+'AGOSTO 23'!G217+'SEPTIEMBRE 23'!G218</f>
        <v>48136</v>
      </c>
      <c r="H217" s="24">
        <f>+'JULIO 23'!H216+'AGOSTO 23'!H217+'SEPTIEMBRE 23'!H218</f>
        <v>9617</v>
      </c>
      <c r="I217" s="24">
        <f>+'JULIO 23'!I216+'AGOSTO 23'!I217+'SEPTIEMBRE 23'!I218</f>
        <v>32765</v>
      </c>
      <c r="J217" s="24">
        <f>+'JULIO 23'!J216+'AGOSTO 23'!J217+'SEPTIEMBRE 23'!J218</f>
        <v>3270</v>
      </c>
      <c r="K217" s="24">
        <f>+'JULIO 23'!K216+'AGOSTO 23'!K217+'SEPTIEMBRE 23'!K218</f>
        <v>1511</v>
      </c>
      <c r="L217" s="24">
        <f>+'JULIO 23'!L216+'AGOSTO 23'!L217+'SEPTIEMBRE 23'!L218</f>
        <v>218935</v>
      </c>
      <c r="M217" s="24">
        <f>+'JULIO 23'!M216+'AGOSTO 23'!M217+'SEPTIEMBRE 23'!M218</f>
        <v>0</v>
      </c>
      <c r="N217" s="24">
        <f t="shared" si="3"/>
        <v>2369958</v>
      </c>
    </row>
    <row r="218" spans="1:14" x14ac:dyDescent="0.25">
      <c r="A218" s="8" t="s">
        <v>420</v>
      </c>
      <c r="B218" s="7" t="s">
        <v>421</v>
      </c>
      <c r="C218" s="24">
        <f>+'JULIO 23'!C217+'AGOSTO 23'!C218+'SEPTIEMBRE 23'!C219</f>
        <v>393936</v>
      </c>
      <c r="D218" s="24">
        <f>+'JULIO 23'!D217+'AGOSTO 23'!D218+'SEPTIEMBRE 23'!D219</f>
        <v>203457</v>
      </c>
      <c r="E218" s="24">
        <f>+'JULIO 23'!E217+'AGOSTO 23'!E218+'SEPTIEMBRE 23'!E219</f>
        <v>6310</v>
      </c>
      <c r="F218" s="24">
        <f>+'JULIO 23'!F217+'AGOSTO 23'!F218+'SEPTIEMBRE 23'!F219</f>
        <v>20947</v>
      </c>
      <c r="G218" s="24">
        <f>+'JULIO 23'!G217+'AGOSTO 23'!G218+'SEPTIEMBRE 23'!G219</f>
        <v>4208</v>
      </c>
      <c r="H218" s="24">
        <f>+'JULIO 23'!H217+'AGOSTO 23'!H218+'SEPTIEMBRE 23'!H219</f>
        <v>2054</v>
      </c>
      <c r="I218" s="24">
        <f>+'JULIO 23'!I217+'AGOSTO 23'!I218+'SEPTIEMBRE 23'!I219</f>
        <v>3288</v>
      </c>
      <c r="J218" s="24">
        <f>+'JULIO 23'!J217+'AGOSTO 23'!J218+'SEPTIEMBRE 23'!J219</f>
        <v>1167</v>
      </c>
      <c r="K218" s="24">
        <f>+'JULIO 23'!K217+'AGOSTO 23'!K218+'SEPTIEMBRE 23'!K219</f>
        <v>177</v>
      </c>
      <c r="L218" s="24">
        <f>+'JULIO 23'!L217+'AGOSTO 23'!L218+'SEPTIEMBRE 23'!L219</f>
        <v>17643</v>
      </c>
      <c r="M218" s="24">
        <f>+'JULIO 23'!M217+'AGOSTO 23'!M218+'SEPTIEMBRE 23'!M219</f>
        <v>0</v>
      </c>
      <c r="N218" s="24">
        <f t="shared" si="3"/>
        <v>653187</v>
      </c>
    </row>
    <row r="219" spans="1:14" x14ac:dyDescent="0.25">
      <c r="A219" s="8" t="s">
        <v>422</v>
      </c>
      <c r="B219" s="7" t="s">
        <v>423</v>
      </c>
      <c r="C219" s="24">
        <f>+'JULIO 23'!C218+'AGOSTO 23'!C219+'SEPTIEMBRE 23'!C220</f>
        <v>1359995</v>
      </c>
      <c r="D219" s="24">
        <f>+'JULIO 23'!D218+'AGOSTO 23'!D219+'SEPTIEMBRE 23'!D220</f>
        <v>185643</v>
      </c>
      <c r="E219" s="24">
        <f>+'JULIO 23'!E218+'AGOSTO 23'!E219+'SEPTIEMBRE 23'!E220</f>
        <v>18638</v>
      </c>
      <c r="F219" s="24">
        <f>+'JULIO 23'!F218+'AGOSTO 23'!F219+'SEPTIEMBRE 23'!F220</f>
        <v>66673</v>
      </c>
      <c r="G219" s="24">
        <f>+'JULIO 23'!G218+'AGOSTO 23'!G219+'SEPTIEMBRE 23'!G220</f>
        <v>40340</v>
      </c>
      <c r="H219" s="24">
        <f>+'JULIO 23'!H218+'AGOSTO 23'!H219+'SEPTIEMBRE 23'!H220</f>
        <v>8240</v>
      </c>
      <c r="I219" s="24">
        <f>+'JULIO 23'!I218+'AGOSTO 23'!I219+'SEPTIEMBRE 23'!I220</f>
        <v>27800</v>
      </c>
      <c r="J219" s="24">
        <f>+'JULIO 23'!J218+'AGOSTO 23'!J219+'SEPTIEMBRE 23'!J220</f>
        <v>2730</v>
      </c>
      <c r="K219" s="24">
        <f>+'JULIO 23'!K218+'AGOSTO 23'!K219+'SEPTIEMBRE 23'!K220</f>
        <v>1314</v>
      </c>
      <c r="L219" s="24">
        <f>+'JULIO 23'!L218+'AGOSTO 23'!L219+'SEPTIEMBRE 23'!L220</f>
        <v>14205</v>
      </c>
      <c r="M219" s="24">
        <f>+'JULIO 23'!M218+'AGOSTO 23'!M219+'SEPTIEMBRE 23'!M220</f>
        <v>0</v>
      </c>
      <c r="N219" s="24">
        <f t="shared" si="3"/>
        <v>1725578</v>
      </c>
    </row>
    <row r="220" spans="1:14" x14ac:dyDescent="0.25">
      <c r="A220" s="8" t="s">
        <v>424</v>
      </c>
      <c r="B220" s="7" t="s">
        <v>425</v>
      </c>
      <c r="C220" s="24">
        <f>+'JULIO 23'!C219+'AGOSTO 23'!C220+'SEPTIEMBRE 23'!C221</f>
        <v>777046</v>
      </c>
      <c r="D220" s="24">
        <f>+'JULIO 23'!D219+'AGOSTO 23'!D220+'SEPTIEMBRE 23'!D221</f>
        <v>201246</v>
      </c>
      <c r="E220" s="24">
        <f>+'JULIO 23'!E219+'AGOSTO 23'!E220+'SEPTIEMBRE 23'!E221</f>
        <v>10765</v>
      </c>
      <c r="F220" s="24">
        <f>+'JULIO 23'!F219+'AGOSTO 23'!F220+'SEPTIEMBRE 23'!F221</f>
        <v>38330</v>
      </c>
      <c r="G220" s="24">
        <f>+'JULIO 23'!G219+'AGOSTO 23'!G220+'SEPTIEMBRE 23'!G221</f>
        <v>23629</v>
      </c>
      <c r="H220" s="24">
        <f>+'JULIO 23'!H219+'AGOSTO 23'!H220+'SEPTIEMBRE 23'!H221</f>
        <v>4672</v>
      </c>
      <c r="I220" s="24">
        <f>+'JULIO 23'!I219+'AGOSTO 23'!I220+'SEPTIEMBRE 23'!I221</f>
        <v>15986</v>
      </c>
      <c r="J220" s="24">
        <f>+'JULIO 23'!J219+'AGOSTO 23'!J220+'SEPTIEMBRE 23'!J221</f>
        <v>1581</v>
      </c>
      <c r="K220" s="24">
        <f>+'JULIO 23'!K219+'AGOSTO 23'!K220+'SEPTIEMBRE 23'!K221</f>
        <v>730</v>
      </c>
      <c r="L220" s="24">
        <f>+'JULIO 23'!L219+'AGOSTO 23'!L220+'SEPTIEMBRE 23'!L221</f>
        <v>0</v>
      </c>
      <c r="M220" s="24">
        <f>+'JULIO 23'!M219+'AGOSTO 23'!M220+'SEPTIEMBRE 23'!M221</f>
        <v>0</v>
      </c>
      <c r="N220" s="24">
        <f t="shared" si="3"/>
        <v>1073985</v>
      </c>
    </row>
    <row r="221" spans="1:14" x14ac:dyDescent="0.25">
      <c r="A221" s="8" t="s">
        <v>426</v>
      </c>
      <c r="B221" s="7" t="s">
        <v>427</v>
      </c>
      <c r="C221" s="24">
        <f>+'JULIO 23'!C220+'AGOSTO 23'!C221+'SEPTIEMBRE 23'!C222</f>
        <v>781924</v>
      </c>
      <c r="D221" s="24">
        <f>+'JULIO 23'!D220+'AGOSTO 23'!D221+'SEPTIEMBRE 23'!D222</f>
        <v>163059</v>
      </c>
      <c r="E221" s="24">
        <f>+'JULIO 23'!E220+'AGOSTO 23'!E221+'SEPTIEMBRE 23'!E222</f>
        <v>11329</v>
      </c>
      <c r="F221" s="24">
        <f>+'JULIO 23'!F220+'AGOSTO 23'!F221+'SEPTIEMBRE 23'!F222</f>
        <v>39510</v>
      </c>
      <c r="G221" s="24">
        <f>+'JULIO 23'!G220+'AGOSTO 23'!G221+'SEPTIEMBRE 23'!G222</f>
        <v>21505</v>
      </c>
      <c r="H221" s="24">
        <f>+'JULIO 23'!H220+'AGOSTO 23'!H221+'SEPTIEMBRE 23'!H222</f>
        <v>4648</v>
      </c>
      <c r="I221" s="24">
        <f>+'JULIO 23'!I220+'AGOSTO 23'!I221+'SEPTIEMBRE 23'!I222</f>
        <v>14822</v>
      </c>
      <c r="J221" s="24">
        <f>+'JULIO 23'!J220+'AGOSTO 23'!J221+'SEPTIEMBRE 23'!J222</f>
        <v>1734</v>
      </c>
      <c r="K221" s="24">
        <f>+'JULIO 23'!K220+'AGOSTO 23'!K221+'SEPTIEMBRE 23'!K222</f>
        <v>690</v>
      </c>
      <c r="L221" s="24">
        <f>+'JULIO 23'!L220+'AGOSTO 23'!L221+'SEPTIEMBRE 23'!L222</f>
        <v>7323</v>
      </c>
      <c r="M221" s="24">
        <f>+'JULIO 23'!M220+'AGOSTO 23'!M221+'SEPTIEMBRE 23'!M222</f>
        <v>0</v>
      </c>
      <c r="N221" s="24">
        <f t="shared" si="3"/>
        <v>1046544</v>
      </c>
    </row>
    <row r="222" spans="1:14" x14ac:dyDescent="0.25">
      <c r="A222" s="8" t="s">
        <v>428</v>
      </c>
      <c r="B222" s="7" t="s">
        <v>429</v>
      </c>
      <c r="C222" s="24">
        <f>+'JULIO 23'!C221+'AGOSTO 23'!C222+'SEPTIEMBRE 23'!C223</f>
        <v>1156719</v>
      </c>
      <c r="D222" s="24">
        <f>+'JULIO 23'!D221+'AGOSTO 23'!D222+'SEPTIEMBRE 23'!D223</f>
        <v>433187</v>
      </c>
      <c r="E222" s="24">
        <f>+'JULIO 23'!E221+'AGOSTO 23'!E222+'SEPTIEMBRE 23'!E223</f>
        <v>14829</v>
      </c>
      <c r="F222" s="24">
        <f>+'JULIO 23'!F221+'AGOSTO 23'!F222+'SEPTIEMBRE 23'!F223</f>
        <v>54890</v>
      </c>
      <c r="G222" s="24">
        <f>+'JULIO 23'!G221+'AGOSTO 23'!G222+'SEPTIEMBRE 23'!G223</f>
        <v>29271</v>
      </c>
      <c r="H222" s="24">
        <f>+'JULIO 23'!H221+'AGOSTO 23'!H222+'SEPTIEMBRE 23'!H223</f>
        <v>7207</v>
      </c>
      <c r="I222" s="24">
        <f>+'JULIO 23'!I221+'AGOSTO 23'!I222+'SEPTIEMBRE 23'!I223</f>
        <v>23113</v>
      </c>
      <c r="J222" s="24">
        <f>+'JULIO 23'!J221+'AGOSTO 23'!J222+'SEPTIEMBRE 23'!J223</f>
        <v>1908</v>
      </c>
      <c r="K222" s="24">
        <f>+'JULIO 23'!K221+'AGOSTO 23'!K222+'SEPTIEMBRE 23'!K223</f>
        <v>1258</v>
      </c>
      <c r="L222" s="24">
        <f>+'JULIO 23'!L221+'AGOSTO 23'!L222+'SEPTIEMBRE 23'!L223</f>
        <v>22478</v>
      </c>
      <c r="M222" s="24">
        <f>+'JULIO 23'!M221+'AGOSTO 23'!M222+'SEPTIEMBRE 23'!M223</f>
        <v>0</v>
      </c>
      <c r="N222" s="24">
        <f t="shared" si="3"/>
        <v>1744860</v>
      </c>
    </row>
    <row r="223" spans="1:14" x14ac:dyDescent="0.25">
      <c r="A223" s="8" t="s">
        <v>430</v>
      </c>
      <c r="B223" s="7" t="s">
        <v>431</v>
      </c>
      <c r="C223" s="24">
        <f>+'JULIO 23'!C222+'AGOSTO 23'!C223+'SEPTIEMBRE 23'!C224</f>
        <v>584740</v>
      </c>
      <c r="D223" s="24">
        <f>+'JULIO 23'!D222+'AGOSTO 23'!D223+'SEPTIEMBRE 23'!D224</f>
        <v>131832</v>
      </c>
      <c r="E223" s="24">
        <f>+'JULIO 23'!E222+'AGOSTO 23'!E223+'SEPTIEMBRE 23'!E224</f>
        <v>8544</v>
      </c>
      <c r="F223" s="24">
        <f>+'JULIO 23'!F222+'AGOSTO 23'!F223+'SEPTIEMBRE 23'!F224</f>
        <v>29571</v>
      </c>
      <c r="G223" s="24">
        <f>+'JULIO 23'!G222+'AGOSTO 23'!G223+'SEPTIEMBRE 23'!G224</f>
        <v>14209</v>
      </c>
      <c r="H223" s="24">
        <f>+'JULIO 23'!H222+'AGOSTO 23'!H223+'SEPTIEMBRE 23'!H224</f>
        <v>3306</v>
      </c>
      <c r="I223" s="24">
        <f>+'JULIO 23'!I222+'AGOSTO 23'!I223+'SEPTIEMBRE 23'!I224</f>
        <v>9408</v>
      </c>
      <c r="J223" s="24">
        <f>+'JULIO 23'!J222+'AGOSTO 23'!J223+'SEPTIEMBRE 23'!J224</f>
        <v>1443</v>
      </c>
      <c r="K223" s="24">
        <f>+'JULIO 23'!K222+'AGOSTO 23'!K223+'SEPTIEMBRE 23'!K224</f>
        <v>423</v>
      </c>
      <c r="L223" s="24">
        <f>+'JULIO 23'!L222+'AGOSTO 23'!L223+'SEPTIEMBRE 23'!L224</f>
        <v>0</v>
      </c>
      <c r="M223" s="24">
        <f>+'JULIO 23'!M222+'AGOSTO 23'!M223+'SEPTIEMBRE 23'!M224</f>
        <v>0</v>
      </c>
      <c r="N223" s="24">
        <f t="shared" si="3"/>
        <v>783476</v>
      </c>
    </row>
    <row r="224" spans="1:14" x14ac:dyDescent="0.25">
      <c r="A224" s="8" t="s">
        <v>432</v>
      </c>
      <c r="B224" s="7" t="s">
        <v>433</v>
      </c>
      <c r="C224" s="24">
        <f>+'JULIO 23'!C223+'AGOSTO 23'!C224+'SEPTIEMBRE 23'!C225</f>
        <v>327709</v>
      </c>
      <c r="D224" s="24">
        <f>+'JULIO 23'!D223+'AGOSTO 23'!D224+'SEPTIEMBRE 23'!D225</f>
        <v>157035</v>
      </c>
      <c r="E224" s="24">
        <f>+'JULIO 23'!E223+'AGOSTO 23'!E224+'SEPTIEMBRE 23'!E225</f>
        <v>4471</v>
      </c>
      <c r="F224" s="24">
        <f>+'JULIO 23'!F223+'AGOSTO 23'!F224+'SEPTIEMBRE 23'!F225</f>
        <v>15941</v>
      </c>
      <c r="G224" s="24">
        <f>+'JULIO 23'!G223+'AGOSTO 23'!G224+'SEPTIEMBRE 23'!G225</f>
        <v>6219</v>
      </c>
      <c r="H224" s="24">
        <f>+'JULIO 23'!H223+'AGOSTO 23'!H224+'SEPTIEMBRE 23'!H225</f>
        <v>1910</v>
      </c>
      <c r="I224" s="24">
        <f>+'JULIO 23'!I223+'AGOSTO 23'!I224+'SEPTIEMBRE 23'!I225</f>
        <v>4952</v>
      </c>
      <c r="J224" s="24">
        <f>+'JULIO 23'!J223+'AGOSTO 23'!J224+'SEPTIEMBRE 23'!J225</f>
        <v>750</v>
      </c>
      <c r="K224" s="24">
        <f>+'JULIO 23'!K223+'AGOSTO 23'!K224+'SEPTIEMBRE 23'!K225</f>
        <v>275</v>
      </c>
      <c r="L224" s="24">
        <f>+'JULIO 23'!L223+'AGOSTO 23'!L224+'SEPTIEMBRE 23'!L225</f>
        <v>2213</v>
      </c>
      <c r="M224" s="24">
        <f>+'JULIO 23'!M223+'AGOSTO 23'!M224+'SEPTIEMBRE 23'!M225</f>
        <v>0</v>
      </c>
      <c r="N224" s="24">
        <f t="shared" si="3"/>
        <v>521475</v>
      </c>
    </row>
    <row r="225" spans="1:14" x14ac:dyDescent="0.25">
      <c r="A225" s="8" t="s">
        <v>434</v>
      </c>
      <c r="B225" s="7" t="s">
        <v>435</v>
      </c>
      <c r="C225" s="24">
        <f>+'JULIO 23'!C224+'AGOSTO 23'!C225+'SEPTIEMBRE 23'!C226</f>
        <v>460339</v>
      </c>
      <c r="D225" s="24">
        <f>+'JULIO 23'!D224+'AGOSTO 23'!D225+'SEPTIEMBRE 23'!D226</f>
        <v>230686</v>
      </c>
      <c r="E225" s="24">
        <f>+'JULIO 23'!E224+'AGOSTO 23'!E225+'SEPTIEMBRE 23'!E226</f>
        <v>6933</v>
      </c>
      <c r="F225" s="24">
        <f>+'JULIO 23'!F224+'AGOSTO 23'!F225+'SEPTIEMBRE 23'!F226</f>
        <v>23692</v>
      </c>
      <c r="G225" s="24">
        <f>+'JULIO 23'!G224+'AGOSTO 23'!G225+'SEPTIEMBRE 23'!G226</f>
        <v>8716</v>
      </c>
      <c r="H225" s="24">
        <f>+'JULIO 23'!H224+'AGOSTO 23'!H225+'SEPTIEMBRE 23'!H226</f>
        <v>2536</v>
      </c>
      <c r="I225" s="24">
        <f>+'JULIO 23'!I224+'AGOSTO 23'!I225+'SEPTIEMBRE 23'!I226</f>
        <v>6055</v>
      </c>
      <c r="J225" s="24">
        <f>+'JULIO 23'!J224+'AGOSTO 23'!J225+'SEPTIEMBRE 23'!J226</f>
        <v>1176</v>
      </c>
      <c r="K225" s="24">
        <f>+'JULIO 23'!K224+'AGOSTO 23'!K225+'SEPTIEMBRE 23'!K226</f>
        <v>290</v>
      </c>
      <c r="L225" s="24">
        <f>+'JULIO 23'!L224+'AGOSTO 23'!L225+'SEPTIEMBRE 23'!L226</f>
        <v>17898</v>
      </c>
      <c r="M225" s="24">
        <f>+'JULIO 23'!M224+'AGOSTO 23'!M225+'SEPTIEMBRE 23'!M226</f>
        <v>0</v>
      </c>
      <c r="N225" s="24">
        <f t="shared" si="3"/>
        <v>758321</v>
      </c>
    </row>
    <row r="226" spans="1:14" x14ac:dyDescent="0.25">
      <c r="A226" s="8" t="s">
        <v>436</v>
      </c>
      <c r="B226" s="7" t="s">
        <v>437</v>
      </c>
      <c r="C226" s="24">
        <f>+'JULIO 23'!C225+'AGOSTO 23'!C226+'SEPTIEMBRE 23'!C227</f>
        <v>870715</v>
      </c>
      <c r="D226" s="24">
        <f>+'JULIO 23'!D225+'AGOSTO 23'!D226+'SEPTIEMBRE 23'!D227</f>
        <v>177072</v>
      </c>
      <c r="E226" s="24">
        <f>+'JULIO 23'!E225+'AGOSTO 23'!E226+'SEPTIEMBRE 23'!E227</f>
        <v>12317</v>
      </c>
      <c r="F226" s="24">
        <f>+'JULIO 23'!F225+'AGOSTO 23'!F226+'SEPTIEMBRE 23'!F227</f>
        <v>43234</v>
      </c>
      <c r="G226" s="24">
        <f>+'JULIO 23'!G225+'AGOSTO 23'!G226+'SEPTIEMBRE 23'!G227</f>
        <v>22644</v>
      </c>
      <c r="H226" s="24">
        <f>+'JULIO 23'!H225+'AGOSTO 23'!H226+'SEPTIEMBRE 23'!H227</f>
        <v>5014</v>
      </c>
      <c r="I226" s="24">
        <f>+'JULIO 23'!I225+'AGOSTO 23'!I226+'SEPTIEMBRE 23'!I227</f>
        <v>15354</v>
      </c>
      <c r="J226" s="24">
        <f>+'JULIO 23'!J225+'AGOSTO 23'!J226+'SEPTIEMBRE 23'!J227</f>
        <v>2064</v>
      </c>
      <c r="K226" s="24">
        <f>+'JULIO 23'!K225+'AGOSTO 23'!K226+'SEPTIEMBRE 23'!K227</f>
        <v>688</v>
      </c>
      <c r="L226" s="24">
        <f>+'JULIO 23'!L225+'AGOSTO 23'!L226+'SEPTIEMBRE 23'!L227</f>
        <v>31055</v>
      </c>
      <c r="M226" s="24">
        <f>+'JULIO 23'!M225+'AGOSTO 23'!M226+'SEPTIEMBRE 23'!M227</f>
        <v>0</v>
      </c>
      <c r="N226" s="24">
        <f t="shared" si="3"/>
        <v>1180157</v>
      </c>
    </row>
    <row r="227" spans="1:14" x14ac:dyDescent="0.25">
      <c r="A227" s="8" t="s">
        <v>438</v>
      </c>
      <c r="B227" s="7" t="s">
        <v>439</v>
      </c>
      <c r="C227" s="24">
        <f>+'JULIO 23'!C226+'AGOSTO 23'!C227+'SEPTIEMBRE 23'!C228</f>
        <v>308603</v>
      </c>
      <c r="D227" s="24">
        <f>+'JULIO 23'!D226+'AGOSTO 23'!D227+'SEPTIEMBRE 23'!D228</f>
        <v>169801</v>
      </c>
      <c r="E227" s="24">
        <f>+'JULIO 23'!E226+'AGOSTO 23'!E227+'SEPTIEMBRE 23'!E228</f>
        <v>5028</v>
      </c>
      <c r="F227" s="24">
        <f>+'JULIO 23'!F226+'AGOSTO 23'!F227+'SEPTIEMBRE 23'!F228</f>
        <v>16568</v>
      </c>
      <c r="G227" s="24">
        <f>+'JULIO 23'!G226+'AGOSTO 23'!G227+'SEPTIEMBRE 23'!G228</f>
        <v>3803</v>
      </c>
      <c r="H227" s="24">
        <f>+'JULIO 23'!H226+'AGOSTO 23'!H227+'SEPTIEMBRE 23'!H228</f>
        <v>1580</v>
      </c>
      <c r="I227" s="24">
        <f>+'JULIO 23'!I226+'AGOSTO 23'!I227+'SEPTIEMBRE 23'!I228</f>
        <v>2578</v>
      </c>
      <c r="J227" s="24">
        <f>+'JULIO 23'!J226+'AGOSTO 23'!J227+'SEPTIEMBRE 23'!J228</f>
        <v>939</v>
      </c>
      <c r="K227" s="24">
        <f>+'JULIO 23'!K226+'AGOSTO 23'!K227+'SEPTIEMBRE 23'!K228</f>
        <v>120</v>
      </c>
      <c r="L227" s="24">
        <f>+'JULIO 23'!L226+'AGOSTO 23'!L227+'SEPTIEMBRE 23'!L228</f>
        <v>0</v>
      </c>
      <c r="M227" s="24">
        <f>+'JULIO 23'!M226+'AGOSTO 23'!M227+'SEPTIEMBRE 23'!M228</f>
        <v>0</v>
      </c>
      <c r="N227" s="24">
        <f t="shared" si="3"/>
        <v>509020</v>
      </c>
    </row>
    <row r="228" spans="1:14" x14ac:dyDescent="0.25">
      <c r="A228" s="8" t="s">
        <v>440</v>
      </c>
      <c r="B228" s="7" t="s">
        <v>441</v>
      </c>
      <c r="C228" s="24">
        <f>+'JULIO 23'!C227+'AGOSTO 23'!C228+'SEPTIEMBRE 23'!C229</f>
        <v>803712</v>
      </c>
      <c r="D228" s="24">
        <f>+'JULIO 23'!D227+'AGOSTO 23'!D228+'SEPTIEMBRE 23'!D229</f>
        <v>409009</v>
      </c>
      <c r="E228" s="24">
        <f>+'JULIO 23'!E227+'AGOSTO 23'!E228+'SEPTIEMBRE 23'!E229</f>
        <v>11614</v>
      </c>
      <c r="F228" s="24">
        <f>+'JULIO 23'!F227+'AGOSTO 23'!F228+'SEPTIEMBRE 23'!F229</f>
        <v>40572</v>
      </c>
      <c r="G228" s="24">
        <f>+'JULIO 23'!G227+'AGOSTO 23'!G228+'SEPTIEMBRE 23'!G229</f>
        <v>18621</v>
      </c>
      <c r="H228" s="24">
        <f>+'JULIO 23'!H227+'AGOSTO 23'!H228+'SEPTIEMBRE 23'!H229</f>
        <v>4860</v>
      </c>
      <c r="I228" s="24">
        <f>+'JULIO 23'!I227+'AGOSTO 23'!I228+'SEPTIEMBRE 23'!I229</f>
        <v>14241</v>
      </c>
      <c r="J228" s="24">
        <f>+'JULIO 23'!J227+'AGOSTO 23'!J228+'SEPTIEMBRE 23'!J229</f>
        <v>1749</v>
      </c>
      <c r="K228" s="24">
        <f>+'JULIO 23'!K227+'AGOSTO 23'!K228+'SEPTIEMBRE 23'!K229</f>
        <v>753</v>
      </c>
      <c r="L228" s="24">
        <f>+'JULIO 23'!L227+'AGOSTO 23'!L228+'SEPTIEMBRE 23'!L229</f>
        <v>32205</v>
      </c>
      <c r="M228" s="24">
        <f>+'JULIO 23'!M227+'AGOSTO 23'!M228+'SEPTIEMBRE 23'!M229</f>
        <v>0</v>
      </c>
      <c r="N228" s="24">
        <f t="shared" si="3"/>
        <v>1337336</v>
      </c>
    </row>
    <row r="229" spans="1:14" x14ac:dyDescent="0.25">
      <c r="A229" s="8" t="s">
        <v>442</v>
      </c>
      <c r="B229" s="7" t="s">
        <v>443</v>
      </c>
      <c r="C229" s="24">
        <f>+'JULIO 23'!C228+'AGOSTO 23'!C229+'SEPTIEMBRE 23'!C230</f>
        <v>796118</v>
      </c>
      <c r="D229" s="24">
        <f>+'JULIO 23'!D228+'AGOSTO 23'!D229+'SEPTIEMBRE 23'!D230</f>
        <v>285291</v>
      </c>
      <c r="E229" s="24">
        <f>+'JULIO 23'!E228+'AGOSTO 23'!E229+'SEPTIEMBRE 23'!E230</f>
        <v>11227</v>
      </c>
      <c r="F229" s="24">
        <f>+'JULIO 23'!F228+'AGOSTO 23'!F229+'SEPTIEMBRE 23'!F230</f>
        <v>39589</v>
      </c>
      <c r="G229" s="24">
        <f>+'JULIO 23'!G228+'AGOSTO 23'!G229+'SEPTIEMBRE 23'!G230</f>
        <v>18889</v>
      </c>
      <c r="H229" s="24">
        <f>+'JULIO 23'!H228+'AGOSTO 23'!H229+'SEPTIEMBRE 23'!H230</f>
        <v>4752</v>
      </c>
      <c r="I229" s="24">
        <f>+'JULIO 23'!I228+'AGOSTO 23'!I229+'SEPTIEMBRE 23'!I230</f>
        <v>13987</v>
      </c>
      <c r="J229" s="24">
        <f>+'JULIO 23'!J228+'AGOSTO 23'!J229+'SEPTIEMBRE 23'!J230</f>
        <v>1734</v>
      </c>
      <c r="K229" s="24">
        <f>+'JULIO 23'!K228+'AGOSTO 23'!K229+'SEPTIEMBRE 23'!K230</f>
        <v>720</v>
      </c>
      <c r="L229" s="24">
        <f>+'JULIO 23'!L228+'AGOSTO 23'!L229+'SEPTIEMBRE 23'!L230</f>
        <v>14989</v>
      </c>
      <c r="M229" s="24">
        <f>+'JULIO 23'!M228+'AGOSTO 23'!M229+'SEPTIEMBRE 23'!M230</f>
        <v>0</v>
      </c>
      <c r="N229" s="24">
        <f t="shared" si="3"/>
        <v>1187296</v>
      </c>
    </row>
    <row r="230" spans="1:14" x14ac:dyDescent="0.25">
      <c r="A230" s="8" t="s">
        <v>444</v>
      </c>
      <c r="B230" s="7" t="s">
        <v>445</v>
      </c>
      <c r="C230" s="24">
        <f>+'JULIO 23'!C229+'AGOSTO 23'!C230+'SEPTIEMBRE 23'!C231</f>
        <v>422770</v>
      </c>
      <c r="D230" s="24">
        <f>+'JULIO 23'!D229+'AGOSTO 23'!D230+'SEPTIEMBRE 23'!D231</f>
        <v>257421</v>
      </c>
      <c r="E230" s="24">
        <f>+'JULIO 23'!E229+'AGOSTO 23'!E230+'SEPTIEMBRE 23'!E231</f>
        <v>6056</v>
      </c>
      <c r="F230" s="24">
        <f>+'JULIO 23'!F229+'AGOSTO 23'!F230+'SEPTIEMBRE 23'!F231</f>
        <v>21234</v>
      </c>
      <c r="G230" s="24">
        <f>+'JULIO 23'!G229+'AGOSTO 23'!G230+'SEPTIEMBRE 23'!G231</f>
        <v>10496</v>
      </c>
      <c r="H230" s="24">
        <f>+'JULIO 23'!H229+'AGOSTO 23'!H230+'SEPTIEMBRE 23'!H231</f>
        <v>2514</v>
      </c>
      <c r="I230" s="24">
        <f>+'JULIO 23'!I229+'AGOSTO 23'!I230+'SEPTIEMBRE 23'!I231</f>
        <v>7535</v>
      </c>
      <c r="J230" s="24">
        <f>+'JULIO 23'!J229+'AGOSTO 23'!J230+'SEPTIEMBRE 23'!J231</f>
        <v>912</v>
      </c>
      <c r="K230" s="24">
        <f>+'JULIO 23'!K229+'AGOSTO 23'!K230+'SEPTIEMBRE 23'!K231</f>
        <v>376</v>
      </c>
      <c r="L230" s="24">
        <f>+'JULIO 23'!L229+'AGOSTO 23'!L230+'SEPTIEMBRE 23'!L231</f>
        <v>0</v>
      </c>
      <c r="M230" s="24">
        <f>+'JULIO 23'!M229+'AGOSTO 23'!M230+'SEPTIEMBRE 23'!M231</f>
        <v>0</v>
      </c>
      <c r="N230" s="24">
        <f t="shared" si="3"/>
        <v>729314</v>
      </c>
    </row>
    <row r="231" spans="1:14" x14ac:dyDescent="0.25">
      <c r="A231" s="8" t="s">
        <v>446</v>
      </c>
      <c r="B231" s="7" t="s">
        <v>447</v>
      </c>
      <c r="C231" s="24">
        <f>+'JULIO 23'!C230+'AGOSTO 23'!C231+'SEPTIEMBRE 23'!C232</f>
        <v>439024</v>
      </c>
      <c r="D231" s="24">
        <f>+'JULIO 23'!D230+'AGOSTO 23'!D231+'SEPTIEMBRE 23'!D232</f>
        <v>189937</v>
      </c>
      <c r="E231" s="24">
        <f>+'JULIO 23'!E230+'AGOSTO 23'!E231+'SEPTIEMBRE 23'!E232</f>
        <v>6448</v>
      </c>
      <c r="F231" s="24">
        <f>+'JULIO 23'!F230+'AGOSTO 23'!F231+'SEPTIEMBRE 23'!F232</f>
        <v>22297</v>
      </c>
      <c r="G231" s="24">
        <f>+'JULIO 23'!G230+'AGOSTO 23'!G231+'SEPTIEMBRE 23'!G232</f>
        <v>10015</v>
      </c>
      <c r="H231" s="24">
        <f>+'JULIO 23'!H230+'AGOSTO 23'!H231+'SEPTIEMBRE 23'!H232</f>
        <v>2485</v>
      </c>
      <c r="I231" s="24">
        <f>+'JULIO 23'!I230+'AGOSTO 23'!I231+'SEPTIEMBRE 23'!I232</f>
        <v>6804</v>
      </c>
      <c r="J231" s="24">
        <f>+'JULIO 23'!J230+'AGOSTO 23'!J231+'SEPTIEMBRE 23'!J232</f>
        <v>1059</v>
      </c>
      <c r="K231" s="24">
        <f>+'JULIO 23'!K230+'AGOSTO 23'!K231+'SEPTIEMBRE 23'!K232</f>
        <v>318</v>
      </c>
      <c r="L231" s="24">
        <f>+'JULIO 23'!L230+'AGOSTO 23'!L231+'SEPTIEMBRE 23'!L232</f>
        <v>13360</v>
      </c>
      <c r="M231" s="24">
        <f>+'JULIO 23'!M230+'AGOSTO 23'!M231+'SEPTIEMBRE 23'!M232</f>
        <v>0</v>
      </c>
      <c r="N231" s="24">
        <f t="shared" si="3"/>
        <v>691747</v>
      </c>
    </row>
    <row r="232" spans="1:14" x14ac:dyDescent="0.25">
      <c r="A232" s="8" t="s">
        <v>448</v>
      </c>
      <c r="B232" s="7" t="s">
        <v>449</v>
      </c>
      <c r="C232" s="24">
        <f>+'JULIO 23'!C231+'AGOSTO 23'!C232+'SEPTIEMBRE 23'!C233</f>
        <v>273322</v>
      </c>
      <c r="D232" s="24">
        <f>+'JULIO 23'!D231+'AGOSTO 23'!D232+'SEPTIEMBRE 23'!D233</f>
        <v>223008</v>
      </c>
      <c r="E232" s="24">
        <f>+'JULIO 23'!E231+'AGOSTO 23'!E232+'SEPTIEMBRE 23'!E233</f>
        <v>4425</v>
      </c>
      <c r="F232" s="24">
        <f>+'JULIO 23'!F231+'AGOSTO 23'!F232+'SEPTIEMBRE 23'!F233</f>
        <v>14618</v>
      </c>
      <c r="G232" s="24">
        <f>+'JULIO 23'!G231+'AGOSTO 23'!G232+'SEPTIEMBRE 23'!G233</f>
        <v>3107</v>
      </c>
      <c r="H232" s="24">
        <f>+'JULIO 23'!H231+'AGOSTO 23'!H232+'SEPTIEMBRE 23'!H233</f>
        <v>1395</v>
      </c>
      <c r="I232" s="24">
        <f>+'JULIO 23'!I231+'AGOSTO 23'!I232+'SEPTIEMBRE 23'!I233</f>
        <v>2165</v>
      </c>
      <c r="J232" s="24">
        <f>+'JULIO 23'!J231+'AGOSTO 23'!J232+'SEPTIEMBRE 23'!J233</f>
        <v>825</v>
      </c>
      <c r="K232" s="24">
        <f>+'JULIO 23'!K231+'AGOSTO 23'!K232+'SEPTIEMBRE 23'!K233</f>
        <v>106</v>
      </c>
      <c r="L232" s="24">
        <f>+'JULIO 23'!L231+'AGOSTO 23'!L232+'SEPTIEMBRE 23'!L233</f>
        <v>13102</v>
      </c>
      <c r="M232" s="24">
        <f>+'JULIO 23'!M231+'AGOSTO 23'!M232+'SEPTIEMBRE 23'!M233</f>
        <v>0</v>
      </c>
      <c r="N232" s="24">
        <f t="shared" si="3"/>
        <v>536073</v>
      </c>
    </row>
    <row r="233" spans="1:14" x14ac:dyDescent="0.25">
      <c r="A233" s="8" t="s">
        <v>450</v>
      </c>
      <c r="B233" s="7" t="s">
        <v>451</v>
      </c>
      <c r="C233" s="24">
        <f>+'JULIO 23'!C232+'AGOSTO 23'!C233+'SEPTIEMBRE 23'!C234</f>
        <v>232318</v>
      </c>
      <c r="D233" s="24">
        <f>+'JULIO 23'!D232+'AGOSTO 23'!D233+'SEPTIEMBRE 23'!D234</f>
        <v>114159</v>
      </c>
      <c r="E233" s="24">
        <f>+'JULIO 23'!E232+'AGOSTO 23'!E233+'SEPTIEMBRE 23'!E234</f>
        <v>3626</v>
      </c>
      <c r="F233" s="24">
        <f>+'JULIO 23'!F232+'AGOSTO 23'!F233+'SEPTIEMBRE 23'!F234</f>
        <v>12202</v>
      </c>
      <c r="G233" s="24">
        <f>+'JULIO 23'!G232+'AGOSTO 23'!G233+'SEPTIEMBRE 23'!G234</f>
        <v>4533</v>
      </c>
      <c r="H233" s="24">
        <f>+'JULIO 23'!H232+'AGOSTO 23'!H233+'SEPTIEMBRE 23'!H234</f>
        <v>1265</v>
      </c>
      <c r="I233" s="24">
        <f>+'JULIO 23'!I232+'AGOSTO 23'!I233+'SEPTIEMBRE 23'!I234</f>
        <v>2989</v>
      </c>
      <c r="J233" s="24">
        <f>+'JULIO 23'!J232+'AGOSTO 23'!J233+'SEPTIEMBRE 23'!J234</f>
        <v>633</v>
      </c>
      <c r="K233" s="24">
        <f>+'JULIO 23'!K232+'AGOSTO 23'!K233+'SEPTIEMBRE 23'!K234</f>
        <v>135</v>
      </c>
      <c r="L233" s="24">
        <f>+'JULIO 23'!L232+'AGOSTO 23'!L233+'SEPTIEMBRE 23'!L234</f>
        <v>16079</v>
      </c>
      <c r="M233" s="24">
        <f>+'JULIO 23'!M232+'AGOSTO 23'!M233+'SEPTIEMBRE 23'!M234</f>
        <v>0</v>
      </c>
      <c r="N233" s="24">
        <f t="shared" si="3"/>
        <v>387939</v>
      </c>
    </row>
    <row r="234" spans="1:14" x14ac:dyDescent="0.25">
      <c r="A234" s="8" t="s">
        <v>452</v>
      </c>
      <c r="B234" s="7" t="s">
        <v>453</v>
      </c>
      <c r="C234" s="24">
        <f>+'JULIO 23'!C233+'AGOSTO 23'!C234+'SEPTIEMBRE 23'!C235</f>
        <v>1282491</v>
      </c>
      <c r="D234" s="24">
        <f>+'JULIO 23'!D233+'AGOSTO 23'!D234+'SEPTIEMBRE 23'!D235</f>
        <v>186750</v>
      </c>
      <c r="E234" s="24">
        <f>+'JULIO 23'!E233+'AGOSTO 23'!E234+'SEPTIEMBRE 23'!E235</f>
        <v>17456</v>
      </c>
      <c r="F234" s="24">
        <f>+'JULIO 23'!F233+'AGOSTO 23'!F234+'SEPTIEMBRE 23'!F235</f>
        <v>62737</v>
      </c>
      <c r="G234" s="24">
        <f>+'JULIO 23'!G233+'AGOSTO 23'!G234+'SEPTIEMBRE 23'!G235</f>
        <v>40520</v>
      </c>
      <c r="H234" s="24">
        <f>+'JULIO 23'!H233+'AGOSTO 23'!H234+'SEPTIEMBRE 23'!H235</f>
        <v>7947</v>
      </c>
      <c r="I234" s="24">
        <f>+'JULIO 23'!I233+'AGOSTO 23'!I234+'SEPTIEMBRE 23'!I235</f>
        <v>28357</v>
      </c>
      <c r="J234" s="24">
        <f>+'JULIO 23'!J233+'AGOSTO 23'!J234+'SEPTIEMBRE 23'!J235</f>
        <v>2439</v>
      </c>
      <c r="K234" s="24">
        <f>+'JULIO 23'!K233+'AGOSTO 23'!K234+'SEPTIEMBRE 23'!K235</f>
        <v>1336</v>
      </c>
      <c r="L234" s="24">
        <f>+'JULIO 23'!L233+'AGOSTO 23'!L234+'SEPTIEMBRE 23'!L235</f>
        <v>0</v>
      </c>
      <c r="M234" s="24">
        <f>+'JULIO 23'!M233+'AGOSTO 23'!M234+'SEPTIEMBRE 23'!M235</f>
        <v>0</v>
      </c>
      <c r="N234" s="24">
        <f t="shared" si="3"/>
        <v>1630033</v>
      </c>
    </row>
    <row r="235" spans="1:14" x14ac:dyDescent="0.25">
      <c r="A235" s="8" t="s">
        <v>454</v>
      </c>
      <c r="B235" s="7" t="s">
        <v>455</v>
      </c>
      <c r="C235" s="24">
        <f>+'JULIO 23'!C234+'AGOSTO 23'!C235+'SEPTIEMBRE 23'!C236</f>
        <v>711826</v>
      </c>
      <c r="D235" s="24">
        <f>+'JULIO 23'!D234+'AGOSTO 23'!D235+'SEPTIEMBRE 23'!D236</f>
        <v>374145</v>
      </c>
      <c r="E235" s="24">
        <f>+'JULIO 23'!E234+'AGOSTO 23'!E235+'SEPTIEMBRE 23'!E236</f>
        <v>9504</v>
      </c>
      <c r="F235" s="24">
        <f>+'JULIO 23'!F234+'AGOSTO 23'!F235+'SEPTIEMBRE 23'!F236</f>
        <v>34503</v>
      </c>
      <c r="G235" s="24">
        <f>+'JULIO 23'!G234+'AGOSTO 23'!G235+'SEPTIEMBRE 23'!G236</f>
        <v>20898</v>
      </c>
      <c r="H235" s="24">
        <f>+'JULIO 23'!H234+'AGOSTO 23'!H235+'SEPTIEMBRE 23'!H236</f>
        <v>4419</v>
      </c>
      <c r="I235" s="24">
        <f>+'JULIO 23'!I234+'AGOSTO 23'!I235+'SEPTIEMBRE 23'!I236</f>
        <v>15049</v>
      </c>
      <c r="J235" s="24">
        <f>+'JULIO 23'!J234+'AGOSTO 23'!J235+'SEPTIEMBRE 23'!J236</f>
        <v>1272</v>
      </c>
      <c r="K235" s="24">
        <f>+'JULIO 23'!K234+'AGOSTO 23'!K235+'SEPTIEMBRE 23'!K236</f>
        <v>754</v>
      </c>
      <c r="L235" s="24">
        <f>+'JULIO 23'!L234+'AGOSTO 23'!L235+'SEPTIEMBRE 23'!L236</f>
        <v>0</v>
      </c>
      <c r="M235" s="24">
        <f>+'JULIO 23'!M234+'AGOSTO 23'!M235+'SEPTIEMBRE 23'!M236</f>
        <v>0</v>
      </c>
      <c r="N235" s="24">
        <f t="shared" si="3"/>
        <v>1172370</v>
      </c>
    </row>
    <row r="236" spans="1:14" x14ac:dyDescent="0.25">
      <c r="A236" s="8" t="s">
        <v>456</v>
      </c>
      <c r="B236" s="7" t="s">
        <v>457</v>
      </c>
      <c r="C236" s="24">
        <f>+'JULIO 23'!C235+'AGOSTO 23'!C236+'SEPTIEMBRE 23'!C237</f>
        <v>4658512</v>
      </c>
      <c r="D236" s="24">
        <f>+'JULIO 23'!D235+'AGOSTO 23'!D236+'SEPTIEMBRE 23'!D237</f>
        <v>1397327</v>
      </c>
      <c r="E236" s="24">
        <f>+'JULIO 23'!E235+'AGOSTO 23'!E236+'SEPTIEMBRE 23'!E237</f>
        <v>55073</v>
      </c>
      <c r="F236" s="24">
        <f>+'JULIO 23'!F235+'AGOSTO 23'!F236+'SEPTIEMBRE 23'!F237</f>
        <v>213458</v>
      </c>
      <c r="G236" s="24">
        <f>+'JULIO 23'!G235+'AGOSTO 23'!G236+'SEPTIEMBRE 23'!G237</f>
        <v>130721</v>
      </c>
      <c r="H236" s="24">
        <f>+'JULIO 23'!H235+'AGOSTO 23'!H236+'SEPTIEMBRE 23'!H237</f>
        <v>33199</v>
      </c>
      <c r="I236" s="24">
        <f>+'JULIO 23'!I235+'AGOSTO 23'!I236+'SEPTIEMBRE 23'!I237</f>
        <v>119316</v>
      </c>
      <c r="J236" s="24">
        <f>+'JULIO 23'!J235+'AGOSTO 23'!J236+'SEPTIEMBRE 23'!J237</f>
        <v>4770</v>
      </c>
      <c r="K236" s="24">
        <f>+'JULIO 23'!K235+'AGOSTO 23'!K236+'SEPTIEMBRE 23'!K237</f>
        <v>7417</v>
      </c>
      <c r="L236" s="24">
        <f>+'JULIO 23'!L235+'AGOSTO 23'!L236+'SEPTIEMBRE 23'!L237</f>
        <v>0</v>
      </c>
      <c r="M236" s="24">
        <f>+'JULIO 23'!M235+'AGOSTO 23'!M236+'SEPTIEMBRE 23'!M237</f>
        <v>0</v>
      </c>
      <c r="N236" s="24">
        <f t="shared" si="3"/>
        <v>6619793</v>
      </c>
    </row>
    <row r="237" spans="1:14" x14ac:dyDescent="0.25">
      <c r="A237" s="8" t="s">
        <v>458</v>
      </c>
      <c r="B237" s="7" t="s">
        <v>459</v>
      </c>
      <c r="C237" s="24">
        <f>+'JULIO 23'!C236+'AGOSTO 23'!C237+'SEPTIEMBRE 23'!C238</f>
        <v>395261</v>
      </c>
      <c r="D237" s="24">
        <f>+'JULIO 23'!D236+'AGOSTO 23'!D237+'SEPTIEMBRE 23'!D238</f>
        <v>167850</v>
      </c>
      <c r="E237" s="24">
        <f>+'JULIO 23'!E236+'AGOSTO 23'!E237+'SEPTIEMBRE 23'!E238</f>
        <v>6488</v>
      </c>
      <c r="F237" s="24">
        <f>+'JULIO 23'!F236+'AGOSTO 23'!F237+'SEPTIEMBRE 23'!F238</f>
        <v>21347</v>
      </c>
      <c r="G237" s="24">
        <f>+'JULIO 23'!G236+'AGOSTO 23'!G237+'SEPTIEMBRE 23'!G238</f>
        <v>5779</v>
      </c>
      <c r="H237" s="24">
        <f>+'JULIO 23'!H236+'AGOSTO 23'!H237+'SEPTIEMBRE 23'!H238</f>
        <v>2063</v>
      </c>
      <c r="I237" s="24">
        <f>+'JULIO 23'!I236+'AGOSTO 23'!I237+'SEPTIEMBRE 23'!I238</f>
        <v>3851</v>
      </c>
      <c r="J237" s="24">
        <f>+'JULIO 23'!J236+'AGOSTO 23'!J237+'SEPTIEMBRE 23'!J238</f>
        <v>1185</v>
      </c>
      <c r="K237" s="24">
        <f>+'JULIO 23'!K236+'AGOSTO 23'!K237+'SEPTIEMBRE 23'!K238</f>
        <v>172</v>
      </c>
      <c r="L237" s="24">
        <f>+'JULIO 23'!L236+'AGOSTO 23'!L237+'SEPTIEMBRE 23'!L238</f>
        <v>16377</v>
      </c>
      <c r="M237" s="24">
        <f>+'JULIO 23'!M236+'AGOSTO 23'!M237+'SEPTIEMBRE 23'!M238</f>
        <v>0</v>
      </c>
      <c r="N237" s="24">
        <f t="shared" si="3"/>
        <v>620373</v>
      </c>
    </row>
    <row r="238" spans="1:14" x14ac:dyDescent="0.25">
      <c r="A238" s="8" t="s">
        <v>460</v>
      </c>
      <c r="B238" s="7" t="s">
        <v>461</v>
      </c>
      <c r="C238" s="24">
        <f>+'JULIO 23'!C237+'AGOSTO 23'!C238+'SEPTIEMBRE 23'!C239</f>
        <v>1790044</v>
      </c>
      <c r="D238" s="24">
        <f>+'JULIO 23'!D237+'AGOSTO 23'!D238+'SEPTIEMBRE 23'!D239</f>
        <v>214887</v>
      </c>
      <c r="E238" s="24">
        <f>+'JULIO 23'!E237+'AGOSTO 23'!E238+'SEPTIEMBRE 23'!E239</f>
        <v>23677</v>
      </c>
      <c r="F238" s="24">
        <f>+'JULIO 23'!F237+'AGOSTO 23'!F238+'SEPTIEMBRE 23'!F239</f>
        <v>86574</v>
      </c>
      <c r="G238" s="24">
        <f>+'JULIO 23'!G237+'AGOSTO 23'!G238+'SEPTIEMBRE 23'!G239</f>
        <v>62972</v>
      </c>
      <c r="H238" s="24">
        <f>+'JULIO 23'!H237+'AGOSTO 23'!H238+'SEPTIEMBRE 23'!H239</f>
        <v>11794</v>
      </c>
      <c r="I238" s="24">
        <f>+'JULIO 23'!I237+'AGOSTO 23'!I238+'SEPTIEMBRE 23'!I239</f>
        <v>45773</v>
      </c>
      <c r="J238" s="24">
        <f>+'JULIO 23'!J237+'AGOSTO 23'!J238+'SEPTIEMBRE 23'!J239</f>
        <v>2823</v>
      </c>
      <c r="K238" s="24">
        <f>+'JULIO 23'!K237+'AGOSTO 23'!K238+'SEPTIEMBRE 23'!K239</f>
        <v>2262</v>
      </c>
      <c r="L238" s="24">
        <f>+'JULIO 23'!L237+'AGOSTO 23'!L238+'SEPTIEMBRE 23'!L239</f>
        <v>92047</v>
      </c>
      <c r="M238" s="24">
        <f>+'JULIO 23'!M237+'AGOSTO 23'!M238+'SEPTIEMBRE 23'!M239</f>
        <v>0</v>
      </c>
      <c r="N238" s="24">
        <f t="shared" si="3"/>
        <v>2332853</v>
      </c>
    </row>
    <row r="239" spans="1:14" x14ac:dyDescent="0.25">
      <c r="A239" s="8" t="s">
        <v>462</v>
      </c>
      <c r="B239" s="7" t="s">
        <v>463</v>
      </c>
      <c r="C239" s="24">
        <f>+'JULIO 23'!C238+'AGOSTO 23'!C239+'SEPTIEMBRE 23'!C240</f>
        <v>354510</v>
      </c>
      <c r="D239" s="24">
        <f>+'JULIO 23'!D238+'AGOSTO 23'!D239+'SEPTIEMBRE 23'!D240</f>
        <v>136867</v>
      </c>
      <c r="E239" s="24">
        <f>+'JULIO 23'!E238+'AGOSTO 23'!E239+'SEPTIEMBRE 23'!E240</f>
        <v>5170</v>
      </c>
      <c r="F239" s="24">
        <f>+'JULIO 23'!F238+'AGOSTO 23'!F239+'SEPTIEMBRE 23'!F240</f>
        <v>17959</v>
      </c>
      <c r="G239" s="24">
        <f>+'JULIO 23'!G238+'AGOSTO 23'!G239+'SEPTIEMBRE 23'!G240</f>
        <v>6548</v>
      </c>
      <c r="H239" s="24">
        <f>+'JULIO 23'!H238+'AGOSTO 23'!H239+'SEPTIEMBRE 23'!H240</f>
        <v>2027</v>
      </c>
      <c r="I239" s="24">
        <f>+'JULIO 23'!I238+'AGOSTO 23'!I239+'SEPTIEMBRE 23'!I240</f>
        <v>5040</v>
      </c>
      <c r="J239" s="24">
        <f>+'JULIO 23'!J238+'AGOSTO 23'!J239+'SEPTIEMBRE 23'!J240</f>
        <v>816</v>
      </c>
      <c r="K239" s="24">
        <f>+'JULIO 23'!K238+'AGOSTO 23'!K239+'SEPTIEMBRE 23'!K240</f>
        <v>270</v>
      </c>
      <c r="L239" s="24">
        <f>+'JULIO 23'!L238+'AGOSTO 23'!L239+'SEPTIEMBRE 23'!L240</f>
        <v>0</v>
      </c>
      <c r="M239" s="24">
        <f>+'JULIO 23'!M238+'AGOSTO 23'!M239+'SEPTIEMBRE 23'!M240</f>
        <v>0</v>
      </c>
      <c r="N239" s="24">
        <f t="shared" si="3"/>
        <v>529207</v>
      </c>
    </row>
    <row r="240" spans="1:14" x14ac:dyDescent="0.25">
      <c r="A240" s="8" t="s">
        <v>464</v>
      </c>
      <c r="B240" s="7" t="s">
        <v>465</v>
      </c>
      <c r="C240" s="24">
        <f>+'JULIO 23'!C239+'AGOSTO 23'!C240+'SEPTIEMBRE 23'!C241</f>
        <v>776410</v>
      </c>
      <c r="D240" s="24">
        <f>+'JULIO 23'!D239+'AGOSTO 23'!D240+'SEPTIEMBRE 23'!D241</f>
        <v>165117</v>
      </c>
      <c r="E240" s="24">
        <f>+'JULIO 23'!E239+'AGOSTO 23'!E240+'SEPTIEMBRE 23'!E241</f>
        <v>10922</v>
      </c>
      <c r="F240" s="24">
        <f>+'JULIO 23'!F239+'AGOSTO 23'!F240+'SEPTIEMBRE 23'!F241</f>
        <v>38621</v>
      </c>
      <c r="G240" s="24">
        <f>+'JULIO 23'!G239+'AGOSTO 23'!G240+'SEPTIEMBRE 23'!G241</f>
        <v>21944</v>
      </c>
      <c r="H240" s="24">
        <f>+'JULIO 23'!H239+'AGOSTO 23'!H240+'SEPTIEMBRE 23'!H241</f>
        <v>4764</v>
      </c>
      <c r="I240" s="24">
        <f>+'JULIO 23'!I239+'AGOSTO 23'!I240+'SEPTIEMBRE 23'!I241</f>
        <v>15805</v>
      </c>
      <c r="J240" s="24">
        <f>+'JULIO 23'!J239+'AGOSTO 23'!J240+'SEPTIEMBRE 23'!J241</f>
        <v>1605</v>
      </c>
      <c r="K240" s="24">
        <f>+'JULIO 23'!K239+'AGOSTO 23'!K240+'SEPTIEMBRE 23'!K241</f>
        <v>774</v>
      </c>
      <c r="L240" s="24">
        <f>+'JULIO 23'!L239+'AGOSTO 23'!L240+'SEPTIEMBRE 23'!L241</f>
        <v>0</v>
      </c>
      <c r="M240" s="24">
        <f>+'JULIO 23'!M239+'AGOSTO 23'!M240+'SEPTIEMBRE 23'!M241</f>
        <v>0</v>
      </c>
      <c r="N240" s="24">
        <f t="shared" si="3"/>
        <v>1035962</v>
      </c>
    </row>
    <row r="241" spans="1:14" x14ac:dyDescent="0.25">
      <c r="A241" s="8" t="s">
        <v>466</v>
      </c>
      <c r="B241" s="7" t="s">
        <v>467</v>
      </c>
      <c r="C241" s="24">
        <f>+'JULIO 23'!C240+'AGOSTO 23'!C241+'SEPTIEMBRE 23'!C242</f>
        <v>4737880</v>
      </c>
      <c r="D241" s="24">
        <f>+'JULIO 23'!D240+'AGOSTO 23'!D241+'SEPTIEMBRE 23'!D242</f>
        <v>1074015</v>
      </c>
      <c r="E241" s="24">
        <f>+'JULIO 23'!E240+'AGOSTO 23'!E241+'SEPTIEMBRE 23'!E242</f>
        <v>61419</v>
      </c>
      <c r="F241" s="24">
        <f>+'JULIO 23'!F240+'AGOSTO 23'!F241+'SEPTIEMBRE 23'!F242</f>
        <v>225671</v>
      </c>
      <c r="G241" s="24">
        <f>+'JULIO 23'!G240+'AGOSTO 23'!G241+'SEPTIEMBRE 23'!G242</f>
        <v>153254</v>
      </c>
      <c r="H241" s="24">
        <f>+'JULIO 23'!H240+'AGOSTO 23'!H241+'SEPTIEMBRE 23'!H242</f>
        <v>28979</v>
      </c>
      <c r="I241" s="24">
        <f>+'JULIO 23'!I240+'AGOSTO 23'!I241+'SEPTIEMBRE 23'!I242</f>
        <v>104810</v>
      </c>
      <c r="J241" s="24">
        <f>+'JULIO 23'!J240+'AGOSTO 23'!J241+'SEPTIEMBRE 23'!J242</f>
        <v>8502</v>
      </c>
      <c r="K241" s="24">
        <f>+'JULIO 23'!K240+'AGOSTO 23'!K241+'SEPTIEMBRE 23'!K242</f>
        <v>4839</v>
      </c>
      <c r="L241" s="24">
        <f>+'JULIO 23'!L240+'AGOSTO 23'!L241+'SEPTIEMBRE 23'!L242</f>
        <v>474377</v>
      </c>
      <c r="M241" s="24">
        <f>+'JULIO 23'!M240+'AGOSTO 23'!M241+'SEPTIEMBRE 23'!M242</f>
        <v>0</v>
      </c>
      <c r="N241" s="24">
        <f t="shared" si="3"/>
        <v>6873746</v>
      </c>
    </row>
    <row r="242" spans="1:14" x14ac:dyDescent="0.25">
      <c r="A242" s="8" t="s">
        <v>468</v>
      </c>
      <c r="B242" s="7" t="s">
        <v>469</v>
      </c>
      <c r="C242" s="24">
        <f>+'JULIO 23'!C241+'AGOSTO 23'!C242+'SEPTIEMBRE 23'!C243</f>
        <v>787711</v>
      </c>
      <c r="D242" s="24">
        <f>+'JULIO 23'!D241+'AGOSTO 23'!D242+'SEPTIEMBRE 23'!D243</f>
        <v>383842</v>
      </c>
      <c r="E242" s="24">
        <f>+'JULIO 23'!E241+'AGOSTO 23'!E242+'SEPTIEMBRE 23'!E243</f>
        <v>10524</v>
      </c>
      <c r="F242" s="24">
        <f>+'JULIO 23'!F241+'AGOSTO 23'!F242+'SEPTIEMBRE 23'!F243</f>
        <v>38220</v>
      </c>
      <c r="G242" s="24">
        <f>+'JULIO 23'!G241+'AGOSTO 23'!G242+'SEPTIEMBRE 23'!G243</f>
        <v>11979</v>
      </c>
      <c r="H242" s="24">
        <f>+'JULIO 23'!H241+'AGOSTO 23'!H242+'SEPTIEMBRE 23'!H243</f>
        <v>4793</v>
      </c>
      <c r="I242" s="24">
        <f>+'JULIO 23'!I241+'AGOSTO 23'!I242+'SEPTIEMBRE 23'!I243</f>
        <v>12024</v>
      </c>
      <c r="J242" s="24">
        <f>+'JULIO 23'!J241+'AGOSTO 23'!J242+'SEPTIEMBRE 23'!J243</f>
        <v>1395</v>
      </c>
      <c r="K242" s="24">
        <f>+'JULIO 23'!K241+'AGOSTO 23'!K242+'SEPTIEMBRE 23'!K243</f>
        <v>783</v>
      </c>
      <c r="L242" s="24">
        <f>+'JULIO 23'!L241+'AGOSTO 23'!L242+'SEPTIEMBRE 23'!L243</f>
        <v>8731</v>
      </c>
      <c r="M242" s="24">
        <f>+'JULIO 23'!M241+'AGOSTO 23'!M242+'SEPTIEMBRE 23'!M243</f>
        <v>0</v>
      </c>
      <c r="N242" s="24">
        <f t="shared" si="3"/>
        <v>1260002</v>
      </c>
    </row>
    <row r="243" spans="1:14" x14ac:dyDescent="0.25">
      <c r="A243" s="8" t="s">
        <v>470</v>
      </c>
      <c r="B243" s="7" t="s">
        <v>471</v>
      </c>
      <c r="C243" s="24">
        <f>+'JULIO 23'!C242+'AGOSTO 23'!C243+'SEPTIEMBRE 23'!C244</f>
        <v>1519707</v>
      </c>
      <c r="D243" s="24">
        <f>+'JULIO 23'!D242+'AGOSTO 23'!D243+'SEPTIEMBRE 23'!D244</f>
        <v>205278</v>
      </c>
      <c r="E243" s="24">
        <f>+'JULIO 23'!E242+'AGOSTO 23'!E243+'SEPTIEMBRE 23'!E244</f>
        <v>20638</v>
      </c>
      <c r="F243" s="24">
        <f>+'JULIO 23'!F242+'AGOSTO 23'!F243+'SEPTIEMBRE 23'!F244</f>
        <v>74189</v>
      </c>
      <c r="G243" s="24">
        <f>+'JULIO 23'!G242+'AGOSTO 23'!G243+'SEPTIEMBRE 23'!G244</f>
        <v>49195</v>
      </c>
      <c r="H243" s="24">
        <f>+'JULIO 23'!H242+'AGOSTO 23'!H243+'SEPTIEMBRE 23'!H244</f>
        <v>9326</v>
      </c>
      <c r="I243" s="24">
        <f>+'JULIO 23'!I242+'AGOSTO 23'!I243+'SEPTIEMBRE 23'!I244</f>
        <v>33603</v>
      </c>
      <c r="J243" s="24">
        <f>+'JULIO 23'!J242+'AGOSTO 23'!J243+'SEPTIEMBRE 23'!J244</f>
        <v>2949</v>
      </c>
      <c r="K243" s="24">
        <f>+'JULIO 23'!K242+'AGOSTO 23'!K243+'SEPTIEMBRE 23'!K244</f>
        <v>1538</v>
      </c>
      <c r="L243" s="24">
        <f>+'JULIO 23'!L242+'AGOSTO 23'!L243+'SEPTIEMBRE 23'!L244</f>
        <v>79342</v>
      </c>
      <c r="M243" s="24">
        <f>+'JULIO 23'!M242+'AGOSTO 23'!M243+'SEPTIEMBRE 23'!M244</f>
        <v>0</v>
      </c>
      <c r="N243" s="24">
        <f t="shared" si="3"/>
        <v>1995765</v>
      </c>
    </row>
    <row r="244" spans="1:14" x14ac:dyDescent="0.25">
      <c r="A244" s="8" t="s">
        <v>472</v>
      </c>
      <c r="B244" s="7" t="s">
        <v>473</v>
      </c>
      <c r="C244" s="24">
        <f>+'JULIO 23'!C243+'AGOSTO 23'!C244+'SEPTIEMBRE 23'!C245</f>
        <v>980407</v>
      </c>
      <c r="D244" s="24">
        <f>+'JULIO 23'!D243+'AGOSTO 23'!D244+'SEPTIEMBRE 23'!D245</f>
        <v>410191</v>
      </c>
      <c r="E244" s="24">
        <f>+'JULIO 23'!E243+'AGOSTO 23'!E244+'SEPTIEMBRE 23'!E245</f>
        <v>13914</v>
      </c>
      <c r="F244" s="24">
        <f>+'JULIO 23'!F243+'AGOSTO 23'!F244+'SEPTIEMBRE 23'!F245</f>
        <v>48969</v>
      </c>
      <c r="G244" s="24">
        <f>+'JULIO 23'!G243+'AGOSTO 23'!G244+'SEPTIEMBRE 23'!G245</f>
        <v>26661</v>
      </c>
      <c r="H244" s="24">
        <f>+'JULIO 23'!H243+'AGOSTO 23'!H244+'SEPTIEMBRE 23'!H245</f>
        <v>5786</v>
      </c>
      <c r="I244" s="24">
        <f>+'JULIO 23'!I243+'AGOSTO 23'!I244+'SEPTIEMBRE 23'!I245</f>
        <v>18249</v>
      </c>
      <c r="J244" s="24">
        <f>+'JULIO 23'!J243+'AGOSTO 23'!J244+'SEPTIEMBRE 23'!J245</f>
        <v>2112</v>
      </c>
      <c r="K244" s="24">
        <f>+'JULIO 23'!K243+'AGOSTO 23'!K244+'SEPTIEMBRE 23'!K245</f>
        <v>852</v>
      </c>
      <c r="L244" s="24">
        <f>+'JULIO 23'!L243+'AGOSTO 23'!L244+'SEPTIEMBRE 23'!L245</f>
        <v>0</v>
      </c>
      <c r="M244" s="24">
        <f>+'JULIO 23'!M243+'AGOSTO 23'!M244+'SEPTIEMBRE 23'!M245</f>
        <v>0</v>
      </c>
      <c r="N244" s="24">
        <f t="shared" si="3"/>
        <v>1507141</v>
      </c>
    </row>
    <row r="245" spans="1:14" x14ac:dyDescent="0.25">
      <c r="A245" s="8" t="s">
        <v>474</v>
      </c>
      <c r="B245" s="7" t="s">
        <v>475</v>
      </c>
      <c r="C245" s="24">
        <f>+'JULIO 23'!C244+'AGOSTO 23'!C245+'SEPTIEMBRE 23'!C246</f>
        <v>527589</v>
      </c>
      <c r="D245" s="24">
        <f>+'JULIO 23'!D244+'AGOSTO 23'!D245+'SEPTIEMBRE 23'!D246</f>
        <v>290855</v>
      </c>
      <c r="E245" s="24">
        <f>+'JULIO 23'!E244+'AGOSTO 23'!E245+'SEPTIEMBRE 23'!E246</f>
        <v>7874</v>
      </c>
      <c r="F245" s="24">
        <f>+'JULIO 23'!F244+'AGOSTO 23'!F245+'SEPTIEMBRE 23'!F246</f>
        <v>26884</v>
      </c>
      <c r="G245" s="24">
        <f>+'JULIO 23'!G244+'AGOSTO 23'!G245+'SEPTIEMBRE 23'!G246</f>
        <v>9419</v>
      </c>
      <c r="H245" s="24">
        <f>+'JULIO 23'!H244+'AGOSTO 23'!H245+'SEPTIEMBRE 23'!H246</f>
        <v>2845</v>
      </c>
      <c r="I245" s="24">
        <f>+'JULIO 23'!I244+'AGOSTO 23'!I245+'SEPTIEMBRE 23'!I246</f>
        <v>6495</v>
      </c>
      <c r="J245" s="24">
        <f>+'JULIO 23'!J244+'AGOSTO 23'!J245+'SEPTIEMBRE 23'!J246</f>
        <v>1470</v>
      </c>
      <c r="K245" s="24">
        <f>+'JULIO 23'!K244+'AGOSTO 23'!K245+'SEPTIEMBRE 23'!K246</f>
        <v>300</v>
      </c>
      <c r="L245" s="24">
        <f>+'JULIO 23'!L244+'AGOSTO 23'!L245+'SEPTIEMBRE 23'!L246</f>
        <v>31335</v>
      </c>
      <c r="M245" s="24">
        <f>+'JULIO 23'!M244+'AGOSTO 23'!M245+'SEPTIEMBRE 23'!M246</f>
        <v>0</v>
      </c>
      <c r="N245" s="24">
        <f t="shared" si="3"/>
        <v>905066</v>
      </c>
    </row>
    <row r="246" spans="1:14" x14ac:dyDescent="0.25">
      <c r="A246" s="8" t="s">
        <v>476</v>
      </c>
      <c r="B246" s="7" t="s">
        <v>477</v>
      </c>
      <c r="C246" s="24">
        <f>+'JULIO 23'!C245+'AGOSTO 23'!C246+'SEPTIEMBRE 23'!C247</f>
        <v>650164</v>
      </c>
      <c r="D246" s="24">
        <f>+'JULIO 23'!D245+'AGOSTO 23'!D246+'SEPTIEMBRE 23'!D247</f>
        <v>221511</v>
      </c>
      <c r="E246" s="24">
        <f>+'JULIO 23'!E245+'AGOSTO 23'!E246+'SEPTIEMBRE 23'!E247</f>
        <v>9289</v>
      </c>
      <c r="F246" s="24">
        <f>+'JULIO 23'!F245+'AGOSTO 23'!F246+'SEPTIEMBRE 23'!F247</f>
        <v>32706</v>
      </c>
      <c r="G246" s="24">
        <f>+'JULIO 23'!G245+'AGOSTO 23'!G246+'SEPTIEMBRE 23'!G247</f>
        <v>11066</v>
      </c>
      <c r="H246" s="24">
        <f>+'JULIO 23'!H245+'AGOSTO 23'!H246+'SEPTIEMBRE 23'!H247</f>
        <v>4146</v>
      </c>
      <c r="I246" s="24">
        <f>+'JULIO 23'!I245+'AGOSTO 23'!I246+'SEPTIEMBRE 23'!I247</f>
        <v>11086</v>
      </c>
      <c r="J246" s="24">
        <f>+'JULIO 23'!J245+'AGOSTO 23'!J246+'SEPTIEMBRE 23'!J247</f>
        <v>1269</v>
      </c>
      <c r="K246" s="24">
        <f>+'JULIO 23'!K245+'AGOSTO 23'!K246+'SEPTIEMBRE 23'!K247</f>
        <v>727</v>
      </c>
      <c r="L246" s="24">
        <f>+'JULIO 23'!L245+'AGOSTO 23'!L246+'SEPTIEMBRE 23'!L247</f>
        <v>0</v>
      </c>
      <c r="M246" s="24">
        <f>+'JULIO 23'!M245+'AGOSTO 23'!M246+'SEPTIEMBRE 23'!M247</f>
        <v>0</v>
      </c>
      <c r="N246" s="24">
        <f t="shared" si="3"/>
        <v>941964</v>
      </c>
    </row>
    <row r="247" spans="1:14" x14ac:dyDescent="0.25">
      <c r="A247" s="8" t="s">
        <v>478</v>
      </c>
      <c r="B247" s="7" t="s">
        <v>479</v>
      </c>
      <c r="C247" s="24">
        <f>+'JULIO 23'!C246+'AGOSTO 23'!C247+'SEPTIEMBRE 23'!C248</f>
        <v>411134</v>
      </c>
      <c r="D247" s="24">
        <f>+'JULIO 23'!D246+'AGOSTO 23'!D247+'SEPTIEMBRE 23'!D248</f>
        <v>199730</v>
      </c>
      <c r="E247" s="24">
        <f>+'JULIO 23'!E246+'AGOSTO 23'!E247+'SEPTIEMBRE 23'!E248</f>
        <v>6458</v>
      </c>
      <c r="F247" s="24">
        <f>+'JULIO 23'!F246+'AGOSTO 23'!F247+'SEPTIEMBRE 23'!F248</f>
        <v>21672</v>
      </c>
      <c r="G247" s="24">
        <f>+'JULIO 23'!G246+'AGOSTO 23'!G247+'SEPTIEMBRE 23'!G248</f>
        <v>6976</v>
      </c>
      <c r="H247" s="24">
        <f>+'JULIO 23'!H246+'AGOSTO 23'!H247+'SEPTIEMBRE 23'!H248</f>
        <v>2258</v>
      </c>
      <c r="I247" s="24">
        <f>+'JULIO 23'!I246+'AGOSTO 23'!I247+'SEPTIEMBRE 23'!I248</f>
        <v>4997</v>
      </c>
      <c r="J247" s="24">
        <f>+'JULIO 23'!J246+'AGOSTO 23'!J247+'SEPTIEMBRE 23'!J248</f>
        <v>1113</v>
      </c>
      <c r="K247" s="24">
        <f>+'JULIO 23'!K246+'AGOSTO 23'!K247+'SEPTIEMBRE 23'!K248</f>
        <v>248</v>
      </c>
      <c r="L247" s="24">
        <f>+'JULIO 23'!L246+'AGOSTO 23'!L247+'SEPTIEMBRE 23'!L248</f>
        <v>38326</v>
      </c>
      <c r="M247" s="24">
        <f>+'JULIO 23'!M246+'AGOSTO 23'!M247+'SEPTIEMBRE 23'!M248</f>
        <v>0</v>
      </c>
      <c r="N247" s="24">
        <f t="shared" si="3"/>
        <v>692912</v>
      </c>
    </row>
    <row r="248" spans="1:14" x14ac:dyDescent="0.25">
      <c r="A248" s="8" t="s">
        <v>480</v>
      </c>
      <c r="B248" s="7" t="s">
        <v>481</v>
      </c>
      <c r="C248" s="24">
        <f>+'JULIO 23'!C247+'AGOSTO 23'!C248+'SEPTIEMBRE 23'!C249</f>
        <v>468573</v>
      </c>
      <c r="D248" s="24">
        <f>+'JULIO 23'!D247+'AGOSTO 23'!D248+'SEPTIEMBRE 23'!D249</f>
        <v>181966</v>
      </c>
      <c r="E248" s="24">
        <f>+'JULIO 23'!E247+'AGOSTO 23'!E248+'SEPTIEMBRE 23'!E249</f>
        <v>6393</v>
      </c>
      <c r="F248" s="24">
        <f>+'JULIO 23'!F247+'AGOSTO 23'!F248+'SEPTIEMBRE 23'!F249</f>
        <v>22983</v>
      </c>
      <c r="G248" s="24">
        <f>+'JULIO 23'!G247+'AGOSTO 23'!G248+'SEPTIEMBRE 23'!G249</f>
        <v>7015</v>
      </c>
      <c r="H248" s="24">
        <f>+'JULIO 23'!H247+'AGOSTO 23'!H248+'SEPTIEMBRE 23'!H249</f>
        <v>3023</v>
      </c>
      <c r="I248" s="24">
        <f>+'JULIO 23'!I247+'AGOSTO 23'!I248+'SEPTIEMBRE 23'!I249</f>
        <v>7913</v>
      </c>
      <c r="J248" s="24">
        <f>+'JULIO 23'!J247+'AGOSTO 23'!J248+'SEPTIEMBRE 23'!J249</f>
        <v>849</v>
      </c>
      <c r="K248" s="24">
        <f>+'JULIO 23'!K247+'AGOSTO 23'!K248+'SEPTIEMBRE 23'!K249</f>
        <v>551</v>
      </c>
      <c r="L248" s="24">
        <f>+'JULIO 23'!L247+'AGOSTO 23'!L248+'SEPTIEMBRE 23'!L249</f>
        <v>8571</v>
      </c>
      <c r="M248" s="24">
        <f>+'JULIO 23'!M247+'AGOSTO 23'!M248+'SEPTIEMBRE 23'!M249</f>
        <v>0</v>
      </c>
      <c r="N248" s="24">
        <f t="shared" si="3"/>
        <v>707837</v>
      </c>
    </row>
    <row r="249" spans="1:14" x14ac:dyDescent="0.25">
      <c r="A249" s="8" t="s">
        <v>482</v>
      </c>
      <c r="B249" s="7" t="s">
        <v>483</v>
      </c>
      <c r="C249" s="24">
        <f>+'JULIO 23'!C248+'AGOSTO 23'!C249+'SEPTIEMBRE 23'!C250</f>
        <v>689623</v>
      </c>
      <c r="D249" s="24">
        <f>+'JULIO 23'!D248+'AGOSTO 23'!D249+'SEPTIEMBRE 23'!D250</f>
        <v>165891</v>
      </c>
      <c r="E249" s="24">
        <f>+'JULIO 23'!E248+'AGOSTO 23'!E249+'SEPTIEMBRE 23'!E250</f>
        <v>10073</v>
      </c>
      <c r="F249" s="24">
        <f>+'JULIO 23'!F248+'AGOSTO 23'!F249+'SEPTIEMBRE 23'!F250</f>
        <v>34991</v>
      </c>
      <c r="G249" s="24">
        <f>+'JULIO 23'!G248+'AGOSTO 23'!G249+'SEPTIEMBRE 23'!G250</f>
        <v>18835</v>
      </c>
      <c r="H249" s="24">
        <f>+'JULIO 23'!H248+'AGOSTO 23'!H249+'SEPTIEMBRE 23'!H250</f>
        <v>4054</v>
      </c>
      <c r="I249" s="24">
        <f>+'JULIO 23'!I248+'AGOSTO 23'!I249+'SEPTIEMBRE 23'!I250</f>
        <v>12814</v>
      </c>
      <c r="J249" s="24">
        <f>+'JULIO 23'!J248+'AGOSTO 23'!J249+'SEPTIEMBRE 23'!J250</f>
        <v>1566</v>
      </c>
      <c r="K249" s="24">
        <f>+'JULIO 23'!K248+'AGOSTO 23'!K249+'SEPTIEMBRE 23'!K250</f>
        <v>582</v>
      </c>
      <c r="L249" s="24">
        <f>+'JULIO 23'!L248+'AGOSTO 23'!L249+'SEPTIEMBRE 23'!L250</f>
        <v>0</v>
      </c>
      <c r="M249" s="24">
        <f>+'JULIO 23'!M248+'AGOSTO 23'!M249+'SEPTIEMBRE 23'!M250</f>
        <v>0</v>
      </c>
      <c r="N249" s="24">
        <f t="shared" si="3"/>
        <v>938429</v>
      </c>
    </row>
    <row r="250" spans="1:14" x14ac:dyDescent="0.25">
      <c r="A250" s="8" t="s">
        <v>484</v>
      </c>
      <c r="B250" s="7" t="s">
        <v>485</v>
      </c>
      <c r="C250" s="24">
        <f>+'JULIO 23'!C249+'AGOSTO 23'!C250+'SEPTIEMBRE 23'!C251</f>
        <v>420867</v>
      </c>
      <c r="D250" s="24">
        <f>+'JULIO 23'!D249+'AGOSTO 23'!D250+'SEPTIEMBRE 23'!D251</f>
        <v>198827</v>
      </c>
      <c r="E250" s="24">
        <f>+'JULIO 23'!E249+'AGOSTO 23'!E250+'SEPTIEMBRE 23'!E251</f>
        <v>6123</v>
      </c>
      <c r="F250" s="24">
        <f>+'JULIO 23'!F249+'AGOSTO 23'!F250+'SEPTIEMBRE 23'!F251</f>
        <v>21271</v>
      </c>
      <c r="G250" s="24">
        <f>+'JULIO 23'!G249+'AGOSTO 23'!G250+'SEPTIEMBRE 23'!G251</f>
        <v>7263</v>
      </c>
      <c r="H250" s="24">
        <f>+'JULIO 23'!H249+'AGOSTO 23'!H250+'SEPTIEMBRE 23'!H251</f>
        <v>2412</v>
      </c>
      <c r="I250" s="24">
        <f>+'JULIO 23'!I249+'AGOSTO 23'!I250+'SEPTIEMBRE 23'!I251</f>
        <v>5812</v>
      </c>
      <c r="J250" s="24">
        <f>+'JULIO 23'!J249+'AGOSTO 23'!J250+'SEPTIEMBRE 23'!J251</f>
        <v>993</v>
      </c>
      <c r="K250" s="24">
        <f>+'JULIO 23'!K249+'AGOSTO 23'!K250+'SEPTIEMBRE 23'!K251</f>
        <v>322</v>
      </c>
      <c r="L250" s="24">
        <f>+'JULIO 23'!L249+'AGOSTO 23'!L250+'SEPTIEMBRE 23'!L251</f>
        <v>0</v>
      </c>
      <c r="M250" s="24">
        <f>+'JULIO 23'!M249+'AGOSTO 23'!M250+'SEPTIEMBRE 23'!M251</f>
        <v>0</v>
      </c>
      <c r="N250" s="24">
        <f t="shared" si="3"/>
        <v>663890</v>
      </c>
    </row>
    <row r="251" spans="1:14" x14ac:dyDescent="0.25">
      <c r="A251" s="8" t="s">
        <v>486</v>
      </c>
      <c r="B251" s="7" t="s">
        <v>487</v>
      </c>
      <c r="C251" s="24">
        <f>+'JULIO 23'!C250+'AGOSTO 23'!C251+'SEPTIEMBRE 23'!C252</f>
        <v>2427622</v>
      </c>
      <c r="D251" s="24">
        <f>+'JULIO 23'!D250+'AGOSTO 23'!D251+'SEPTIEMBRE 23'!D252</f>
        <v>240729</v>
      </c>
      <c r="E251" s="24">
        <f>+'JULIO 23'!E250+'AGOSTO 23'!E251+'SEPTIEMBRE 23'!E252</f>
        <v>32224</v>
      </c>
      <c r="F251" s="24">
        <f>+'JULIO 23'!F250+'AGOSTO 23'!F251+'SEPTIEMBRE 23'!F252</f>
        <v>117256</v>
      </c>
      <c r="G251" s="24">
        <f>+'JULIO 23'!G250+'AGOSTO 23'!G251+'SEPTIEMBRE 23'!G252</f>
        <v>84999</v>
      </c>
      <c r="H251" s="24">
        <f>+'JULIO 23'!H250+'AGOSTO 23'!H251+'SEPTIEMBRE 23'!H252</f>
        <v>15237</v>
      </c>
      <c r="I251" s="24">
        <f>+'JULIO 23'!I250+'AGOSTO 23'!I251+'SEPTIEMBRE 23'!I252</f>
        <v>58252</v>
      </c>
      <c r="J251" s="24">
        <f>+'JULIO 23'!J250+'AGOSTO 23'!J251+'SEPTIEMBRE 23'!J252</f>
        <v>4320</v>
      </c>
      <c r="K251" s="24">
        <f>+'JULIO 23'!K250+'AGOSTO 23'!K251+'SEPTIEMBRE 23'!K252</f>
        <v>2659</v>
      </c>
      <c r="L251" s="24">
        <f>+'JULIO 23'!L250+'AGOSTO 23'!L251+'SEPTIEMBRE 23'!L252</f>
        <v>0</v>
      </c>
      <c r="M251" s="24">
        <f>+'JULIO 23'!M250+'AGOSTO 23'!M251+'SEPTIEMBRE 23'!M252</f>
        <v>0</v>
      </c>
      <c r="N251" s="24">
        <f t="shared" si="3"/>
        <v>2983298</v>
      </c>
    </row>
    <row r="252" spans="1:14" x14ac:dyDescent="0.25">
      <c r="A252" s="8" t="s">
        <v>488</v>
      </c>
      <c r="B252" s="7" t="s">
        <v>489</v>
      </c>
      <c r="C252" s="24">
        <f>+'JULIO 23'!C251+'AGOSTO 23'!C252+'SEPTIEMBRE 23'!C253</f>
        <v>807519</v>
      </c>
      <c r="D252" s="24">
        <f>+'JULIO 23'!D251+'AGOSTO 23'!D252+'SEPTIEMBRE 23'!D253</f>
        <v>341771</v>
      </c>
      <c r="E252" s="24">
        <f>+'JULIO 23'!E251+'AGOSTO 23'!E252+'SEPTIEMBRE 23'!E253</f>
        <v>11141</v>
      </c>
      <c r="F252" s="24">
        <f>+'JULIO 23'!F251+'AGOSTO 23'!F252+'SEPTIEMBRE 23'!F253</f>
        <v>39748</v>
      </c>
      <c r="G252" s="24">
        <f>+'JULIO 23'!G251+'AGOSTO 23'!G252+'SEPTIEMBRE 23'!G253</f>
        <v>13961</v>
      </c>
      <c r="H252" s="24">
        <f>+'JULIO 23'!H251+'AGOSTO 23'!H252+'SEPTIEMBRE 23'!H253</f>
        <v>5075</v>
      </c>
      <c r="I252" s="24">
        <f>+'JULIO 23'!I251+'AGOSTO 23'!I252+'SEPTIEMBRE 23'!I253</f>
        <v>13561</v>
      </c>
      <c r="J252" s="24">
        <f>+'JULIO 23'!J251+'AGOSTO 23'!J252+'SEPTIEMBRE 23'!J253</f>
        <v>1608</v>
      </c>
      <c r="K252" s="24">
        <f>+'JULIO 23'!K251+'AGOSTO 23'!K252+'SEPTIEMBRE 23'!K253</f>
        <v>873</v>
      </c>
      <c r="L252" s="24">
        <f>+'JULIO 23'!L251+'AGOSTO 23'!L252+'SEPTIEMBRE 23'!L253</f>
        <v>60960</v>
      </c>
      <c r="M252" s="24">
        <f>+'JULIO 23'!M251+'AGOSTO 23'!M252+'SEPTIEMBRE 23'!M253</f>
        <v>0</v>
      </c>
      <c r="N252" s="24">
        <f t="shared" si="3"/>
        <v>1296217</v>
      </c>
    </row>
    <row r="253" spans="1:14" x14ac:dyDescent="0.25">
      <c r="A253" s="8" t="s">
        <v>490</v>
      </c>
      <c r="B253" s="7" t="s">
        <v>491</v>
      </c>
      <c r="C253" s="24">
        <f>+'JULIO 23'!C252+'AGOSTO 23'!C253+'SEPTIEMBRE 23'!C254</f>
        <v>841200</v>
      </c>
      <c r="D253" s="24">
        <f>+'JULIO 23'!D252+'AGOSTO 23'!D253+'SEPTIEMBRE 23'!D254</f>
        <v>428209</v>
      </c>
      <c r="E253" s="24">
        <f>+'JULIO 23'!E252+'AGOSTO 23'!E253+'SEPTIEMBRE 23'!E254</f>
        <v>11409</v>
      </c>
      <c r="F253" s="24">
        <f>+'JULIO 23'!F252+'AGOSTO 23'!F253+'SEPTIEMBRE 23'!F254</f>
        <v>41117</v>
      </c>
      <c r="G253" s="24">
        <f>+'JULIO 23'!G252+'AGOSTO 23'!G253+'SEPTIEMBRE 23'!G254</f>
        <v>27563</v>
      </c>
      <c r="H253" s="24">
        <f>+'JULIO 23'!H252+'AGOSTO 23'!H253+'SEPTIEMBRE 23'!H254</f>
        <v>5293</v>
      </c>
      <c r="I253" s="24">
        <f>+'JULIO 23'!I252+'AGOSTO 23'!I253+'SEPTIEMBRE 23'!I254</f>
        <v>19181</v>
      </c>
      <c r="J253" s="24">
        <f>+'JULIO 23'!J252+'AGOSTO 23'!J253+'SEPTIEMBRE 23'!J254</f>
        <v>1539</v>
      </c>
      <c r="K253" s="24">
        <f>+'JULIO 23'!K252+'AGOSTO 23'!K253+'SEPTIEMBRE 23'!K254</f>
        <v>920</v>
      </c>
      <c r="L253" s="24">
        <f>+'JULIO 23'!L252+'AGOSTO 23'!L253+'SEPTIEMBRE 23'!L254</f>
        <v>58340</v>
      </c>
      <c r="M253" s="24">
        <f>+'JULIO 23'!M252+'AGOSTO 23'!M253+'SEPTIEMBRE 23'!M254</f>
        <v>0</v>
      </c>
      <c r="N253" s="24">
        <f t="shared" si="3"/>
        <v>1434771</v>
      </c>
    </row>
    <row r="254" spans="1:14" x14ac:dyDescent="0.25">
      <c r="A254" s="8" t="s">
        <v>492</v>
      </c>
      <c r="B254" s="7" t="s">
        <v>493</v>
      </c>
      <c r="C254" s="24">
        <f>+'JULIO 23'!C253+'AGOSTO 23'!C254+'SEPTIEMBRE 23'!C255</f>
        <v>383364</v>
      </c>
      <c r="D254" s="24">
        <f>+'JULIO 23'!D253+'AGOSTO 23'!D254+'SEPTIEMBRE 23'!D255</f>
        <v>105504</v>
      </c>
      <c r="E254" s="24">
        <f>+'JULIO 23'!E253+'AGOSTO 23'!E254+'SEPTIEMBRE 23'!E255</f>
        <v>5762</v>
      </c>
      <c r="F254" s="24">
        <f>+'JULIO 23'!F253+'AGOSTO 23'!F254+'SEPTIEMBRE 23'!F255</f>
        <v>19734</v>
      </c>
      <c r="G254" s="24">
        <f>+'JULIO 23'!G253+'AGOSTO 23'!G254+'SEPTIEMBRE 23'!G255</f>
        <v>9165</v>
      </c>
      <c r="H254" s="24">
        <f>+'JULIO 23'!H253+'AGOSTO 23'!H254+'SEPTIEMBRE 23'!H255</f>
        <v>2181</v>
      </c>
      <c r="I254" s="24">
        <f>+'JULIO 23'!I253+'AGOSTO 23'!I254+'SEPTIEMBRE 23'!I255</f>
        <v>6164</v>
      </c>
      <c r="J254" s="24">
        <f>+'JULIO 23'!J253+'AGOSTO 23'!J254+'SEPTIEMBRE 23'!J255</f>
        <v>945</v>
      </c>
      <c r="K254" s="24">
        <f>+'JULIO 23'!K253+'AGOSTO 23'!K254+'SEPTIEMBRE 23'!K255</f>
        <v>280</v>
      </c>
      <c r="L254" s="24">
        <f>+'JULIO 23'!L253+'AGOSTO 23'!L254+'SEPTIEMBRE 23'!L255</f>
        <v>0</v>
      </c>
      <c r="M254" s="24">
        <f>+'JULIO 23'!M253+'AGOSTO 23'!M254+'SEPTIEMBRE 23'!M255</f>
        <v>0</v>
      </c>
      <c r="N254" s="24">
        <f t="shared" si="3"/>
        <v>533099</v>
      </c>
    </row>
    <row r="255" spans="1:14" x14ac:dyDescent="0.25">
      <c r="A255" s="8" t="s">
        <v>494</v>
      </c>
      <c r="B255" s="7" t="s">
        <v>495</v>
      </c>
      <c r="C255" s="24">
        <f>+'JULIO 23'!C254+'AGOSTO 23'!C255+'SEPTIEMBRE 23'!C256</f>
        <v>288045</v>
      </c>
      <c r="D255" s="24">
        <f>+'JULIO 23'!D254+'AGOSTO 23'!D255+'SEPTIEMBRE 23'!D256</f>
        <v>121800</v>
      </c>
      <c r="E255" s="24">
        <f>+'JULIO 23'!E254+'AGOSTO 23'!E255+'SEPTIEMBRE 23'!E256</f>
        <v>4692</v>
      </c>
      <c r="F255" s="24">
        <f>+'JULIO 23'!F254+'AGOSTO 23'!F255+'SEPTIEMBRE 23'!F256</f>
        <v>15482</v>
      </c>
      <c r="G255" s="24">
        <f>+'JULIO 23'!G254+'AGOSTO 23'!G255+'SEPTIEMBRE 23'!G256</f>
        <v>4288</v>
      </c>
      <c r="H255" s="24">
        <f>+'JULIO 23'!H254+'AGOSTO 23'!H255+'SEPTIEMBRE 23'!H256</f>
        <v>1513</v>
      </c>
      <c r="I255" s="24">
        <f>+'JULIO 23'!I254+'AGOSTO 23'!I255+'SEPTIEMBRE 23'!I256</f>
        <v>2871</v>
      </c>
      <c r="J255" s="24">
        <f>+'JULIO 23'!J254+'AGOSTO 23'!J255+'SEPTIEMBRE 23'!J256</f>
        <v>852</v>
      </c>
      <c r="K255" s="24">
        <f>+'JULIO 23'!K254+'AGOSTO 23'!K255+'SEPTIEMBRE 23'!K256</f>
        <v>132</v>
      </c>
      <c r="L255" s="24">
        <f>+'JULIO 23'!L254+'AGOSTO 23'!L255+'SEPTIEMBRE 23'!L256</f>
        <v>6103</v>
      </c>
      <c r="M255" s="24">
        <f>+'JULIO 23'!M254+'AGOSTO 23'!M255+'SEPTIEMBRE 23'!M256</f>
        <v>0</v>
      </c>
      <c r="N255" s="24">
        <f t="shared" si="3"/>
        <v>445778</v>
      </c>
    </row>
    <row r="256" spans="1:14" x14ac:dyDescent="0.25">
      <c r="A256" s="8" t="s">
        <v>496</v>
      </c>
      <c r="B256" s="7" t="s">
        <v>497</v>
      </c>
      <c r="C256" s="24">
        <f>+'JULIO 23'!C255+'AGOSTO 23'!C256+'SEPTIEMBRE 23'!C257</f>
        <v>656769</v>
      </c>
      <c r="D256" s="24">
        <f>+'JULIO 23'!D255+'AGOSTO 23'!D256+'SEPTIEMBRE 23'!D257</f>
        <v>280787</v>
      </c>
      <c r="E256" s="24">
        <f>+'JULIO 23'!E255+'AGOSTO 23'!E256+'SEPTIEMBRE 23'!E257</f>
        <v>7582</v>
      </c>
      <c r="F256" s="24">
        <f>+'JULIO 23'!F255+'AGOSTO 23'!F256+'SEPTIEMBRE 23'!F257</f>
        <v>29490</v>
      </c>
      <c r="G256" s="24">
        <f>+'JULIO 23'!G255+'AGOSTO 23'!G256+'SEPTIEMBRE 23'!G257</f>
        <v>11537</v>
      </c>
      <c r="H256" s="24">
        <f>+'JULIO 23'!H255+'AGOSTO 23'!H256+'SEPTIEMBRE 23'!H257</f>
        <v>3700</v>
      </c>
      <c r="I256" s="24">
        <f>+'JULIO 23'!I255+'AGOSTO 23'!I256+'SEPTIEMBRE 23'!I257</f>
        <v>9393</v>
      </c>
      <c r="J256" s="24">
        <f>+'JULIO 23'!J255+'AGOSTO 23'!J256+'SEPTIEMBRE 23'!J257</f>
        <v>993</v>
      </c>
      <c r="K256" s="24">
        <f>+'JULIO 23'!K255+'AGOSTO 23'!K256+'SEPTIEMBRE 23'!K257</f>
        <v>535</v>
      </c>
      <c r="L256" s="24">
        <f>+'JULIO 23'!L255+'AGOSTO 23'!L256+'SEPTIEMBRE 23'!L257</f>
        <v>20002</v>
      </c>
      <c r="M256" s="24">
        <f>+'JULIO 23'!M255+'AGOSTO 23'!M256+'SEPTIEMBRE 23'!M257</f>
        <v>0</v>
      </c>
      <c r="N256" s="24">
        <f t="shared" si="3"/>
        <v>1020788</v>
      </c>
    </row>
    <row r="257" spans="1:14" x14ac:dyDescent="0.25">
      <c r="A257" s="8" t="s">
        <v>498</v>
      </c>
      <c r="B257" s="7" t="s">
        <v>499</v>
      </c>
      <c r="C257" s="24">
        <f>+'JULIO 23'!C256+'AGOSTO 23'!C257+'SEPTIEMBRE 23'!C258</f>
        <v>2796849</v>
      </c>
      <c r="D257" s="24">
        <f>+'JULIO 23'!D256+'AGOSTO 23'!D257+'SEPTIEMBRE 23'!D258</f>
        <v>505170</v>
      </c>
      <c r="E257" s="24">
        <f>+'JULIO 23'!E256+'AGOSTO 23'!E257+'SEPTIEMBRE 23'!E258</f>
        <v>35676</v>
      </c>
      <c r="F257" s="24">
        <f>+'JULIO 23'!F256+'AGOSTO 23'!F257+'SEPTIEMBRE 23'!F258</f>
        <v>132538</v>
      </c>
      <c r="G257" s="24">
        <f>+'JULIO 23'!G256+'AGOSTO 23'!G257+'SEPTIEMBRE 23'!G258</f>
        <v>104138</v>
      </c>
      <c r="H257" s="24">
        <f>+'JULIO 23'!H256+'AGOSTO 23'!H257+'SEPTIEMBRE 23'!H258</f>
        <v>18183</v>
      </c>
      <c r="I257" s="24">
        <f>+'JULIO 23'!I256+'AGOSTO 23'!I257+'SEPTIEMBRE 23'!I258</f>
        <v>74029</v>
      </c>
      <c r="J257" s="24">
        <f>+'JULIO 23'!J256+'AGOSTO 23'!J257+'SEPTIEMBRE 23'!J258</f>
        <v>4323</v>
      </c>
      <c r="K257" s="24">
        <f>+'JULIO 23'!K256+'AGOSTO 23'!K257+'SEPTIEMBRE 23'!K258</f>
        <v>3444</v>
      </c>
      <c r="L257" s="24">
        <f>+'JULIO 23'!L256+'AGOSTO 23'!L257+'SEPTIEMBRE 23'!L258</f>
        <v>145294</v>
      </c>
      <c r="M257" s="24">
        <f>+'JULIO 23'!M256+'AGOSTO 23'!M257+'SEPTIEMBRE 23'!M258</f>
        <v>0</v>
      </c>
      <c r="N257" s="24">
        <f t="shared" si="3"/>
        <v>3819644</v>
      </c>
    </row>
    <row r="258" spans="1:14" x14ac:dyDescent="0.25">
      <c r="A258" s="8" t="s">
        <v>500</v>
      </c>
      <c r="B258" s="7" t="s">
        <v>501</v>
      </c>
      <c r="C258" s="24">
        <f>+'JULIO 23'!C257+'AGOSTO 23'!C258+'SEPTIEMBRE 23'!C259</f>
        <v>838162</v>
      </c>
      <c r="D258" s="24">
        <f>+'JULIO 23'!D257+'AGOSTO 23'!D258+'SEPTIEMBRE 23'!D259</f>
        <v>319913</v>
      </c>
      <c r="E258" s="24">
        <f>+'JULIO 23'!E257+'AGOSTO 23'!E258+'SEPTIEMBRE 23'!E259</f>
        <v>11462</v>
      </c>
      <c r="F258" s="24">
        <f>+'JULIO 23'!F257+'AGOSTO 23'!F258+'SEPTIEMBRE 23'!F259</f>
        <v>41096</v>
      </c>
      <c r="G258" s="24">
        <f>+'JULIO 23'!G257+'AGOSTO 23'!G258+'SEPTIEMBRE 23'!G259</f>
        <v>26677</v>
      </c>
      <c r="H258" s="24">
        <f>+'JULIO 23'!H257+'AGOSTO 23'!H258+'SEPTIEMBRE 23'!H259</f>
        <v>5212</v>
      </c>
      <c r="I258" s="24">
        <f>+'JULIO 23'!I257+'AGOSTO 23'!I258+'SEPTIEMBRE 23'!I259</f>
        <v>18535</v>
      </c>
      <c r="J258" s="24">
        <f>+'JULIO 23'!J257+'AGOSTO 23'!J258+'SEPTIEMBRE 23'!J259</f>
        <v>1614</v>
      </c>
      <c r="K258" s="24">
        <f>+'JULIO 23'!K257+'AGOSTO 23'!K258+'SEPTIEMBRE 23'!K259</f>
        <v>882</v>
      </c>
      <c r="L258" s="24">
        <f>+'JULIO 23'!L257+'AGOSTO 23'!L258+'SEPTIEMBRE 23'!L259</f>
        <v>54417</v>
      </c>
      <c r="M258" s="24">
        <f>+'JULIO 23'!M257+'AGOSTO 23'!M258+'SEPTIEMBRE 23'!M259</f>
        <v>0</v>
      </c>
      <c r="N258" s="24">
        <f t="shared" si="3"/>
        <v>1317970</v>
      </c>
    </row>
    <row r="259" spans="1:14" x14ac:dyDescent="0.25">
      <c r="A259" s="8" t="s">
        <v>502</v>
      </c>
      <c r="B259" s="7" t="s">
        <v>503</v>
      </c>
      <c r="C259" s="24">
        <f>+'JULIO 23'!C258+'AGOSTO 23'!C259+'SEPTIEMBRE 23'!C260</f>
        <v>736578</v>
      </c>
      <c r="D259" s="24">
        <f>+'JULIO 23'!D258+'AGOSTO 23'!D259+'SEPTIEMBRE 23'!D260</f>
        <v>271279</v>
      </c>
      <c r="E259" s="24">
        <f>+'JULIO 23'!E258+'AGOSTO 23'!E259+'SEPTIEMBRE 23'!E260</f>
        <v>9125</v>
      </c>
      <c r="F259" s="24">
        <f>+'JULIO 23'!F258+'AGOSTO 23'!F259+'SEPTIEMBRE 23'!F260</f>
        <v>34220</v>
      </c>
      <c r="G259" s="24">
        <f>+'JULIO 23'!G258+'AGOSTO 23'!G259+'SEPTIEMBRE 23'!G260</f>
        <v>8725</v>
      </c>
      <c r="H259" s="24">
        <f>+'JULIO 23'!H258+'AGOSTO 23'!H259+'SEPTIEMBRE 23'!H260</f>
        <v>4358</v>
      </c>
      <c r="I259" s="24">
        <f>+'JULIO 23'!I258+'AGOSTO 23'!I259+'SEPTIEMBRE 23'!I260</f>
        <v>9847</v>
      </c>
      <c r="J259" s="24">
        <f>+'JULIO 23'!J258+'AGOSTO 23'!J259+'SEPTIEMBRE 23'!J260</f>
        <v>1287</v>
      </c>
      <c r="K259" s="24">
        <f>+'JULIO 23'!K258+'AGOSTO 23'!K259+'SEPTIEMBRE 23'!K260</f>
        <v>688</v>
      </c>
      <c r="L259" s="24">
        <f>+'JULIO 23'!L258+'AGOSTO 23'!L259+'SEPTIEMBRE 23'!L260</f>
        <v>0</v>
      </c>
      <c r="M259" s="24">
        <f>+'JULIO 23'!M258+'AGOSTO 23'!M259+'SEPTIEMBRE 23'!M260</f>
        <v>0</v>
      </c>
      <c r="N259" s="24">
        <f t="shared" si="3"/>
        <v>1076107</v>
      </c>
    </row>
    <row r="260" spans="1:14" x14ac:dyDescent="0.25">
      <c r="A260" s="8" t="s">
        <v>504</v>
      </c>
      <c r="B260" s="7" t="s">
        <v>505</v>
      </c>
      <c r="C260" s="24">
        <f>+'JULIO 23'!C259+'AGOSTO 23'!C260+'SEPTIEMBRE 23'!C261</f>
        <v>461369</v>
      </c>
      <c r="D260" s="24">
        <f>+'JULIO 23'!D259+'AGOSTO 23'!D260+'SEPTIEMBRE 23'!D261</f>
        <v>183654</v>
      </c>
      <c r="E260" s="24">
        <f>+'JULIO 23'!E259+'AGOSTO 23'!E260+'SEPTIEMBRE 23'!E261</f>
        <v>7202</v>
      </c>
      <c r="F260" s="24">
        <f>+'JULIO 23'!F259+'AGOSTO 23'!F260+'SEPTIEMBRE 23'!F261</f>
        <v>24197</v>
      </c>
      <c r="G260" s="24">
        <f>+'JULIO 23'!G259+'AGOSTO 23'!G260+'SEPTIEMBRE 23'!G261</f>
        <v>8450</v>
      </c>
      <c r="H260" s="24">
        <f>+'JULIO 23'!H259+'AGOSTO 23'!H260+'SEPTIEMBRE 23'!H261</f>
        <v>2491</v>
      </c>
      <c r="I260" s="24">
        <f>+'JULIO 23'!I259+'AGOSTO 23'!I260+'SEPTIEMBRE 23'!I261</f>
        <v>5671</v>
      </c>
      <c r="J260" s="24">
        <f>+'JULIO 23'!J259+'AGOSTO 23'!J260+'SEPTIEMBRE 23'!J261</f>
        <v>1281</v>
      </c>
      <c r="K260" s="24">
        <f>+'JULIO 23'!K259+'AGOSTO 23'!K260+'SEPTIEMBRE 23'!K261</f>
        <v>258</v>
      </c>
      <c r="L260" s="24">
        <f>+'JULIO 23'!L259+'AGOSTO 23'!L260+'SEPTIEMBRE 23'!L261</f>
        <v>16677</v>
      </c>
      <c r="M260" s="24">
        <f>+'JULIO 23'!M259+'AGOSTO 23'!M260+'SEPTIEMBRE 23'!M261</f>
        <v>0</v>
      </c>
      <c r="N260" s="24">
        <f t="shared" si="3"/>
        <v>711250</v>
      </c>
    </row>
    <row r="261" spans="1:14" x14ac:dyDescent="0.25">
      <c r="A261" s="8" t="s">
        <v>506</v>
      </c>
      <c r="B261" s="7" t="s">
        <v>507</v>
      </c>
      <c r="C261" s="24">
        <f>+'JULIO 23'!C260+'AGOSTO 23'!C261+'SEPTIEMBRE 23'!C262</f>
        <v>597053</v>
      </c>
      <c r="D261" s="24">
        <f>+'JULIO 23'!D260+'AGOSTO 23'!D261+'SEPTIEMBRE 23'!D262</f>
        <v>149538</v>
      </c>
      <c r="E261" s="24">
        <f>+'JULIO 23'!E260+'AGOSTO 23'!E261+'SEPTIEMBRE 23'!E262</f>
        <v>8663</v>
      </c>
      <c r="F261" s="24">
        <f>+'JULIO 23'!F260+'AGOSTO 23'!F261+'SEPTIEMBRE 23'!F262</f>
        <v>30196</v>
      </c>
      <c r="G261" s="24">
        <f>+'JULIO 23'!G260+'AGOSTO 23'!G261+'SEPTIEMBRE 23'!G262</f>
        <v>16571</v>
      </c>
      <c r="H261" s="24">
        <f>+'JULIO 23'!H260+'AGOSTO 23'!H261+'SEPTIEMBRE 23'!H262</f>
        <v>3546</v>
      </c>
      <c r="I261" s="24">
        <f>+'JULIO 23'!I260+'AGOSTO 23'!I261+'SEPTIEMBRE 23'!I262</f>
        <v>11299</v>
      </c>
      <c r="J261" s="24">
        <f>+'JULIO 23'!J260+'AGOSTO 23'!J261+'SEPTIEMBRE 23'!J262</f>
        <v>1323</v>
      </c>
      <c r="K261" s="24">
        <f>+'JULIO 23'!K260+'AGOSTO 23'!K261+'SEPTIEMBRE 23'!K262</f>
        <v>523</v>
      </c>
      <c r="L261" s="24">
        <f>+'JULIO 23'!L260+'AGOSTO 23'!L261+'SEPTIEMBRE 23'!L262</f>
        <v>5341</v>
      </c>
      <c r="M261" s="24">
        <f>+'JULIO 23'!M260+'AGOSTO 23'!M261+'SEPTIEMBRE 23'!M262</f>
        <v>0</v>
      </c>
      <c r="N261" s="24">
        <f t="shared" si="3"/>
        <v>824053</v>
      </c>
    </row>
    <row r="262" spans="1:14" x14ac:dyDescent="0.25">
      <c r="A262" s="8" t="s">
        <v>508</v>
      </c>
      <c r="B262" s="7" t="s">
        <v>509</v>
      </c>
      <c r="C262" s="24">
        <f>+'JULIO 23'!C261+'AGOSTO 23'!C262+'SEPTIEMBRE 23'!C263</f>
        <v>666870</v>
      </c>
      <c r="D262" s="24">
        <f>+'JULIO 23'!D261+'AGOSTO 23'!D262+'SEPTIEMBRE 23'!D263</f>
        <v>224379</v>
      </c>
      <c r="E262" s="24">
        <f>+'JULIO 23'!E261+'AGOSTO 23'!E262+'SEPTIEMBRE 23'!E263</f>
        <v>10201</v>
      </c>
      <c r="F262" s="24">
        <f>+'JULIO 23'!F261+'AGOSTO 23'!F262+'SEPTIEMBRE 23'!F263</f>
        <v>34630</v>
      </c>
      <c r="G262" s="24">
        <f>+'JULIO 23'!G261+'AGOSTO 23'!G262+'SEPTIEMBRE 23'!G263</f>
        <v>13813</v>
      </c>
      <c r="H262" s="24">
        <f>+'JULIO 23'!H261+'AGOSTO 23'!H262+'SEPTIEMBRE 23'!H263</f>
        <v>3692</v>
      </c>
      <c r="I262" s="24">
        <f>+'JULIO 23'!I261+'AGOSTO 23'!I262+'SEPTIEMBRE 23'!I263</f>
        <v>9413</v>
      </c>
      <c r="J262" s="24">
        <f>+'JULIO 23'!J261+'AGOSTO 23'!J262+'SEPTIEMBRE 23'!J263</f>
        <v>1740</v>
      </c>
      <c r="K262" s="24">
        <f>+'JULIO 23'!K261+'AGOSTO 23'!K262+'SEPTIEMBRE 23'!K263</f>
        <v>427</v>
      </c>
      <c r="L262" s="24">
        <f>+'JULIO 23'!L261+'AGOSTO 23'!L262+'SEPTIEMBRE 23'!L263</f>
        <v>45369</v>
      </c>
      <c r="M262" s="24">
        <f>+'JULIO 23'!M261+'AGOSTO 23'!M262+'SEPTIEMBRE 23'!M263</f>
        <v>0</v>
      </c>
      <c r="N262" s="24">
        <f t="shared" si="3"/>
        <v>1010534</v>
      </c>
    </row>
    <row r="263" spans="1:14" x14ac:dyDescent="0.25">
      <c r="A263" s="8" t="s">
        <v>510</v>
      </c>
      <c r="B263" s="7" t="s">
        <v>511</v>
      </c>
      <c r="C263" s="24">
        <f>+'JULIO 23'!C262+'AGOSTO 23'!C263+'SEPTIEMBRE 23'!C264</f>
        <v>866716</v>
      </c>
      <c r="D263" s="24">
        <f>+'JULIO 23'!D262+'AGOSTO 23'!D263+'SEPTIEMBRE 23'!D264</f>
        <v>454556</v>
      </c>
      <c r="E263" s="24">
        <f>+'JULIO 23'!E262+'AGOSTO 23'!E263+'SEPTIEMBRE 23'!E264</f>
        <v>12163</v>
      </c>
      <c r="F263" s="24">
        <f>+'JULIO 23'!F262+'AGOSTO 23'!F263+'SEPTIEMBRE 23'!F264</f>
        <v>42973</v>
      </c>
      <c r="G263" s="24">
        <f>+'JULIO 23'!G262+'AGOSTO 23'!G263+'SEPTIEMBRE 23'!G264</f>
        <v>22396</v>
      </c>
      <c r="H263" s="24">
        <f>+'JULIO 23'!H262+'AGOSTO 23'!H263+'SEPTIEMBRE 23'!H264</f>
        <v>5173</v>
      </c>
      <c r="I263" s="24">
        <f>+'JULIO 23'!I262+'AGOSTO 23'!I263+'SEPTIEMBRE 23'!I264</f>
        <v>15978</v>
      </c>
      <c r="J263" s="24">
        <f>+'JULIO 23'!J262+'AGOSTO 23'!J263+'SEPTIEMBRE 23'!J264</f>
        <v>1887</v>
      </c>
      <c r="K263" s="24">
        <f>+'JULIO 23'!K262+'AGOSTO 23'!K263+'SEPTIEMBRE 23'!K264</f>
        <v>786</v>
      </c>
      <c r="L263" s="24">
        <f>+'JULIO 23'!L262+'AGOSTO 23'!L263+'SEPTIEMBRE 23'!L264</f>
        <v>0</v>
      </c>
      <c r="M263" s="24">
        <f>+'JULIO 23'!M262+'AGOSTO 23'!M263+'SEPTIEMBRE 23'!M264</f>
        <v>0</v>
      </c>
      <c r="N263" s="24">
        <f t="shared" si="3"/>
        <v>1422628</v>
      </c>
    </row>
    <row r="264" spans="1:14" x14ac:dyDescent="0.25">
      <c r="A264" s="8" t="s">
        <v>512</v>
      </c>
      <c r="B264" s="7" t="s">
        <v>513</v>
      </c>
      <c r="C264" s="24">
        <f>+'JULIO 23'!C263+'AGOSTO 23'!C264+'SEPTIEMBRE 23'!C265</f>
        <v>566559</v>
      </c>
      <c r="D264" s="24">
        <f>+'JULIO 23'!D263+'AGOSTO 23'!D264+'SEPTIEMBRE 23'!D265</f>
        <v>140838</v>
      </c>
      <c r="E264" s="24">
        <f>+'JULIO 23'!E263+'AGOSTO 23'!E264+'SEPTIEMBRE 23'!E265</f>
        <v>8043</v>
      </c>
      <c r="F264" s="24">
        <f>+'JULIO 23'!F263+'AGOSTO 23'!F264+'SEPTIEMBRE 23'!F265</f>
        <v>28217</v>
      </c>
      <c r="G264" s="24">
        <f>+'JULIO 23'!G263+'AGOSTO 23'!G264+'SEPTIEMBRE 23'!G265</f>
        <v>13790</v>
      </c>
      <c r="H264" s="24">
        <f>+'JULIO 23'!H263+'AGOSTO 23'!H264+'SEPTIEMBRE 23'!H265</f>
        <v>3187</v>
      </c>
      <c r="I264" s="24">
        <f>+'JULIO 23'!I263+'AGOSTO 23'!I264+'SEPTIEMBRE 23'!I265</f>
        <v>9129</v>
      </c>
      <c r="J264" s="24">
        <f>+'JULIO 23'!J263+'AGOSTO 23'!J264+'SEPTIEMBRE 23'!J265</f>
        <v>1326</v>
      </c>
      <c r="K264" s="24">
        <f>+'JULIO 23'!K263+'AGOSTO 23'!K264+'SEPTIEMBRE 23'!K265</f>
        <v>409</v>
      </c>
      <c r="L264" s="24">
        <f>+'JULIO 23'!L263+'AGOSTO 23'!L264+'SEPTIEMBRE 23'!L265</f>
        <v>12736</v>
      </c>
      <c r="M264" s="24">
        <f>+'JULIO 23'!M263+'AGOSTO 23'!M264+'SEPTIEMBRE 23'!M265</f>
        <v>0</v>
      </c>
      <c r="N264" s="24">
        <f t="shared" si="3"/>
        <v>784234</v>
      </c>
    </row>
    <row r="265" spans="1:14" x14ac:dyDescent="0.25">
      <c r="A265" s="8" t="s">
        <v>514</v>
      </c>
      <c r="B265" s="7" t="s">
        <v>515</v>
      </c>
      <c r="C265" s="24">
        <f>+'JULIO 23'!C264+'AGOSTO 23'!C265+'SEPTIEMBRE 23'!C266</f>
        <v>283600</v>
      </c>
      <c r="D265" s="24">
        <f>+'JULIO 23'!D264+'AGOSTO 23'!D265+'SEPTIEMBRE 23'!D266</f>
        <v>124388</v>
      </c>
      <c r="E265" s="24">
        <f>+'JULIO 23'!E264+'AGOSTO 23'!E265+'SEPTIEMBRE 23'!E266</f>
        <v>4320</v>
      </c>
      <c r="F265" s="24">
        <f>+'JULIO 23'!F264+'AGOSTO 23'!F265+'SEPTIEMBRE 23'!F266</f>
        <v>14681</v>
      </c>
      <c r="G265" s="24">
        <f>+'JULIO 23'!G264+'AGOSTO 23'!G265+'SEPTIEMBRE 23'!G266</f>
        <v>1614</v>
      </c>
      <c r="H265" s="24">
        <f>+'JULIO 23'!H264+'AGOSTO 23'!H265+'SEPTIEMBRE 23'!H266</f>
        <v>1548</v>
      </c>
      <c r="I265" s="24">
        <f>+'JULIO 23'!I264+'AGOSTO 23'!I265+'SEPTIEMBRE 23'!I266</f>
        <v>2230</v>
      </c>
      <c r="J265" s="24">
        <f>+'JULIO 23'!J264+'AGOSTO 23'!J265+'SEPTIEMBRE 23'!J266</f>
        <v>747</v>
      </c>
      <c r="K265" s="24">
        <f>+'JULIO 23'!K264+'AGOSTO 23'!K265+'SEPTIEMBRE 23'!K266</f>
        <v>170</v>
      </c>
      <c r="L265" s="24">
        <f>+'JULIO 23'!L264+'AGOSTO 23'!L265+'SEPTIEMBRE 23'!L266</f>
        <v>0</v>
      </c>
      <c r="M265" s="24">
        <f>+'JULIO 23'!M264+'AGOSTO 23'!M265+'SEPTIEMBRE 23'!M266</f>
        <v>0</v>
      </c>
      <c r="N265" s="24">
        <f t="shared" si="3"/>
        <v>433298</v>
      </c>
    </row>
    <row r="266" spans="1:14" x14ac:dyDescent="0.25">
      <c r="A266" s="8" t="s">
        <v>516</v>
      </c>
      <c r="B266" s="7" t="s">
        <v>517</v>
      </c>
      <c r="C266" s="24">
        <f>+'JULIO 23'!C265+'AGOSTO 23'!C266+'SEPTIEMBRE 23'!C267</f>
        <v>411210</v>
      </c>
      <c r="D266" s="24">
        <f>+'JULIO 23'!D265+'AGOSTO 23'!D266+'SEPTIEMBRE 23'!D267</f>
        <v>190274</v>
      </c>
      <c r="E266" s="24">
        <f>+'JULIO 23'!E265+'AGOSTO 23'!E266+'SEPTIEMBRE 23'!E267</f>
        <v>6471</v>
      </c>
      <c r="F266" s="24">
        <f>+'JULIO 23'!F265+'AGOSTO 23'!F266+'SEPTIEMBRE 23'!F267</f>
        <v>21659</v>
      </c>
      <c r="G266" s="24">
        <f>+'JULIO 23'!G265+'AGOSTO 23'!G266+'SEPTIEMBRE 23'!G267</f>
        <v>7323</v>
      </c>
      <c r="H266" s="24">
        <f>+'JULIO 23'!H265+'AGOSTO 23'!H266+'SEPTIEMBRE 23'!H267</f>
        <v>2244</v>
      </c>
      <c r="I266" s="24">
        <f>+'JULIO 23'!I265+'AGOSTO 23'!I266+'SEPTIEMBRE 23'!I267</f>
        <v>5061</v>
      </c>
      <c r="J266" s="24">
        <f>+'JULIO 23'!J265+'AGOSTO 23'!J266+'SEPTIEMBRE 23'!J267</f>
        <v>1161</v>
      </c>
      <c r="K266" s="24">
        <f>+'JULIO 23'!K265+'AGOSTO 23'!K266+'SEPTIEMBRE 23'!K267</f>
        <v>238</v>
      </c>
      <c r="L266" s="24">
        <f>+'JULIO 23'!L265+'AGOSTO 23'!L266+'SEPTIEMBRE 23'!L267</f>
        <v>27813</v>
      </c>
      <c r="M266" s="24">
        <f>+'JULIO 23'!M265+'AGOSTO 23'!M266+'SEPTIEMBRE 23'!M267</f>
        <v>0</v>
      </c>
      <c r="N266" s="24">
        <f t="shared" si="3"/>
        <v>673454</v>
      </c>
    </row>
    <row r="267" spans="1:14" x14ac:dyDescent="0.25">
      <c r="A267" s="8" t="s">
        <v>518</v>
      </c>
      <c r="B267" s="7" t="s">
        <v>519</v>
      </c>
      <c r="C267" s="24">
        <f>+'JULIO 23'!C266+'AGOSTO 23'!C267+'SEPTIEMBRE 23'!C268</f>
        <v>385283</v>
      </c>
      <c r="D267" s="24">
        <f>+'JULIO 23'!D266+'AGOSTO 23'!D267+'SEPTIEMBRE 23'!D268</f>
        <v>180578</v>
      </c>
      <c r="E267" s="24">
        <f>+'JULIO 23'!E266+'AGOSTO 23'!E267+'SEPTIEMBRE 23'!E268</f>
        <v>5652</v>
      </c>
      <c r="F267" s="24">
        <f>+'JULIO 23'!F266+'AGOSTO 23'!F267+'SEPTIEMBRE 23'!F268</f>
        <v>19594</v>
      </c>
      <c r="G267" s="24">
        <f>+'JULIO 23'!G266+'AGOSTO 23'!G267+'SEPTIEMBRE 23'!G268</f>
        <v>4892</v>
      </c>
      <c r="H267" s="24">
        <f>+'JULIO 23'!H266+'AGOSTO 23'!H267+'SEPTIEMBRE 23'!H268</f>
        <v>2280</v>
      </c>
      <c r="I267" s="24">
        <f>+'JULIO 23'!I266+'AGOSTO 23'!I267+'SEPTIEMBRE 23'!I268</f>
        <v>5015</v>
      </c>
      <c r="J267" s="24">
        <f>+'JULIO 23'!J266+'AGOSTO 23'!J267+'SEPTIEMBRE 23'!J268</f>
        <v>885</v>
      </c>
      <c r="K267" s="24">
        <f>+'JULIO 23'!K266+'AGOSTO 23'!K267+'SEPTIEMBRE 23'!K268</f>
        <v>332</v>
      </c>
      <c r="L267" s="24">
        <f>+'JULIO 23'!L266+'AGOSTO 23'!L267+'SEPTIEMBRE 23'!L268</f>
        <v>0</v>
      </c>
      <c r="M267" s="24">
        <f>+'JULIO 23'!M266+'AGOSTO 23'!M267+'SEPTIEMBRE 23'!M268</f>
        <v>0</v>
      </c>
      <c r="N267" s="24">
        <f t="shared" ref="N267:N330" si="4">SUM(C267:M267)</f>
        <v>604511</v>
      </c>
    </row>
    <row r="268" spans="1:14" x14ac:dyDescent="0.25">
      <c r="A268" s="8" t="s">
        <v>520</v>
      </c>
      <c r="B268" s="7" t="s">
        <v>521</v>
      </c>
      <c r="C268" s="24">
        <f>+'JULIO 23'!C267+'AGOSTO 23'!C268+'SEPTIEMBRE 23'!C269</f>
        <v>699998</v>
      </c>
      <c r="D268" s="24">
        <f>+'JULIO 23'!D267+'AGOSTO 23'!D268+'SEPTIEMBRE 23'!D269</f>
        <v>398348</v>
      </c>
      <c r="E268" s="24">
        <f>+'JULIO 23'!E267+'AGOSTO 23'!E268+'SEPTIEMBRE 23'!E269</f>
        <v>10023</v>
      </c>
      <c r="F268" s="24">
        <f>+'JULIO 23'!F267+'AGOSTO 23'!F268+'SEPTIEMBRE 23'!F269</f>
        <v>35043</v>
      </c>
      <c r="G268" s="24">
        <f>+'JULIO 23'!G267+'AGOSTO 23'!G268+'SEPTIEMBRE 23'!G269</f>
        <v>14833</v>
      </c>
      <c r="H268" s="24">
        <f>+'JULIO 23'!H267+'AGOSTO 23'!H268+'SEPTIEMBRE 23'!H269</f>
        <v>3973</v>
      </c>
      <c r="I268" s="24">
        <f>+'JULIO 23'!I267+'AGOSTO 23'!I268+'SEPTIEMBRE 23'!I269</f>
        <v>10631</v>
      </c>
      <c r="J268" s="24">
        <f>+'JULIO 23'!J267+'AGOSTO 23'!J268+'SEPTIEMBRE 23'!J269</f>
        <v>1638</v>
      </c>
      <c r="K268" s="24">
        <f>+'JULIO 23'!K267+'AGOSTO 23'!K268+'SEPTIEMBRE 23'!K269</f>
        <v>521</v>
      </c>
      <c r="L268" s="24">
        <f>+'JULIO 23'!L267+'AGOSTO 23'!L268+'SEPTIEMBRE 23'!L269</f>
        <v>0</v>
      </c>
      <c r="M268" s="24">
        <f>+'JULIO 23'!M267+'AGOSTO 23'!M268+'SEPTIEMBRE 23'!M269</f>
        <v>0</v>
      </c>
      <c r="N268" s="24">
        <f t="shared" si="4"/>
        <v>1175008</v>
      </c>
    </row>
    <row r="269" spans="1:14" x14ac:dyDescent="0.25">
      <c r="A269" s="8" t="s">
        <v>522</v>
      </c>
      <c r="B269" s="7" t="s">
        <v>523</v>
      </c>
      <c r="C269" s="24">
        <f>+'JULIO 23'!C268+'AGOSTO 23'!C269+'SEPTIEMBRE 23'!C270</f>
        <v>581579</v>
      </c>
      <c r="D269" s="24">
        <f>+'JULIO 23'!D268+'AGOSTO 23'!D269+'SEPTIEMBRE 23'!D270</f>
        <v>279802</v>
      </c>
      <c r="E269" s="24">
        <f>+'JULIO 23'!E268+'AGOSTO 23'!E269+'SEPTIEMBRE 23'!E270</f>
        <v>8386</v>
      </c>
      <c r="F269" s="24">
        <f>+'JULIO 23'!F268+'AGOSTO 23'!F269+'SEPTIEMBRE 23'!F270</f>
        <v>29260</v>
      </c>
      <c r="G269" s="24">
        <f>+'JULIO 23'!G268+'AGOSTO 23'!G269+'SEPTIEMBRE 23'!G270</f>
        <v>15310</v>
      </c>
      <c r="H269" s="24">
        <f>+'JULIO 23'!H268+'AGOSTO 23'!H269+'SEPTIEMBRE 23'!H270</f>
        <v>3388</v>
      </c>
      <c r="I269" s="24">
        <f>+'JULIO 23'!I268+'AGOSTO 23'!I269+'SEPTIEMBRE 23'!I270</f>
        <v>10338</v>
      </c>
      <c r="J269" s="24">
        <f>+'JULIO 23'!J268+'AGOSTO 23'!J269+'SEPTIEMBRE 23'!J270</f>
        <v>1335</v>
      </c>
      <c r="K269" s="24">
        <f>+'JULIO 23'!K268+'AGOSTO 23'!K269+'SEPTIEMBRE 23'!K270</f>
        <v>477</v>
      </c>
      <c r="L269" s="24">
        <f>+'JULIO 23'!L268+'AGOSTO 23'!L269+'SEPTIEMBRE 23'!L270</f>
        <v>0</v>
      </c>
      <c r="M269" s="24">
        <f>+'JULIO 23'!M268+'AGOSTO 23'!M269+'SEPTIEMBRE 23'!M270</f>
        <v>0</v>
      </c>
      <c r="N269" s="24">
        <f t="shared" si="4"/>
        <v>929875</v>
      </c>
    </row>
    <row r="270" spans="1:14" x14ac:dyDescent="0.25">
      <c r="A270" s="8" t="s">
        <v>524</v>
      </c>
      <c r="B270" s="7" t="s">
        <v>525</v>
      </c>
      <c r="C270" s="24">
        <f>+'JULIO 23'!C269+'AGOSTO 23'!C270+'SEPTIEMBRE 23'!C271</f>
        <v>1493978</v>
      </c>
      <c r="D270" s="24">
        <f>+'JULIO 23'!D269+'AGOSTO 23'!D270+'SEPTIEMBRE 23'!D271</f>
        <v>1101243</v>
      </c>
      <c r="E270" s="24">
        <f>+'JULIO 23'!E269+'AGOSTO 23'!E270+'SEPTIEMBRE 23'!E271</f>
        <v>19981</v>
      </c>
      <c r="F270" s="24">
        <f>+'JULIO 23'!F269+'AGOSTO 23'!F270+'SEPTIEMBRE 23'!F271</f>
        <v>72438</v>
      </c>
      <c r="G270" s="24">
        <f>+'JULIO 23'!G269+'AGOSTO 23'!G270+'SEPTIEMBRE 23'!G271</f>
        <v>48142</v>
      </c>
      <c r="H270" s="24">
        <f>+'JULIO 23'!H269+'AGOSTO 23'!H270+'SEPTIEMBRE 23'!H271</f>
        <v>9372</v>
      </c>
      <c r="I270" s="24">
        <f>+'JULIO 23'!I269+'AGOSTO 23'!I270+'SEPTIEMBRE 23'!I271</f>
        <v>33884</v>
      </c>
      <c r="J270" s="24">
        <f>+'JULIO 23'!J269+'AGOSTO 23'!J270+'SEPTIEMBRE 23'!J271</f>
        <v>2709</v>
      </c>
      <c r="K270" s="24">
        <f>+'JULIO 23'!K269+'AGOSTO 23'!K270+'SEPTIEMBRE 23'!K271</f>
        <v>1630</v>
      </c>
      <c r="L270" s="24">
        <f>+'JULIO 23'!L269+'AGOSTO 23'!L270+'SEPTIEMBRE 23'!L271</f>
        <v>25433</v>
      </c>
      <c r="M270" s="24">
        <f>+'JULIO 23'!M269+'AGOSTO 23'!M270+'SEPTIEMBRE 23'!M271</f>
        <v>0</v>
      </c>
      <c r="N270" s="24">
        <f t="shared" si="4"/>
        <v>2808810</v>
      </c>
    </row>
    <row r="271" spans="1:14" x14ac:dyDescent="0.25">
      <c r="A271" s="8" t="s">
        <v>526</v>
      </c>
      <c r="B271" s="7" t="s">
        <v>527</v>
      </c>
      <c r="C271" s="24">
        <f>+'JULIO 23'!C270+'AGOSTO 23'!C271+'SEPTIEMBRE 23'!C272</f>
        <v>338734</v>
      </c>
      <c r="D271" s="24">
        <f>+'JULIO 23'!D270+'AGOSTO 23'!D271+'SEPTIEMBRE 23'!D272</f>
        <v>113757</v>
      </c>
      <c r="E271" s="24">
        <f>+'JULIO 23'!E270+'AGOSTO 23'!E271+'SEPTIEMBRE 23'!E272</f>
        <v>5018</v>
      </c>
      <c r="F271" s="24">
        <f>+'JULIO 23'!F270+'AGOSTO 23'!F271+'SEPTIEMBRE 23'!F272</f>
        <v>17288</v>
      </c>
      <c r="G271" s="24">
        <f>+'JULIO 23'!G270+'AGOSTO 23'!G271+'SEPTIEMBRE 23'!G272</f>
        <v>6997</v>
      </c>
      <c r="H271" s="24">
        <f>+'JULIO 23'!H270+'AGOSTO 23'!H271+'SEPTIEMBRE 23'!H272</f>
        <v>2017</v>
      </c>
      <c r="I271" s="24">
        <f>+'JULIO 23'!I270+'AGOSTO 23'!I271+'SEPTIEMBRE 23'!I272</f>
        <v>5433</v>
      </c>
      <c r="J271" s="24">
        <f>+'JULIO 23'!J270+'AGOSTO 23'!J271+'SEPTIEMBRE 23'!J272</f>
        <v>819</v>
      </c>
      <c r="K271" s="24">
        <f>+'JULIO 23'!K270+'AGOSTO 23'!K271+'SEPTIEMBRE 23'!K272</f>
        <v>295</v>
      </c>
      <c r="L271" s="24">
        <f>+'JULIO 23'!L270+'AGOSTO 23'!L271+'SEPTIEMBRE 23'!L272</f>
        <v>0</v>
      </c>
      <c r="M271" s="24">
        <f>+'JULIO 23'!M270+'AGOSTO 23'!M271+'SEPTIEMBRE 23'!M272</f>
        <v>0</v>
      </c>
      <c r="N271" s="24">
        <f t="shared" si="4"/>
        <v>490358</v>
      </c>
    </row>
    <row r="272" spans="1:14" x14ac:dyDescent="0.25">
      <c r="A272" s="8" t="s">
        <v>528</v>
      </c>
      <c r="B272" s="7" t="s">
        <v>529</v>
      </c>
      <c r="C272" s="24">
        <f>+'JULIO 23'!C271+'AGOSTO 23'!C272+'SEPTIEMBRE 23'!C273</f>
        <v>918240</v>
      </c>
      <c r="D272" s="24">
        <f>+'JULIO 23'!D271+'AGOSTO 23'!D272+'SEPTIEMBRE 23'!D273</f>
        <v>375952</v>
      </c>
      <c r="E272" s="24">
        <f>+'JULIO 23'!E271+'AGOSTO 23'!E272+'SEPTIEMBRE 23'!E273</f>
        <v>12341</v>
      </c>
      <c r="F272" s="24">
        <f>+'JULIO 23'!F271+'AGOSTO 23'!F272+'SEPTIEMBRE 23'!F273</f>
        <v>44529</v>
      </c>
      <c r="G272" s="24">
        <f>+'JULIO 23'!G271+'AGOSTO 23'!G272+'SEPTIEMBRE 23'!G273</f>
        <v>22102</v>
      </c>
      <c r="H272" s="24">
        <f>+'JULIO 23'!H271+'AGOSTO 23'!H272+'SEPTIEMBRE 23'!H273</f>
        <v>5441</v>
      </c>
      <c r="I272" s="24">
        <f>+'JULIO 23'!I271+'AGOSTO 23'!I272+'SEPTIEMBRE 23'!I273</f>
        <v>16353</v>
      </c>
      <c r="J272" s="24">
        <f>+'JULIO 23'!J271+'AGOSTO 23'!J272+'SEPTIEMBRE 23'!J273</f>
        <v>1818</v>
      </c>
      <c r="K272" s="24">
        <f>+'JULIO 23'!K271+'AGOSTO 23'!K272+'SEPTIEMBRE 23'!K273</f>
        <v>832</v>
      </c>
      <c r="L272" s="24">
        <f>+'JULIO 23'!L271+'AGOSTO 23'!L272+'SEPTIEMBRE 23'!L273</f>
        <v>0</v>
      </c>
      <c r="M272" s="24">
        <f>+'JULIO 23'!M271+'AGOSTO 23'!M272+'SEPTIEMBRE 23'!M273</f>
        <v>0</v>
      </c>
      <c r="N272" s="24">
        <f t="shared" si="4"/>
        <v>1397608</v>
      </c>
    </row>
    <row r="273" spans="1:14" x14ac:dyDescent="0.25">
      <c r="A273" s="8" t="s">
        <v>530</v>
      </c>
      <c r="B273" s="7" t="s">
        <v>531</v>
      </c>
      <c r="C273" s="24">
        <f>+'JULIO 23'!C272+'AGOSTO 23'!C273+'SEPTIEMBRE 23'!C274</f>
        <v>600482</v>
      </c>
      <c r="D273" s="24">
        <f>+'JULIO 23'!D272+'AGOSTO 23'!D273+'SEPTIEMBRE 23'!D274</f>
        <v>263328</v>
      </c>
      <c r="E273" s="24">
        <f>+'JULIO 23'!E272+'AGOSTO 23'!E273+'SEPTIEMBRE 23'!E274</f>
        <v>8767</v>
      </c>
      <c r="F273" s="24">
        <f>+'JULIO 23'!F272+'AGOSTO 23'!F273+'SEPTIEMBRE 23'!F274</f>
        <v>30414</v>
      </c>
      <c r="G273" s="24">
        <f>+'JULIO 23'!G272+'AGOSTO 23'!G273+'SEPTIEMBRE 23'!G274</f>
        <v>15050</v>
      </c>
      <c r="H273" s="24">
        <f>+'JULIO 23'!H272+'AGOSTO 23'!H273+'SEPTIEMBRE 23'!H274</f>
        <v>3424</v>
      </c>
      <c r="I273" s="24">
        <f>+'JULIO 23'!I272+'AGOSTO 23'!I273+'SEPTIEMBRE 23'!I274</f>
        <v>10021</v>
      </c>
      <c r="J273" s="24">
        <f>+'JULIO 23'!J272+'AGOSTO 23'!J273+'SEPTIEMBRE 23'!J274</f>
        <v>1422</v>
      </c>
      <c r="K273" s="24">
        <f>+'JULIO 23'!K272+'AGOSTO 23'!K273+'SEPTIEMBRE 23'!K274</f>
        <v>450</v>
      </c>
      <c r="L273" s="24">
        <f>+'JULIO 23'!L272+'AGOSTO 23'!L273+'SEPTIEMBRE 23'!L274</f>
        <v>7971</v>
      </c>
      <c r="M273" s="24">
        <f>+'JULIO 23'!M272+'AGOSTO 23'!M273+'SEPTIEMBRE 23'!M274</f>
        <v>0</v>
      </c>
      <c r="N273" s="24">
        <f t="shared" si="4"/>
        <v>941329</v>
      </c>
    </row>
    <row r="274" spans="1:14" x14ac:dyDescent="0.25">
      <c r="A274" s="8" t="s">
        <v>532</v>
      </c>
      <c r="B274" s="7" t="s">
        <v>533</v>
      </c>
      <c r="C274" s="24">
        <f>+'JULIO 23'!C273+'AGOSTO 23'!C274+'SEPTIEMBRE 23'!C275</f>
        <v>1687171</v>
      </c>
      <c r="D274" s="24">
        <f>+'JULIO 23'!D273+'AGOSTO 23'!D274+'SEPTIEMBRE 23'!D275</f>
        <v>181518</v>
      </c>
      <c r="E274" s="24">
        <f>+'JULIO 23'!E273+'AGOSTO 23'!E274+'SEPTIEMBRE 23'!E275</f>
        <v>22512</v>
      </c>
      <c r="F274" s="24">
        <f>+'JULIO 23'!F273+'AGOSTO 23'!F274+'SEPTIEMBRE 23'!F275</f>
        <v>81944</v>
      </c>
      <c r="G274" s="24">
        <f>+'JULIO 23'!G273+'AGOSTO 23'!G274+'SEPTIEMBRE 23'!G275</f>
        <v>46550</v>
      </c>
      <c r="H274" s="24">
        <f>+'JULIO 23'!H273+'AGOSTO 23'!H274+'SEPTIEMBRE 23'!H275</f>
        <v>11006</v>
      </c>
      <c r="I274" s="24">
        <f>+'JULIO 23'!I273+'AGOSTO 23'!I274+'SEPTIEMBRE 23'!I275</f>
        <v>37475</v>
      </c>
      <c r="J274" s="24">
        <f>+'JULIO 23'!J273+'AGOSTO 23'!J274+'SEPTIEMBRE 23'!J275</f>
        <v>2754</v>
      </c>
      <c r="K274" s="24">
        <f>+'JULIO 23'!K273+'AGOSTO 23'!K274+'SEPTIEMBRE 23'!K275</f>
        <v>2067</v>
      </c>
      <c r="L274" s="24">
        <f>+'JULIO 23'!L273+'AGOSTO 23'!L274+'SEPTIEMBRE 23'!L275</f>
        <v>0</v>
      </c>
      <c r="M274" s="24">
        <f>+'JULIO 23'!M273+'AGOSTO 23'!M274+'SEPTIEMBRE 23'!M275</f>
        <v>0</v>
      </c>
      <c r="N274" s="24">
        <f t="shared" si="4"/>
        <v>2072997</v>
      </c>
    </row>
    <row r="275" spans="1:14" x14ac:dyDescent="0.25">
      <c r="A275" s="8" t="s">
        <v>534</v>
      </c>
      <c r="B275" s="7" t="s">
        <v>535</v>
      </c>
      <c r="C275" s="24">
        <f>+'JULIO 23'!C274+'AGOSTO 23'!C275+'SEPTIEMBRE 23'!C276</f>
        <v>1910340</v>
      </c>
      <c r="D275" s="24">
        <f>+'JULIO 23'!D274+'AGOSTO 23'!D275+'SEPTIEMBRE 23'!D276</f>
        <v>2245374</v>
      </c>
      <c r="E275" s="24">
        <f>+'JULIO 23'!E274+'AGOSTO 23'!E275+'SEPTIEMBRE 23'!E276</f>
        <v>24566</v>
      </c>
      <c r="F275" s="24">
        <f>+'JULIO 23'!F274+'AGOSTO 23'!F275+'SEPTIEMBRE 23'!F276</f>
        <v>90830</v>
      </c>
      <c r="G275" s="24">
        <f>+'JULIO 23'!G274+'AGOSTO 23'!G275+'SEPTIEMBRE 23'!G276</f>
        <v>59593</v>
      </c>
      <c r="H275" s="24">
        <f>+'JULIO 23'!H274+'AGOSTO 23'!H275+'SEPTIEMBRE 23'!H276</f>
        <v>12070</v>
      </c>
      <c r="I275" s="24">
        <f>+'JULIO 23'!I274+'AGOSTO 23'!I275+'SEPTIEMBRE 23'!I276</f>
        <v>43246</v>
      </c>
      <c r="J275" s="24">
        <f>+'JULIO 23'!J274+'AGOSTO 23'!J275+'SEPTIEMBRE 23'!J276</f>
        <v>3117</v>
      </c>
      <c r="K275" s="24">
        <f>+'JULIO 23'!K274+'AGOSTO 23'!K275+'SEPTIEMBRE 23'!K276</f>
        <v>2163</v>
      </c>
      <c r="L275" s="24">
        <f>+'JULIO 23'!L274+'AGOSTO 23'!L275+'SEPTIEMBRE 23'!L276</f>
        <v>145928</v>
      </c>
      <c r="M275" s="24">
        <f>+'JULIO 23'!M274+'AGOSTO 23'!M275+'SEPTIEMBRE 23'!M276</f>
        <v>0</v>
      </c>
      <c r="N275" s="24">
        <f t="shared" si="4"/>
        <v>4537227</v>
      </c>
    </row>
    <row r="276" spans="1:14" x14ac:dyDescent="0.25">
      <c r="A276" s="8" t="s">
        <v>536</v>
      </c>
      <c r="B276" s="7" t="s">
        <v>537</v>
      </c>
      <c r="C276" s="24">
        <f>+'JULIO 23'!C275+'AGOSTO 23'!C276+'SEPTIEMBRE 23'!C277</f>
        <v>204389</v>
      </c>
      <c r="D276" s="24">
        <f>+'JULIO 23'!D275+'AGOSTO 23'!D276+'SEPTIEMBRE 23'!D277</f>
        <v>111566</v>
      </c>
      <c r="E276" s="24">
        <f>+'JULIO 23'!E275+'AGOSTO 23'!E276+'SEPTIEMBRE 23'!E277</f>
        <v>3466</v>
      </c>
      <c r="F276" s="24">
        <f>+'JULIO 23'!F275+'AGOSTO 23'!F276+'SEPTIEMBRE 23'!F277</f>
        <v>11219</v>
      </c>
      <c r="G276" s="24">
        <f>+'JULIO 23'!G275+'AGOSTO 23'!G276+'SEPTIEMBRE 23'!G277</f>
        <v>1731</v>
      </c>
      <c r="H276" s="24">
        <f>+'JULIO 23'!H275+'AGOSTO 23'!H276+'SEPTIEMBRE 23'!H277</f>
        <v>1013</v>
      </c>
      <c r="I276" s="24">
        <f>+'JULIO 23'!I275+'AGOSTO 23'!I276+'SEPTIEMBRE 23'!I277</f>
        <v>1193</v>
      </c>
      <c r="J276" s="24">
        <f>+'JULIO 23'!J275+'AGOSTO 23'!J276+'SEPTIEMBRE 23'!J277</f>
        <v>672</v>
      </c>
      <c r="K276" s="24">
        <f>+'JULIO 23'!K275+'AGOSTO 23'!K276+'SEPTIEMBRE 23'!K277</f>
        <v>57</v>
      </c>
      <c r="L276" s="24">
        <f>+'JULIO 23'!L275+'AGOSTO 23'!L276+'SEPTIEMBRE 23'!L277</f>
        <v>0</v>
      </c>
      <c r="M276" s="24">
        <f>+'JULIO 23'!M275+'AGOSTO 23'!M276+'SEPTIEMBRE 23'!M277</f>
        <v>0</v>
      </c>
      <c r="N276" s="24">
        <f t="shared" si="4"/>
        <v>335306</v>
      </c>
    </row>
    <row r="277" spans="1:14" x14ac:dyDescent="0.25">
      <c r="A277" s="8" t="s">
        <v>538</v>
      </c>
      <c r="B277" s="7" t="s">
        <v>539</v>
      </c>
      <c r="C277" s="24">
        <f>+'JULIO 23'!C276+'AGOSTO 23'!C277+'SEPTIEMBRE 23'!C278</f>
        <v>457821</v>
      </c>
      <c r="D277" s="24">
        <f>+'JULIO 23'!D276+'AGOSTO 23'!D277+'SEPTIEMBRE 23'!D278</f>
        <v>183400</v>
      </c>
      <c r="E277" s="24">
        <f>+'JULIO 23'!E276+'AGOSTO 23'!E277+'SEPTIEMBRE 23'!E278</f>
        <v>6533</v>
      </c>
      <c r="F277" s="24">
        <f>+'JULIO 23'!F276+'AGOSTO 23'!F277+'SEPTIEMBRE 23'!F278</f>
        <v>22981</v>
      </c>
      <c r="G277" s="24">
        <f>+'JULIO 23'!G276+'AGOSTO 23'!G277+'SEPTIEMBRE 23'!G278</f>
        <v>8062</v>
      </c>
      <c r="H277" s="24">
        <f>+'JULIO 23'!H276+'AGOSTO 23'!H277+'SEPTIEMBRE 23'!H278</f>
        <v>2804</v>
      </c>
      <c r="I277" s="24">
        <f>+'JULIO 23'!I276+'AGOSTO 23'!I277+'SEPTIEMBRE 23'!I278</f>
        <v>7349</v>
      </c>
      <c r="J277" s="24">
        <f>+'JULIO 23'!J276+'AGOSTO 23'!J277+'SEPTIEMBRE 23'!J278</f>
        <v>936</v>
      </c>
      <c r="K277" s="24">
        <f>+'JULIO 23'!K276+'AGOSTO 23'!K277+'SEPTIEMBRE 23'!K278</f>
        <v>452</v>
      </c>
      <c r="L277" s="24">
        <f>+'JULIO 23'!L276+'AGOSTO 23'!L277+'SEPTIEMBRE 23'!L278</f>
        <v>23107</v>
      </c>
      <c r="M277" s="24">
        <f>+'JULIO 23'!M276+'AGOSTO 23'!M277+'SEPTIEMBRE 23'!M278</f>
        <v>0</v>
      </c>
      <c r="N277" s="24">
        <f t="shared" si="4"/>
        <v>713445</v>
      </c>
    </row>
    <row r="278" spans="1:14" x14ac:dyDescent="0.25">
      <c r="A278" s="8" t="s">
        <v>540</v>
      </c>
      <c r="B278" s="7" t="s">
        <v>541</v>
      </c>
      <c r="C278" s="24">
        <f>+'JULIO 23'!C277+'AGOSTO 23'!C278+'SEPTIEMBRE 23'!C279</f>
        <v>1295055</v>
      </c>
      <c r="D278" s="24">
        <f>+'JULIO 23'!D277+'AGOSTO 23'!D278+'SEPTIEMBRE 23'!D279</f>
        <v>682344</v>
      </c>
      <c r="E278" s="24">
        <f>+'JULIO 23'!E277+'AGOSTO 23'!E278+'SEPTIEMBRE 23'!E279</f>
        <v>16987</v>
      </c>
      <c r="F278" s="24">
        <f>+'JULIO 23'!F277+'AGOSTO 23'!F278+'SEPTIEMBRE 23'!F279</f>
        <v>61911</v>
      </c>
      <c r="G278" s="24">
        <f>+'JULIO 23'!G277+'AGOSTO 23'!G278+'SEPTIEMBRE 23'!G279</f>
        <v>30287</v>
      </c>
      <c r="H278" s="24">
        <f>+'JULIO 23'!H277+'AGOSTO 23'!H278+'SEPTIEMBRE 23'!H279</f>
        <v>7486</v>
      </c>
      <c r="I278" s="24">
        <f>+'JULIO 23'!I277+'AGOSTO 23'!I278+'SEPTIEMBRE 23'!I279</f>
        <v>21762</v>
      </c>
      <c r="J278" s="24">
        <f>+'JULIO 23'!J277+'AGOSTO 23'!J278+'SEPTIEMBRE 23'!J279</f>
        <v>2580</v>
      </c>
      <c r="K278" s="24">
        <f>+'JULIO 23'!K277+'AGOSTO 23'!K278+'SEPTIEMBRE 23'!K279</f>
        <v>1086</v>
      </c>
      <c r="L278" s="24">
        <f>+'JULIO 23'!L277+'AGOSTO 23'!L278+'SEPTIEMBRE 23'!L279</f>
        <v>22327</v>
      </c>
      <c r="M278" s="24">
        <f>+'JULIO 23'!M277+'AGOSTO 23'!M278+'SEPTIEMBRE 23'!M279</f>
        <v>0</v>
      </c>
      <c r="N278" s="24">
        <f t="shared" si="4"/>
        <v>2141825</v>
      </c>
    </row>
    <row r="279" spans="1:14" x14ac:dyDescent="0.25">
      <c r="A279" s="8" t="s">
        <v>542</v>
      </c>
      <c r="B279" s="7" t="s">
        <v>543</v>
      </c>
      <c r="C279" s="24">
        <f>+'JULIO 23'!C278+'AGOSTO 23'!C279+'SEPTIEMBRE 23'!C280</f>
        <v>494632</v>
      </c>
      <c r="D279" s="24">
        <f>+'JULIO 23'!D278+'AGOSTO 23'!D279+'SEPTIEMBRE 23'!D280</f>
        <v>165132</v>
      </c>
      <c r="E279" s="24">
        <f>+'JULIO 23'!E278+'AGOSTO 23'!E279+'SEPTIEMBRE 23'!E280</f>
        <v>7452</v>
      </c>
      <c r="F279" s="24">
        <f>+'JULIO 23'!F278+'AGOSTO 23'!F279+'SEPTIEMBRE 23'!F280</f>
        <v>25419</v>
      </c>
      <c r="G279" s="24">
        <f>+'JULIO 23'!G278+'AGOSTO 23'!G279+'SEPTIEMBRE 23'!G280</f>
        <v>9018</v>
      </c>
      <c r="H279" s="24">
        <f>+'JULIO 23'!H278+'AGOSTO 23'!H279+'SEPTIEMBRE 23'!H280</f>
        <v>2931</v>
      </c>
      <c r="I279" s="24">
        <f>+'JULIO 23'!I278+'AGOSTO 23'!I279+'SEPTIEMBRE 23'!I280</f>
        <v>7463</v>
      </c>
      <c r="J279" s="24">
        <f>+'JULIO 23'!J278+'AGOSTO 23'!J279+'SEPTIEMBRE 23'!J280</f>
        <v>1290</v>
      </c>
      <c r="K279" s="24">
        <f>+'JULIO 23'!K278+'AGOSTO 23'!K279+'SEPTIEMBRE 23'!K280</f>
        <v>419</v>
      </c>
      <c r="L279" s="24">
        <f>+'JULIO 23'!L278+'AGOSTO 23'!L279+'SEPTIEMBRE 23'!L280</f>
        <v>0</v>
      </c>
      <c r="M279" s="24">
        <f>+'JULIO 23'!M278+'AGOSTO 23'!M279+'SEPTIEMBRE 23'!M280</f>
        <v>0</v>
      </c>
      <c r="N279" s="24">
        <f t="shared" si="4"/>
        <v>713756</v>
      </c>
    </row>
    <row r="280" spans="1:14" x14ac:dyDescent="0.25">
      <c r="A280" s="8" t="s">
        <v>544</v>
      </c>
      <c r="B280" s="7" t="s">
        <v>545</v>
      </c>
      <c r="C280" s="24">
        <f>+'JULIO 23'!C279+'AGOSTO 23'!C280+'SEPTIEMBRE 23'!C281</f>
        <v>720226</v>
      </c>
      <c r="D280" s="24">
        <f>+'JULIO 23'!D279+'AGOSTO 23'!D280+'SEPTIEMBRE 23'!D281</f>
        <v>145749</v>
      </c>
      <c r="E280" s="24">
        <f>+'JULIO 23'!E279+'AGOSTO 23'!E280+'SEPTIEMBRE 23'!E281</f>
        <v>10089</v>
      </c>
      <c r="F280" s="24">
        <f>+'JULIO 23'!F279+'AGOSTO 23'!F280+'SEPTIEMBRE 23'!F281</f>
        <v>35713</v>
      </c>
      <c r="G280" s="24">
        <f>+'JULIO 23'!G279+'AGOSTO 23'!G280+'SEPTIEMBRE 23'!G281</f>
        <v>22090</v>
      </c>
      <c r="H280" s="24">
        <f>+'JULIO 23'!H279+'AGOSTO 23'!H280+'SEPTIEMBRE 23'!H281</f>
        <v>4311</v>
      </c>
      <c r="I280" s="24">
        <f>+'JULIO 23'!I279+'AGOSTO 23'!I280+'SEPTIEMBRE 23'!I281</f>
        <v>14756</v>
      </c>
      <c r="J280" s="24">
        <f>+'JULIO 23'!J279+'AGOSTO 23'!J280+'SEPTIEMBRE 23'!J281</f>
        <v>1518</v>
      </c>
      <c r="K280" s="24">
        <f>+'JULIO 23'!K279+'AGOSTO 23'!K280+'SEPTIEMBRE 23'!K281</f>
        <v>661</v>
      </c>
      <c r="L280" s="24">
        <f>+'JULIO 23'!L279+'AGOSTO 23'!L280+'SEPTIEMBRE 23'!L281</f>
        <v>0</v>
      </c>
      <c r="M280" s="24">
        <f>+'JULIO 23'!M279+'AGOSTO 23'!M280+'SEPTIEMBRE 23'!M281</f>
        <v>0</v>
      </c>
      <c r="N280" s="24">
        <f t="shared" si="4"/>
        <v>955113</v>
      </c>
    </row>
    <row r="281" spans="1:14" x14ac:dyDescent="0.25">
      <c r="A281" s="8" t="s">
        <v>546</v>
      </c>
      <c r="B281" s="7" t="s">
        <v>547</v>
      </c>
      <c r="C281" s="24">
        <f>+'JULIO 23'!C280+'AGOSTO 23'!C281+'SEPTIEMBRE 23'!C282</f>
        <v>1374005</v>
      </c>
      <c r="D281" s="24">
        <f>+'JULIO 23'!D280+'AGOSTO 23'!D281+'SEPTIEMBRE 23'!D282</f>
        <v>356247</v>
      </c>
      <c r="E281" s="24">
        <f>+'JULIO 23'!E280+'AGOSTO 23'!E281+'SEPTIEMBRE 23'!E282</f>
        <v>17695</v>
      </c>
      <c r="F281" s="24">
        <f>+'JULIO 23'!F280+'AGOSTO 23'!F281+'SEPTIEMBRE 23'!F282</f>
        <v>64529</v>
      </c>
      <c r="G281" s="24">
        <f>+'JULIO 23'!G280+'AGOSTO 23'!G281+'SEPTIEMBRE 23'!G282</f>
        <v>43700</v>
      </c>
      <c r="H281" s="24">
        <f>+'JULIO 23'!H280+'AGOSTO 23'!H281+'SEPTIEMBRE 23'!H282</f>
        <v>8686</v>
      </c>
      <c r="I281" s="24">
        <f>+'JULIO 23'!I280+'AGOSTO 23'!I281+'SEPTIEMBRE 23'!I282</f>
        <v>31943</v>
      </c>
      <c r="J281" s="24">
        <f>+'JULIO 23'!J280+'AGOSTO 23'!J281+'SEPTIEMBRE 23'!J282</f>
        <v>2340</v>
      </c>
      <c r="K281" s="24">
        <f>+'JULIO 23'!K280+'AGOSTO 23'!K281+'SEPTIEMBRE 23'!K282</f>
        <v>1615</v>
      </c>
      <c r="L281" s="24">
        <f>+'JULIO 23'!L280+'AGOSTO 23'!L281+'SEPTIEMBRE 23'!L282</f>
        <v>260940</v>
      </c>
      <c r="M281" s="24">
        <f>+'JULIO 23'!M280+'AGOSTO 23'!M281+'SEPTIEMBRE 23'!M282</f>
        <v>0</v>
      </c>
      <c r="N281" s="24">
        <f t="shared" si="4"/>
        <v>2161700</v>
      </c>
    </row>
    <row r="282" spans="1:14" x14ac:dyDescent="0.25">
      <c r="A282" s="8" t="s">
        <v>548</v>
      </c>
      <c r="B282" s="7" t="s">
        <v>549</v>
      </c>
      <c r="C282" s="24">
        <f>+'JULIO 23'!C281+'AGOSTO 23'!C282+'SEPTIEMBRE 23'!C283</f>
        <v>843588</v>
      </c>
      <c r="D282" s="24">
        <f>+'JULIO 23'!D281+'AGOSTO 23'!D282+'SEPTIEMBRE 23'!D283</f>
        <v>229509</v>
      </c>
      <c r="E282" s="24">
        <f>+'JULIO 23'!E281+'AGOSTO 23'!E282+'SEPTIEMBRE 23'!E283</f>
        <v>11708</v>
      </c>
      <c r="F282" s="24">
        <f>+'JULIO 23'!F281+'AGOSTO 23'!F282+'SEPTIEMBRE 23'!F283</f>
        <v>41658</v>
      </c>
      <c r="G282" s="24">
        <f>+'JULIO 23'!G281+'AGOSTO 23'!G282+'SEPTIEMBRE 23'!G283</f>
        <v>26296</v>
      </c>
      <c r="H282" s="24">
        <f>+'JULIO 23'!H281+'AGOSTO 23'!H282+'SEPTIEMBRE 23'!H283</f>
        <v>5080</v>
      </c>
      <c r="I282" s="24">
        <f>+'JULIO 23'!I281+'AGOSTO 23'!I282+'SEPTIEMBRE 23'!I283</f>
        <v>17677</v>
      </c>
      <c r="J282" s="24">
        <f>+'JULIO 23'!J281+'AGOSTO 23'!J282+'SEPTIEMBRE 23'!J283</f>
        <v>1716</v>
      </c>
      <c r="K282" s="24">
        <f>+'JULIO 23'!K281+'AGOSTO 23'!K282+'SEPTIEMBRE 23'!K283</f>
        <v>795</v>
      </c>
      <c r="L282" s="24">
        <f>+'JULIO 23'!L281+'AGOSTO 23'!L282+'SEPTIEMBRE 23'!L283</f>
        <v>0</v>
      </c>
      <c r="M282" s="24">
        <f>+'JULIO 23'!M281+'AGOSTO 23'!M282+'SEPTIEMBRE 23'!M283</f>
        <v>0</v>
      </c>
      <c r="N282" s="24">
        <f t="shared" si="4"/>
        <v>1178027</v>
      </c>
    </row>
    <row r="283" spans="1:14" x14ac:dyDescent="0.25">
      <c r="A283" s="8" t="s">
        <v>550</v>
      </c>
      <c r="B283" s="7" t="s">
        <v>551</v>
      </c>
      <c r="C283" s="24">
        <f>+'JULIO 23'!C282+'AGOSTO 23'!C283+'SEPTIEMBRE 23'!C284</f>
        <v>566231</v>
      </c>
      <c r="D283" s="24">
        <f>+'JULIO 23'!D282+'AGOSTO 23'!D283+'SEPTIEMBRE 23'!D284</f>
        <v>243057</v>
      </c>
      <c r="E283" s="24">
        <f>+'JULIO 23'!E282+'AGOSTO 23'!E283+'SEPTIEMBRE 23'!E284</f>
        <v>8398</v>
      </c>
      <c r="F283" s="24">
        <f>+'JULIO 23'!F282+'AGOSTO 23'!F283+'SEPTIEMBRE 23'!F284</f>
        <v>28955</v>
      </c>
      <c r="G283" s="24">
        <f>+'JULIO 23'!G282+'AGOSTO 23'!G283+'SEPTIEMBRE 23'!G284</f>
        <v>9198</v>
      </c>
      <c r="H283" s="24">
        <f>+'JULIO 23'!H282+'AGOSTO 23'!H283+'SEPTIEMBRE 23'!H284</f>
        <v>3482</v>
      </c>
      <c r="I283" s="24">
        <f>+'JULIO 23'!I282+'AGOSTO 23'!I283+'SEPTIEMBRE 23'!I284</f>
        <v>8786</v>
      </c>
      <c r="J283" s="24">
        <f>+'JULIO 23'!J282+'AGOSTO 23'!J283+'SEPTIEMBRE 23'!J284</f>
        <v>1320</v>
      </c>
      <c r="K283" s="24">
        <f>+'JULIO 23'!K282+'AGOSTO 23'!K283+'SEPTIEMBRE 23'!K284</f>
        <v>553</v>
      </c>
      <c r="L283" s="24">
        <f>+'JULIO 23'!L282+'AGOSTO 23'!L283+'SEPTIEMBRE 23'!L284</f>
        <v>8997</v>
      </c>
      <c r="M283" s="24">
        <f>+'JULIO 23'!M282+'AGOSTO 23'!M283+'SEPTIEMBRE 23'!M284</f>
        <v>0</v>
      </c>
      <c r="N283" s="24">
        <f t="shared" si="4"/>
        <v>878977</v>
      </c>
    </row>
    <row r="284" spans="1:14" x14ac:dyDescent="0.25">
      <c r="A284" s="8" t="s">
        <v>552</v>
      </c>
      <c r="B284" s="7" t="s">
        <v>553</v>
      </c>
      <c r="C284" s="24">
        <f>+'JULIO 23'!C283+'AGOSTO 23'!C284+'SEPTIEMBRE 23'!C285</f>
        <v>1414484</v>
      </c>
      <c r="D284" s="24">
        <f>+'JULIO 23'!D283+'AGOSTO 23'!D284+'SEPTIEMBRE 23'!D285</f>
        <v>195891</v>
      </c>
      <c r="E284" s="24">
        <f>+'JULIO 23'!E283+'AGOSTO 23'!E284+'SEPTIEMBRE 23'!E285</f>
        <v>18859</v>
      </c>
      <c r="F284" s="24">
        <f>+'JULIO 23'!F283+'AGOSTO 23'!F284+'SEPTIEMBRE 23'!F285</f>
        <v>68395</v>
      </c>
      <c r="G284" s="24">
        <f>+'JULIO 23'!G283+'AGOSTO 23'!G284+'SEPTIEMBRE 23'!G285</f>
        <v>50482</v>
      </c>
      <c r="H284" s="24">
        <f>+'JULIO 23'!H283+'AGOSTO 23'!H284+'SEPTIEMBRE 23'!H285</f>
        <v>8838</v>
      </c>
      <c r="I284" s="24">
        <f>+'JULIO 23'!I283+'AGOSTO 23'!I284+'SEPTIEMBRE 23'!I285</f>
        <v>33806</v>
      </c>
      <c r="J284" s="24">
        <f>+'JULIO 23'!J283+'AGOSTO 23'!J284+'SEPTIEMBRE 23'!J285</f>
        <v>2625</v>
      </c>
      <c r="K284" s="24">
        <f>+'JULIO 23'!K283+'AGOSTO 23'!K284+'SEPTIEMBRE 23'!K285</f>
        <v>1524</v>
      </c>
      <c r="L284" s="24">
        <f>+'JULIO 23'!L283+'AGOSTO 23'!L284+'SEPTIEMBRE 23'!L285</f>
        <v>0</v>
      </c>
      <c r="M284" s="24">
        <f>+'JULIO 23'!M283+'AGOSTO 23'!M284+'SEPTIEMBRE 23'!M285</f>
        <v>0</v>
      </c>
      <c r="N284" s="24">
        <f t="shared" si="4"/>
        <v>1794904</v>
      </c>
    </row>
    <row r="285" spans="1:14" x14ac:dyDescent="0.25">
      <c r="A285" s="8" t="s">
        <v>554</v>
      </c>
      <c r="B285" s="7" t="s">
        <v>555</v>
      </c>
      <c r="C285" s="24">
        <f>+'JULIO 23'!C284+'AGOSTO 23'!C285+'SEPTIEMBRE 23'!C286</f>
        <v>411825</v>
      </c>
      <c r="D285" s="24">
        <f>+'JULIO 23'!D284+'AGOSTO 23'!D285+'SEPTIEMBRE 23'!D286</f>
        <v>218136</v>
      </c>
      <c r="E285" s="24">
        <f>+'JULIO 23'!E284+'AGOSTO 23'!E285+'SEPTIEMBRE 23'!E286</f>
        <v>6679</v>
      </c>
      <c r="F285" s="24">
        <f>+'JULIO 23'!F284+'AGOSTO 23'!F285+'SEPTIEMBRE 23'!F286</f>
        <v>22041</v>
      </c>
      <c r="G285" s="24">
        <f>+'JULIO 23'!G284+'AGOSTO 23'!G285+'SEPTIEMBRE 23'!G286</f>
        <v>4760</v>
      </c>
      <c r="H285" s="24">
        <f>+'JULIO 23'!H284+'AGOSTO 23'!H285+'SEPTIEMBRE 23'!H286</f>
        <v>2074</v>
      </c>
      <c r="I285" s="24">
        <f>+'JULIO 23'!I284+'AGOSTO 23'!I285+'SEPTIEMBRE 23'!I286</f>
        <v>3194</v>
      </c>
      <c r="J285" s="24">
        <f>+'JULIO 23'!J284+'AGOSTO 23'!J285+'SEPTIEMBRE 23'!J286</f>
        <v>1260</v>
      </c>
      <c r="K285" s="24">
        <f>+'JULIO 23'!K284+'AGOSTO 23'!K285+'SEPTIEMBRE 23'!K286</f>
        <v>143</v>
      </c>
      <c r="L285" s="24">
        <f>+'JULIO 23'!L284+'AGOSTO 23'!L285+'SEPTIEMBRE 23'!L286</f>
        <v>11448</v>
      </c>
      <c r="M285" s="24">
        <f>+'JULIO 23'!M284+'AGOSTO 23'!M285+'SEPTIEMBRE 23'!M286</f>
        <v>0</v>
      </c>
      <c r="N285" s="24">
        <f t="shared" si="4"/>
        <v>681560</v>
      </c>
    </row>
    <row r="286" spans="1:14" x14ac:dyDescent="0.25">
      <c r="A286" s="8" t="s">
        <v>556</v>
      </c>
      <c r="B286" s="7" t="s">
        <v>557</v>
      </c>
      <c r="C286" s="24">
        <f>+'JULIO 23'!C285+'AGOSTO 23'!C286+'SEPTIEMBRE 23'!C287</f>
        <v>2946600</v>
      </c>
      <c r="D286" s="24">
        <f>+'JULIO 23'!D285+'AGOSTO 23'!D286+'SEPTIEMBRE 23'!D287</f>
        <v>1062782</v>
      </c>
      <c r="E286" s="24">
        <f>+'JULIO 23'!E285+'AGOSTO 23'!E286+'SEPTIEMBRE 23'!E287</f>
        <v>39013</v>
      </c>
      <c r="F286" s="24">
        <f>+'JULIO 23'!F285+'AGOSTO 23'!F286+'SEPTIEMBRE 23'!F287</f>
        <v>141669</v>
      </c>
      <c r="G286" s="24">
        <f>+'JULIO 23'!G285+'AGOSTO 23'!G286+'SEPTIEMBRE 23'!G287</f>
        <v>85677</v>
      </c>
      <c r="H286" s="24">
        <f>+'JULIO 23'!H285+'AGOSTO 23'!H286+'SEPTIEMBRE 23'!H287</f>
        <v>17759</v>
      </c>
      <c r="I286" s="24">
        <f>+'JULIO 23'!I285+'AGOSTO 23'!I286+'SEPTIEMBRE 23'!I287</f>
        <v>59743</v>
      </c>
      <c r="J286" s="24">
        <f>+'JULIO 23'!J285+'AGOSTO 23'!J286+'SEPTIEMBRE 23'!J287</f>
        <v>5763</v>
      </c>
      <c r="K286" s="24">
        <f>+'JULIO 23'!K285+'AGOSTO 23'!K286+'SEPTIEMBRE 23'!K287</f>
        <v>2839</v>
      </c>
      <c r="L286" s="24">
        <f>+'JULIO 23'!L285+'AGOSTO 23'!L286+'SEPTIEMBRE 23'!L287</f>
        <v>154676</v>
      </c>
      <c r="M286" s="24">
        <f>+'JULIO 23'!M285+'AGOSTO 23'!M286+'SEPTIEMBRE 23'!M287</f>
        <v>0</v>
      </c>
      <c r="N286" s="24">
        <f t="shared" si="4"/>
        <v>4516521</v>
      </c>
    </row>
    <row r="287" spans="1:14" x14ac:dyDescent="0.25">
      <c r="A287" s="8" t="s">
        <v>558</v>
      </c>
      <c r="B287" s="7" t="s">
        <v>559</v>
      </c>
      <c r="C287" s="24">
        <f>+'JULIO 23'!C286+'AGOSTO 23'!C287+'SEPTIEMBRE 23'!C288</f>
        <v>7371630</v>
      </c>
      <c r="D287" s="24">
        <f>+'JULIO 23'!D286+'AGOSTO 23'!D287+'SEPTIEMBRE 23'!D288</f>
        <v>2260512</v>
      </c>
      <c r="E287" s="24">
        <f>+'JULIO 23'!E286+'AGOSTO 23'!E287+'SEPTIEMBRE 23'!E288</f>
        <v>93193</v>
      </c>
      <c r="F287" s="24">
        <f>+'JULIO 23'!F286+'AGOSTO 23'!F287+'SEPTIEMBRE 23'!F288</f>
        <v>347099</v>
      </c>
      <c r="G287" s="24">
        <f>+'JULIO 23'!G286+'AGOSTO 23'!G287+'SEPTIEMBRE 23'!G288</f>
        <v>268645</v>
      </c>
      <c r="H287" s="24">
        <f>+'JULIO 23'!H286+'AGOSTO 23'!H287+'SEPTIEMBRE 23'!H288</f>
        <v>47512</v>
      </c>
      <c r="I287" s="24">
        <f>+'JULIO 23'!I286+'AGOSTO 23'!I287+'SEPTIEMBRE 23'!I288</f>
        <v>186945</v>
      </c>
      <c r="J287" s="24">
        <f>+'JULIO 23'!J286+'AGOSTO 23'!J287+'SEPTIEMBRE 23'!J288</f>
        <v>11850</v>
      </c>
      <c r="K287" s="24">
        <f>+'JULIO 23'!K286+'AGOSTO 23'!K287+'SEPTIEMBRE 23'!K288</f>
        <v>8876</v>
      </c>
      <c r="L287" s="24">
        <f>+'JULIO 23'!L286+'AGOSTO 23'!L287+'SEPTIEMBRE 23'!L288</f>
        <v>152121</v>
      </c>
      <c r="M287" s="24">
        <f>+'JULIO 23'!M286+'AGOSTO 23'!M287+'SEPTIEMBRE 23'!M288</f>
        <v>118149.36000000002</v>
      </c>
      <c r="N287" s="24">
        <f t="shared" si="4"/>
        <v>10866532.359999999</v>
      </c>
    </row>
    <row r="288" spans="1:14" x14ac:dyDescent="0.25">
      <c r="A288" s="8" t="s">
        <v>560</v>
      </c>
      <c r="B288" s="7" t="s">
        <v>561</v>
      </c>
      <c r="C288" s="24">
        <f>+'JULIO 23'!C287+'AGOSTO 23'!C288+'SEPTIEMBRE 23'!C289</f>
        <v>761237</v>
      </c>
      <c r="D288" s="24">
        <f>+'JULIO 23'!D287+'AGOSTO 23'!D288+'SEPTIEMBRE 23'!D289</f>
        <v>302812</v>
      </c>
      <c r="E288" s="24">
        <f>+'JULIO 23'!E287+'AGOSTO 23'!E288+'SEPTIEMBRE 23'!E289</f>
        <v>10515</v>
      </c>
      <c r="F288" s="24">
        <f>+'JULIO 23'!F287+'AGOSTO 23'!F288+'SEPTIEMBRE 23'!F289</f>
        <v>37499</v>
      </c>
      <c r="G288" s="24">
        <f>+'JULIO 23'!G287+'AGOSTO 23'!G288+'SEPTIEMBRE 23'!G289</f>
        <v>20585</v>
      </c>
      <c r="H288" s="24">
        <f>+'JULIO 23'!H287+'AGOSTO 23'!H288+'SEPTIEMBRE 23'!H289</f>
        <v>4613</v>
      </c>
      <c r="I288" s="24">
        <f>+'JULIO 23'!I287+'AGOSTO 23'!I288+'SEPTIEMBRE 23'!I289</f>
        <v>14762</v>
      </c>
      <c r="J288" s="24">
        <f>+'JULIO 23'!J287+'AGOSTO 23'!J288+'SEPTIEMBRE 23'!J289</f>
        <v>1530</v>
      </c>
      <c r="K288" s="24">
        <f>+'JULIO 23'!K287+'AGOSTO 23'!K288+'SEPTIEMBRE 23'!K289</f>
        <v>734</v>
      </c>
      <c r="L288" s="24">
        <f>+'JULIO 23'!L287+'AGOSTO 23'!L288+'SEPTIEMBRE 23'!L289</f>
        <v>17503</v>
      </c>
      <c r="M288" s="24">
        <f>+'JULIO 23'!M287+'AGOSTO 23'!M288+'SEPTIEMBRE 23'!M289</f>
        <v>0</v>
      </c>
      <c r="N288" s="24">
        <f t="shared" si="4"/>
        <v>1171790</v>
      </c>
    </row>
    <row r="289" spans="1:14" x14ac:dyDescent="0.25">
      <c r="A289" s="8" t="s">
        <v>562</v>
      </c>
      <c r="B289" s="7" t="s">
        <v>563</v>
      </c>
      <c r="C289" s="24">
        <f>+'JULIO 23'!C288+'AGOSTO 23'!C289+'SEPTIEMBRE 23'!C290</f>
        <v>768773</v>
      </c>
      <c r="D289" s="24">
        <f>+'JULIO 23'!D288+'AGOSTO 23'!D289+'SEPTIEMBRE 23'!D290</f>
        <v>274449</v>
      </c>
      <c r="E289" s="24">
        <f>+'JULIO 23'!E288+'AGOSTO 23'!E289+'SEPTIEMBRE 23'!E290</f>
        <v>10663</v>
      </c>
      <c r="F289" s="24">
        <f>+'JULIO 23'!F288+'AGOSTO 23'!F289+'SEPTIEMBRE 23'!F290</f>
        <v>37932</v>
      </c>
      <c r="G289" s="24">
        <f>+'JULIO 23'!G288+'AGOSTO 23'!G289+'SEPTIEMBRE 23'!G290</f>
        <v>14176</v>
      </c>
      <c r="H289" s="24">
        <f>+'JULIO 23'!H288+'AGOSTO 23'!H289+'SEPTIEMBRE 23'!H290</f>
        <v>4620</v>
      </c>
      <c r="I289" s="24">
        <f>+'JULIO 23'!I288+'AGOSTO 23'!I289+'SEPTIEMBRE 23'!I290</f>
        <v>12178</v>
      </c>
      <c r="J289" s="24">
        <f>+'JULIO 23'!J288+'AGOSTO 23'!J289+'SEPTIEMBRE 23'!J290</f>
        <v>1584</v>
      </c>
      <c r="K289" s="24">
        <f>+'JULIO 23'!K288+'AGOSTO 23'!K289+'SEPTIEMBRE 23'!K290</f>
        <v>719</v>
      </c>
      <c r="L289" s="24">
        <f>+'JULIO 23'!L288+'AGOSTO 23'!L289+'SEPTIEMBRE 23'!L290</f>
        <v>35737</v>
      </c>
      <c r="M289" s="24">
        <f>+'JULIO 23'!M288+'AGOSTO 23'!M289+'SEPTIEMBRE 23'!M290</f>
        <v>0</v>
      </c>
      <c r="N289" s="24">
        <f t="shared" si="4"/>
        <v>1160831</v>
      </c>
    </row>
    <row r="290" spans="1:14" x14ac:dyDescent="0.25">
      <c r="A290" s="8" t="s">
        <v>564</v>
      </c>
      <c r="B290" s="7" t="s">
        <v>565</v>
      </c>
      <c r="C290" s="24">
        <f>+'JULIO 23'!C289+'AGOSTO 23'!C290+'SEPTIEMBRE 23'!C291</f>
        <v>292359</v>
      </c>
      <c r="D290" s="24">
        <f>+'JULIO 23'!D289+'AGOSTO 23'!D290+'SEPTIEMBRE 23'!D291</f>
        <v>103047</v>
      </c>
      <c r="E290" s="24">
        <f>+'JULIO 23'!E289+'AGOSTO 23'!E290+'SEPTIEMBRE 23'!E291</f>
        <v>4066</v>
      </c>
      <c r="F290" s="24">
        <f>+'JULIO 23'!F289+'AGOSTO 23'!F290+'SEPTIEMBRE 23'!F291</f>
        <v>14439</v>
      </c>
      <c r="G290" s="24">
        <f>+'JULIO 23'!G289+'AGOSTO 23'!G290+'SEPTIEMBRE 23'!G291</f>
        <v>2159</v>
      </c>
      <c r="H290" s="24">
        <f>+'JULIO 23'!H289+'AGOSTO 23'!H290+'SEPTIEMBRE 23'!H291</f>
        <v>1643</v>
      </c>
      <c r="I290" s="24">
        <f>+'JULIO 23'!I289+'AGOSTO 23'!I290+'SEPTIEMBRE 23'!I291</f>
        <v>2852</v>
      </c>
      <c r="J290" s="24">
        <f>+'JULIO 23'!J289+'AGOSTO 23'!J290+'SEPTIEMBRE 23'!J291</f>
        <v>624</v>
      </c>
      <c r="K290" s="24">
        <f>+'JULIO 23'!K289+'AGOSTO 23'!K290+'SEPTIEMBRE 23'!K291</f>
        <v>214</v>
      </c>
      <c r="L290" s="24">
        <f>+'JULIO 23'!L289+'AGOSTO 23'!L290+'SEPTIEMBRE 23'!L291</f>
        <v>6360</v>
      </c>
      <c r="M290" s="24">
        <f>+'JULIO 23'!M289+'AGOSTO 23'!M290+'SEPTIEMBRE 23'!M291</f>
        <v>0</v>
      </c>
      <c r="N290" s="24">
        <f t="shared" si="4"/>
        <v>427763</v>
      </c>
    </row>
    <row r="291" spans="1:14" x14ac:dyDescent="0.25">
      <c r="A291" s="8" t="s">
        <v>566</v>
      </c>
      <c r="B291" s="7" t="s">
        <v>567</v>
      </c>
      <c r="C291" s="24">
        <f>+'JULIO 23'!C290+'AGOSTO 23'!C291+'SEPTIEMBRE 23'!C292</f>
        <v>325056</v>
      </c>
      <c r="D291" s="24">
        <f>+'JULIO 23'!D290+'AGOSTO 23'!D291+'SEPTIEMBRE 23'!D292</f>
        <v>104178</v>
      </c>
      <c r="E291" s="24">
        <f>+'JULIO 23'!E290+'AGOSTO 23'!E291+'SEPTIEMBRE 23'!E292</f>
        <v>5046</v>
      </c>
      <c r="F291" s="24">
        <f>+'JULIO 23'!F290+'AGOSTO 23'!F291+'SEPTIEMBRE 23'!F292</f>
        <v>17017</v>
      </c>
      <c r="G291" s="24">
        <f>+'JULIO 23'!G290+'AGOSTO 23'!G291+'SEPTIEMBRE 23'!G292</f>
        <v>4566</v>
      </c>
      <c r="H291" s="24">
        <f>+'JULIO 23'!H290+'AGOSTO 23'!H291+'SEPTIEMBRE 23'!H292</f>
        <v>1748</v>
      </c>
      <c r="I291" s="24">
        <f>+'JULIO 23'!I290+'AGOSTO 23'!I291+'SEPTIEMBRE 23'!I292</f>
        <v>3423</v>
      </c>
      <c r="J291" s="24">
        <f>+'JULIO 23'!J290+'AGOSTO 23'!J291+'SEPTIEMBRE 23'!J292</f>
        <v>882</v>
      </c>
      <c r="K291" s="24">
        <f>+'JULIO 23'!K290+'AGOSTO 23'!K291+'SEPTIEMBRE 23'!K292</f>
        <v>177</v>
      </c>
      <c r="L291" s="24">
        <f>+'JULIO 23'!L290+'AGOSTO 23'!L291+'SEPTIEMBRE 23'!L292</f>
        <v>0</v>
      </c>
      <c r="M291" s="24">
        <f>+'JULIO 23'!M290+'AGOSTO 23'!M291+'SEPTIEMBRE 23'!M292</f>
        <v>0</v>
      </c>
      <c r="N291" s="24">
        <f t="shared" si="4"/>
        <v>462093</v>
      </c>
    </row>
    <row r="292" spans="1:14" x14ac:dyDescent="0.25">
      <c r="A292" s="8" t="s">
        <v>568</v>
      </c>
      <c r="B292" s="7" t="s">
        <v>569</v>
      </c>
      <c r="C292" s="24">
        <f>+'JULIO 23'!C291+'AGOSTO 23'!C292+'SEPTIEMBRE 23'!C293</f>
        <v>537034</v>
      </c>
      <c r="D292" s="24">
        <f>+'JULIO 23'!D291+'AGOSTO 23'!D292+'SEPTIEMBRE 23'!D293</f>
        <v>194936</v>
      </c>
      <c r="E292" s="24">
        <f>+'JULIO 23'!E291+'AGOSTO 23'!E292+'SEPTIEMBRE 23'!E293</f>
        <v>7728</v>
      </c>
      <c r="F292" s="24">
        <f>+'JULIO 23'!F291+'AGOSTO 23'!F292+'SEPTIEMBRE 23'!F293</f>
        <v>27132</v>
      </c>
      <c r="G292" s="24">
        <f>+'JULIO 23'!G291+'AGOSTO 23'!G292+'SEPTIEMBRE 23'!G293</f>
        <v>7344</v>
      </c>
      <c r="H292" s="24">
        <f>+'JULIO 23'!H291+'AGOSTO 23'!H292+'SEPTIEMBRE 23'!H293</f>
        <v>3459</v>
      </c>
      <c r="I292" s="24">
        <f>+'JULIO 23'!I291+'AGOSTO 23'!I292+'SEPTIEMBRE 23'!I293</f>
        <v>8644</v>
      </c>
      <c r="J292" s="24">
        <f>+'JULIO 23'!J291+'AGOSTO 23'!J292+'SEPTIEMBRE 23'!J293</f>
        <v>1047</v>
      </c>
      <c r="K292" s="24">
        <f>+'JULIO 23'!K291+'AGOSTO 23'!K292+'SEPTIEMBRE 23'!K293</f>
        <v>616</v>
      </c>
      <c r="L292" s="24">
        <f>+'JULIO 23'!L291+'AGOSTO 23'!L292+'SEPTIEMBRE 23'!L293</f>
        <v>0</v>
      </c>
      <c r="M292" s="24">
        <f>+'JULIO 23'!M291+'AGOSTO 23'!M292+'SEPTIEMBRE 23'!M293</f>
        <v>0</v>
      </c>
      <c r="N292" s="24">
        <f t="shared" si="4"/>
        <v>787940</v>
      </c>
    </row>
    <row r="293" spans="1:14" x14ac:dyDescent="0.25">
      <c r="A293" s="8" t="s">
        <v>570</v>
      </c>
      <c r="B293" s="7" t="s">
        <v>571</v>
      </c>
      <c r="C293" s="24">
        <f>+'JULIO 23'!C292+'AGOSTO 23'!C293+'SEPTIEMBRE 23'!C294</f>
        <v>1191086</v>
      </c>
      <c r="D293" s="24">
        <f>+'JULIO 23'!D292+'AGOSTO 23'!D293+'SEPTIEMBRE 23'!D294</f>
        <v>664580</v>
      </c>
      <c r="E293" s="24">
        <f>+'JULIO 23'!E292+'AGOSTO 23'!E293+'SEPTIEMBRE 23'!E294</f>
        <v>18795</v>
      </c>
      <c r="F293" s="24">
        <f>+'JULIO 23'!F292+'AGOSTO 23'!F293+'SEPTIEMBRE 23'!F294</f>
        <v>62921</v>
      </c>
      <c r="G293" s="24">
        <f>+'JULIO 23'!G292+'AGOSTO 23'!G293+'SEPTIEMBRE 23'!G294</f>
        <v>21568</v>
      </c>
      <c r="H293" s="24">
        <f>+'JULIO 23'!H292+'AGOSTO 23'!H293+'SEPTIEMBRE 23'!H294</f>
        <v>6463</v>
      </c>
      <c r="I293" s="24">
        <f>+'JULIO 23'!I292+'AGOSTO 23'!I293+'SEPTIEMBRE 23'!I294</f>
        <v>14730</v>
      </c>
      <c r="J293" s="24">
        <f>+'JULIO 23'!J292+'AGOSTO 23'!J293+'SEPTIEMBRE 23'!J294</f>
        <v>3300</v>
      </c>
      <c r="K293" s="24">
        <f>+'JULIO 23'!K292+'AGOSTO 23'!K293+'SEPTIEMBRE 23'!K294</f>
        <v>673</v>
      </c>
      <c r="L293" s="24">
        <f>+'JULIO 23'!L292+'AGOSTO 23'!L293+'SEPTIEMBRE 23'!L294</f>
        <v>0</v>
      </c>
      <c r="M293" s="24">
        <f>+'JULIO 23'!M292+'AGOSTO 23'!M293+'SEPTIEMBRE 23'!M294</f>
        <v>0</v>
      </c>
      <c r="N293" s="24">
        <f t="shared" si="4"/>
        <v>1984116</v>
      </c>
    </row>
    <row r="294" spans="1:14" x14ac:dyDescent="0.25">
      <c r="A294" s="8" t="s">
        <v>572</v>
      </c>
      <c r="B294" s="7" t="s">
        <v>573</v>
      </c>
      <c r="C294" s="24">
        <f>+'JULIO 23'!C293+'AGOSTO 23'!C294+'SEPTIEMBRE 23'!C295</f>
        <v>840401</v>
      </c>
      <c r="D294" s="24">
        <f>+'JULIO 23'!D293+'AGOSTO 23'!D294+'SEPTIEMBRE 23'!D295</f>
        <v>319704</v>
      </c>
      <c r="E294" s="24">
        <f>+'JULIO 23'!E293+'AGOSTO 23'!E294+'SEPTIEMBRE 23'!E295</f>
        <v>11375</v>
      </c>
      <c r="F294" s="24">
        <f>+'JULIO 23'!F293+'AGOSTO 23'!F294+'SEPTIEMBRE 23'!F295</f>
        <v>40989</v>
      </c>
      <c r="G294" s="24">
        <f>+'JULIO 23'!G293+'AGOSTO 23'!G294+'SEPTIEMBRE 23'!G295</f>
        <v>25553</v>
      </c>
      <c r="H294" s="24">
        <f>+'JULIO 23'!H293+'AGOSTO 23'!H294+'SEPTIEMBRE 23'!H295</f>
        <v>5145</v>
      </c>
      <c r="I294" s="24">
        <f>+'JULIO 23'!I293+'AGOSTO 23'!I294+'SEPTIEMBRE 23'!I295</f>
        <v>17764</v>
      </c>
      <c r="J294" s="24">
        <f>+'JULIO 23'!J293+'AGOSTO 23'!J294+'SEPTIEMBRE 23'!J295</f>
        <v>1587</v>
      </c>
      <c r="K294" s="24">
        <f>+'JULIO 23'!K293+'AGOSTO 23'!K294+'SEPTIEMBRE 23'!K295</f>
        <v>845</v>
      </c>
      <c r="L294" s="24">
        <f>+'JULIO 23'!L293+'AGOSTO 23'!L294+'SEPTIEMBRE 23'!L295</f>
        <v>79829</v>
      </c>
      <c r="M294" s="24">
        <f>+'JULIO 23'!M293+'AGOSTO 23'!M294+'SEPTIEMBRE 23'!M295</f>
        <v>0</v>
      </c>
      <c r="N294" s="24">
        <f t="shared" si="4"/>
        <v>1343192</v>
      </c>
    </row>
    <row r="295" spans="1:14" x14ac:dyDescent="0.25">
      <c r="A295" s="8" t="s">
        <v>574</v>
      </c>
      <c r="B295" s="7" t="s">
        <v>575</v>
      </c>
      <c r="C295" s="24">
        <f>+'JULIO 23'!C294+'AGOSTO 23'!C295+'SEPTIEMBRE 23'!C296</f>
        <v>915950</v>
      </c>
      <c r="D295" s="24">
        <f>+'JULIO 23'!D294+'AGOSTO 23'!D295+'SEPTIEMBRE 23'!D296</f>
        <v>348515</v>
      </c>
      <c r="E295" s="24">
        <f>+'JULIO 23'!E294+'AGOSTO 23'!E295+'SEPTIEMBRE 23'!E296</f>
        <v>13161</v>
      </c>
      <c r="F295" s="24">
        <f>+'JULIO 23'!F294+'AGOSTO 23'!F295+'SEPTIEMBRE 23'!F296</f>
        <v>45944</v>
      </c>
      <c r="G295" s="24">
        <f>+'JULIO 23'!G294+'AGOSTO 23'!G295+'SEPTIEMBRE 23'!G296</f>
        <v>21685</v>
      </c>
      <c r="H295" s="24">
        <f>+'JULIO 23'!H294+'AGOSTO 23'!H295+'SEPTIEMBRE 23'!H296</f>
        <v>5363</v>
      </c>
      <c r="I295" s="24">
        <f>+'JULIO 23'!I294+'AGOSTO 23'!I295+'SEPTIEMBRE 23'!I296</f>
        <v>15502</v>
      </c>
      <c r="J295" s="24">
        <f>+'JULIO 23'!J294+'AGOSTO 23'!J295+'SEPTIEMBRE 23'!J296</f>
        <v>2139</v>
      </c>
      <c r="K295" s="24">
        <f>+'JULIO 23'!K294+'AGOSTO 23'!K295+'SEPTIEMBRE 23'!K296</f>
        <v>766</v>
      </c>
      <c r="L295" s="24">
        <f>+'JULIO 23'!L294+'AGOSTO 23'!L295+'SEPTIEMBRE 23'!L296</f>
        <v>0</v>
      </c>
      <c r="M295" s="24">
        <f>+'JULIO 23'!M294+'AGOSTO 23'!M295+'SEPTIEMBRE 23'!M296</f>
        <v>0</v>
      </c>
      <c r="N295" s="24">
        <f t="shared" si="4"/>
        <v>1369025</v>
      </c>
    </row>
    <row r="296" spans="1:14" x14ac:dyDescent="0.25">
      <c r="A296" s="8" t="s">
        <v>576</v>
      </c>
      <c r="B296" s="7" t="s">
        <v>577</v>
      </c>
      <c r="C296" s="24">
        <f>+'JULIO 23'!C295+'AGOSTO 23'!C296+'SEPTIEMBRE 23'!C297</f>
        <v>419836</v>
      </c>
      <c r="D296" s="24">
        <f>+'JULIO 23'!D295+'AGOSTO 23'!D296+'SEPTIEMBRE 23'!D297</f>
        <v>108457</v>
      </c>
      <c r="E296" s="24">
        <f>+'JULIO 23'!E295+'AGOSTO 23'!E296+'SEPTIEMBRE 23'!E297</f>
        <v>6128</v>
      </c>
      <c r="F296" s="24">
        <f>+'JULIO 23'!F295+'AGOSTO 23'!F296+'SEPTIEMBRE 23'!F297</f>
        <v>21379</v>
      </c>
      <c r="G296" s="24">
        <f>+'JULIO 23'!G295+'AGOSTO 23'!G296+'SEPTIEMBRE 23'!G297</f>
        <v>2159</v>
      </c>
      <c r="H296" s="24">
        <f>+'JULIO 23'!H295+'AGOSTO 23'!H296+'SEPTIEMBRE 23'!H297</f>
        <v>2790</v>
      </c>
      <c r="I296" s="24">
        <f>+'JULIO 23'!I295+'AGOSTO 23'!I296+'SEPTIEMBRE 23'!I297</f>
        <v>5818</v>
      </c>
      <c r="J296" s="24">
        <f>+'JULIO 23'!J295+'AGOSTO 23'!J296+'SEPTIEMBRE 23'!J297</f>
        <v>831</v>
      </c>
      <c r="K296" s="24">
        <f>+'JULIO 23'!K295+'AGOSTO 23'!K296+'SEPTIEMBRE 23'!K297</f>
        <v>523</v>
      </c>
      <c r="L296" s="24">
        <f>+'JULIO 23'!L295+'AGOSTO 23'!L296+'SEPTIEMBRE 23'!L297</f>
        <v>10967</v>
      </c>
      <c r="M296" s="24">
        <f>+'JULIO 23'!M295+'AGOSTO 23'!M296+'SEPTIEMBRE 23'!M297</f>
        <v>0</v>
      </c>
      <c r="N296" s="24">
        <f t="shared" si="4"/>
        <v>578888</v>
      </c>
    </row>
    <row r="297" spans="1:14" x14ac:dyDescent="0.25">
      <c r="A297" s="8" t="s">
        <v>578</v>
      </c>
      <c r="B297" s="7" t="s">
        <v>579</v>
      </c>
      <c r="C297" s="24">
        <f>+'JULIO 23'!C296+'AGOSTO 23'!C297+'SEPTIEMBRE 23'!C298</f>
        <v>300098</v>
      </c>
      <c r="D297" s="24">
        <f>+'JULIO 23'!D296+'AGOSTO 23'!D297+'SEPTIEMBRE 23'!D298</f>
        <v>188424</v>
      </c>
      <c r="E297" s="24">
        <f>+'JULIO 23'!E296+'AGOSTO 23'!E297+'SEPTIEMBRE 23'!E298</f>
        <v>4913</v>
      </c>
      <c r="F297" s="24">
        <f>+'JULIO 23'!F296+'AGOSTO 23'!F297+'SEPTIEMBRE 23'!F298</f>
        <v>16171</v>
      </c>
      <c r="G297" s="24">
        <f>+'JULIO 23'!G296+'AGOSTO 23'!G297+'SEPTIEMBRE 23'!G298</f>
        <v>4099</v>
      </c>
      <c r="H297" s="24">
        <f>+'JULIO 23'!H296+'AGOSTO 23'!H297+'SEPTIEMBRE 23'!H298</f>
        <v>1555</v>
      </c>
      <c r="I297" s="24">
        <f>+'JULIO 23'!I296+'AGOSTO 23'!I297+'SEPTIEMBRE 23'!I298</f>
        <v>2747</v>
      </c>
      <c r="J297" s="24">
        <f>+'JULIO 23'!J296+'AGOSTO 23'!J297+'SEPTIEMBRE 23'!J298</f>
        <v>903</v>
      </c>
      <c r="K297" s="24">
        <f>+'JULIO 23'!K296+'AGOSTO 23'!K297+'SEPTIEMBRE 23'!K298</f>
        <v>125</v>
      </c>
      <c r="L297" s="24">
        <f>+'JULIO 23'!L296+'AGOSTO 23'!L297+'SEPTIEMBRE 23'!L298</f>
        <v>5085</v>
      </c>
      <c r="M297" s="24">
        <f>+'JULIO 23'!M296+'AGOSTO 23'!M297+'SEPTIEMBRE 23'!M298</f>
        <v>0</v>
      </c>
      <c r="N297" s="24">
        <f t="shared" si="4"/>
        <v>524120</v>
      </c>
    </row>
    <row r="298" spans="1:14" x14ac:dyDescent="0.25">
      <c r="A298" s="8" t="s">
        <v>580</v>
      </c>
      <c r="B298" s="7" t="s">
        <v>581</v>
      </c>
      <c r="C298" s="24">
        <f>+'JULIO 23'!C297+'AGOSTO 23'!C298+'SEPTIEMBRE 23'!C299</f>
        <v>413075</v>
      </c>
      <c r="D298" s="24">
        <f>+'JULIO 23'!D297+'AGOSTO 23'!D298+'SEPTIEMBRE 23'!D299</f>
        <v>148272</v>
      </c>
      <c r="E298" s="24">
        <f>+'JULIO 23'!E297+'AGOSTO 23'!E298+'SEPTIEMBRE 23'!E299</f>
        <v>6428</v>
      </c>
      <c r="F298" s="24">
        <f>+'JULIO 23'!F297+'AGOSTO 23'!F298+'SEPTIEMBRE 23'!F299</f>
        <v>21661</v>
      </c>
      <c r="G298" s="24">
        <f>+'JULIO 23'!G297+'AGOSTO 23'!G298+'SEPTIEMBRE 23'!G299</f>
        <v>8466</v>
      </c>
      <c r="H298" s="24">
        <f>+'JULIO 23'!H297+'AGOSTO 23'!H298+'SEPTIEMBRE 23'!H299</f>
        <v>2272</v>
      </c>
      <c r="I298" s="24">
        <f>+'JULIO 23'!I297+'AGOSTO 23'!I298+'SEPTIEMBRE 23'!I299</f>
        <v>5633</v>
      </c>
      <c r="J298" s="24">
        <f>+'JULIO 23'!J297+'AGOSTO 23'!J298+'SEPTIEMBRE 23'!J299</f>
        <v>1104</v>
      </c>
      <c r="K298" s="24">
        <f>+'JULIO 23'!K297+'AGOSTO 23'!K298+'SEPTIEMBRE 23'!K299</f>
        <v>253</v>
      </c>
      <c r="L298" s="24">
        <f>+'JULIO 23'!L297+'AGOSTO 23'!L298+'SEPTIEMBRE 23'!L299</f>
        <v>22561</v>
      </c>
      <c r="M298" s="24">
        <f>+'JULIO 23'!M297+'AGOSTO 23'!M298+'SEPTIEMBRE 23'!M299</f>
        <v>0</v>
      </c>
      <c r="N298" s="24">
        <f t="shared" si="4"/>
        <v>629725</v>
      </c>
    </row>
    <row r="299" spans="1:14" x14ac:dyDescent="0.25">
      <c r="A299" s="8" t="s">
        <v>582</v>
      </c>
      <c r="B299" s="7" t="s">
        <v>583</v>
      </c>
      <c r="C299" s="24">
        <f>+'JULIO 23'!C298+'AGOSTO 23'!C299+'SEPTIEMBRE 23'!C300</f>
        <v>342581</v>
      </c>
      <c r="D299" s="24">
        <f>+'JULIO 23'!D298+'AGOSTO 23'!D299+'SEPTIEMBRE 23'!D300</f>
        <v>154568</v>
      </c>
      <c r="E299" s="24">
        <f>+'JULIO 23'!E298+'AGOSTO 23'!E299+'SEPTIEMBRE 23'!E300</f>
        <v>5044</v>
      </c>
      <c r="F299" s="24">
        <f>+'JULIO 23'!F298+'AGOSTO 23'!F299+'SEPTIEMBRE 23'!F300</f>
        <v>17434</v>
      </c>
      <c r="G299" s="24">
        <f>+'JULIO 23'!G298+'AGOSTO 23'!G299+'SEPTIEMBRE 23'!G300</f>
        <v>7326</v>
      </c>
      <c r="H299" s="24">
        <f>+'JULIO 23'!H298+'AGOSTO 23'!H299+'SEPTIEMBRE 23'!H300</f>
        <v>1924</v>
      </c>
      <c r="I299" s="24">
        <f>+'JULIO 23'!I298+'AGOSTO 23'!I299+'SEPTIEMBRE 23'!I300</f>
        <v>5046</v>
      </c>
      <c r="J299" s="24">
        <f>+'JULIO 23'!J298+'AGOSTO 23'!J299+'SEPTIEMBRE 23'!J300</f>
        <v>822</v>
      </c>
      <c r="K299" s="24">
        <f>+'JULIO 23'!K298+'AGOSTO 23'!K299+'SEPTIEMBRE 23'!K300</f>
        <v>241</v>
      </c>
      <c r="L299" s="24">
        <f>+'JULIO 23'!L298+'AGOSTO 23'!L299+'SEPTIEMBRE 23'!L300</f>
        <v>28835</v>
      </c>
      <c r="M299" s="24">
        <f>+'JULIO 23'!M298+'AGOSTO 23'!M299+'SEPTIEMBRE 23'!M300</f>
        <v>0</v>
      </c>
      <c r="N299" s="24">
        <f t="shared" si="4"/>
        <v>563821</v>
      </c>
    </row>
    <row r="300" spans="1:14" x14ac:dyDescent="0.25">
      <c r="A300" s="8" t="s">
        <v>584</v>
      </c>
      <c r="B300" s="7" t="s">
        <v>585</v>
      </c>
      <c r="C300" s="24">
        <f>+'JULIO 23'!C299+'AGOSTO 23'!C300+'SEPTIEMBRE 23'!C301</f>
        <v>939099</v>
      </c>
      <c r="D300" s="24">
        <f>+'JULIO 23'!D299+'AGOSTO 23'!D300+'SEPTIEMBRE 23'!D301</f>
        <v>171804</v>
      </c>
      <c r="E300" s="24">
        <f>+'JULIO 23'!E299+'AGOSTO 23'!E300+'SEPTIEMBRE 23'!E301</f>
        <v>12990</v>
      </c>
      <c r="F300" s="24">
        <f>+'JULIO 23'!F299+'AGOSTO 23'!F300+'SEPTIEMBRE 23'!F301</f>
        <v>46305</v>
      </c>
      <c r="G300" s="24">
        <f>+'JULIO 23'!G299+'AGOSTO 23'!G300+'SEPTIEMBRE 23'!G301</f>
        <v>30197</v>
      </c>
      <c r="H300" s="24">
        <f>+'JULIO 23'!H299+'AGOSTO 23'!H300+'SEPTIEMBRE 23'!H301</f>
        <v>5725</v>
      </c>
      <c r="I300" s="24">
        <f>+'JULIO 23'!I299+'AGOSTO 23'!I300+'SEPTIEMBRE 23'!I301</f>
        <v>20197</v>
      </c>
      <c r="J300" s="24">
        <f>+'JULIO 23'!J299+'AGOSTO 23'!J300+'SEPTIEMBRE 23'!J301</f>
        <v>1878</v>
      </c>
      <c r="K300" s="24">
        <f>+'JULIO 23'!K299+'AGOSTO 23'!K300+'SEPTIEMBRE 23'!K301</f>
        <v>924</v>
      </c>
      <c r="L300" s="24">
        <f>+'JULIO 23'!L299+'AGOSTO 23'!L300+'SEPTIEMBRE 23'!L301</f>
        <v>6520</v>
      </c>
      <c r="M300" s="24">
        <f>+'JULIO 23'!M299+'AGOSTO 23'!M300+'SEPTIEMBRE 23'!M301</f>
        <v>0</v>
      </c>
      <c r="N300" s="24">
        <f t="shared" si="4"/>
        <v>1235639</v>
      </c>
    </row>
    <row r="301" spans="1:14" x14ac:dyDescent="0.25">
      <c r="A301" s="8" t="s">
        <v>586</v>
      </c>
      <c r="B301" s="7" t="s">
        <v>587</v>
      </c>
      <c r="C301" s="24">
        <f>+'JULIO 23'!C300+'AGOSTO 23'!C301+'SEPTIEMBRE 23'!C302</f>
        <v>467054</v>
      </c>
      <c r="D301" s="24">
        <f>+'JULIO 23'!D300+'AGOSTO 23'!D301+'SEPTIEMBRE 23'!D302</f>
        <v>251385</v>
      </c>
      <c r="E301" s="24">
        <f>+'JULIO 23'!E300+'AGOSTO 23'!E301+'SEPTIEMBRE 23'!E302</f>
        <v>7107</v>
      </c>
      <c r="F301" s="24">
        <f>+'JULIO 23'!F300+'AGOSTO 23'!F301+'SEPTIEMBRE 23'!F302</f>
        <v>24216</v>
      </c>
      <c r="G301" s="24">
        <f>+'JULIO 23'!G300+'AGOSTO 23'!G301+'SEPTIEMBRE 23'!G302</f>
        <v>10450</v>
      </c>
      <c r="H301" s="24">
        <f>+'JULIO 23'!H300+'AGOSTO 23'!H301+'SEPTIEMBRE 23'!H302</f>
        <v>2647</v>
      </c>
      <c r="I301" s="24">
        <f>+'JULIO 23'!I300+'AGOSTO 23'!I301+'SEPTIEMBRE 23'!I302</f>
        <v>7167</v>
      </c>
      <c r="J301" s="24">
        <f>+'JULIO 23'!J300+'AGOSTO 23'!J301+'SEPTIEMBRE 23'!J302</f>
        <v>1170</v>
      </c>
      <c r="K301" s="24">
        <f>+'JULIO 23'!K300+'AGOSTO 23'!K301+'SEPTIEMBRE 23'!K302</f>
        <v>333</v>
      </c>
      <c r="L301" s="24">
        <f>+'JULIO 23'!L300+'AGOSTO 23'!L301+'SEPTIEMBRE 23'!L302</f>
        <v>0</v>
      </c>
      <c r="M301" s="24">
        <f>+'JULIO 23'!M300+'AGOSTO 23'!M301+'SEPTIEMBRE 23'!M302</f>
        <v>0</v>
      </c>
      <c r="N301" s="24">
        <f t="shared" si="4"/>
        <v>771529</v>
      </c>
    </row>
    <row r="302" spans="1:14" x14ac:dyDescent="0.25">
      <c r="A302" s="8" t="s">
        <v>588</v>
      </c>
      <c r="B302" s="7" t="s">
        <v>589</v>
      </c>
      <c r="C302" s="24">
        <f>+'JULIO 23'!C301+'AGOSTO 23'!C302+'SEPTIEMBRE 23'!C303</f>
        <v>5615015</v>
      </c>
      <c r="D302" s="24">
        <f>+'JULIO 23'!D301+'AGOSTO 23'!D302+'SEPTIEMBRE 23'!D303</f>
        <v>1570782</v>
      </c>
      <c r="E302" s="24">
        <f>+'JULIO 23'!E301+'AGOSTO 23'!E302+'SEPTIEMBRE 23'!E303</f>
        <v>65275</v>
      </c>
      <c r="F302" s="24">
        <f>+'JULIO 23'!F301+'AGOSTO 23'!F302+'SEPTIEMBRE 23'!F303</f>
        <v>255149</v>
      </c>
      <c r="G302" s="24">
        <f>+'JULIO 23'!G301+'AGOSTO 23'!G302+'SEPTIEMBRE 23'!G303</f>
        <v>122444</v>
      </c>
      <c r="H302" s="24">
        <f>+'JULIO 23'!H301+'AGOSTO 23'!H302+'SEPTIEMBRE 23'!H303</f>
        <v>39870</v>
      </c>
      <c r="I302" s="24">
        <f>+'JULIO 23'!I301+'AGOSTO 23'!I302+'SEPTIEMBRE 23'!I303</f>
        <v>130274</v>
      </c>
      <c r="J302" s="24">
        <f>+'JULIO 23'!J301+'AGOSTO 23'!J302+'SEPTIEMBRE 23'!J303</f>
        <v>5505</v>
      </c>
      <c r="K302" s="24">
        <f>+'JULIO 23'!K301+'AGOSTO 23'!K302+'SEPTIEMBRE 23'!K303</f>
        <v>8901</v>
      </c>
      <c r="L302" s="24">
        <f>+'JULIO 23'!L301+'AGOSTO 23'!L302+'SEPTIEMBRE 23'!L303</f>
        <v>349368</v>
      </c>
      <c r="M302" s="24">
        <f>+'JULIO 23'!M301+'AGOSTO 23'!M302+'SEPTIEMBRE 23'!M303</f>
        <v>0</v>
      </c>
      <c r="N302" s="24">
        <f t="shared" si="4"/>
        <v>8162583</v>
      </c>
    </row>
    <row r="303" spans="1:14" x14ac:dyDescent="0.25">
      <c r="A303" s="8" t="s">
        <v>590</v>
      </c>
      <c r="B303" s="7" t="s">
        <v>591</v>
      </c>
      <c r="C303" s="24">
        <f>+'JULIO 23'!C302+'AGOSTO 23'!C303+'SEPTIEMBRE 23'!C304</f>
        <v>1602269</v>
      </c>
      <c r="D303" s="24">
        <f>+'JULIO 23'!D302+'AGOSTO 23'!D303+'SEPTIEMBRE 23'!D304</f>
        <v>782885</v>
      </c>
      <c r="E303" s="24">
        <f>+'JULIO 23'!E302+'AGOSTO 23'!E303+'SEPTIEMBRE 23'!E304</f>
        <v>19934</v>
      </c>
      <c r="F303" s="24">
        <f>+'JULIO 23'!F302+'AGOSTO 23'!F303+'SEPTIEMBRE 23'!F304</f>
        <v>75150</v>
      </c>
      <c r="G303" s="24">
        <f>+'JULIO 23'!G302+'AGOSTO 23'!G303+'SEPTIEMBRE 23'!G304</f>
        <v>50067</v>
      </c>
      <c r="H303" s="24">
        <f>+'JULIO 23'!H302+'AGOSTO 23'!H303+'SEPTIEMBRE 23'!H304</f>
        <v>10636</v>
      </c>
      <c r="I303" s="24">
        <f>+'JULIO 23'!I302+'AGOSTO 23'!I303+'SEPTIEMBRE 23'!I304</f>
        <v>38722</v>
      </c>
      <c r="J303" s="24">
        <f>+'JULIO 23'!J302+'AGOSTO 23'!J303+'SEPTIEMBRE 23'!J304</f>
        <v>2142</v>
      </c>
      <c r="K303" s="24">
        <f>+'JULIO 23'!K302+'AGOSTO 23'!K303+'SEPTIEMBRE 23'!K304</f>
        <v>2109</v>
      </c>
      <c r="L303" s="24">
        <f>+'JULIO 23'!L302+'AGOSTO 23'!L303+'SEPTIEMBRE 23'!L304</f>
        <v>110526</v>
      </c>
      <c r="M303" s="24">
        <f>+'JULIO 23'!M302+'AGOSTO 23'!M303+'SEPTIEMBRE 23'!M304</f>
        <v>0</v>
      </c>
      <c r="N303" s="24">
        <f t="shared" si="4"/>
        <v>2694440</v>
      </c>
    </row>
    <row r="304" spans="1:14" x14ac:dyDescent="0.25">
      <c r="A304" s="8" t="s">
        <v>592</v>
      </c>
      <c r="B304" s="7" t="s">
        <v>593</v>
      </c>
      <c r="C304" s="24">
        <f>+'JULIO 23'!C303+'AGOSTO 23'!C304+'SEPTIEMBRE 23'!C305</f>
        <v>2560736</v>
      </c>
      <c r="D304" s="24">
        <f>+'JULIO 23'!D303+'AGOSTO 23'!D304+'SEPTIEMBRE 23'!D305</f>
        <v>1218164</v>
      </c>
      <c r="E304" s="24">
        <f>+'JULIO 23'!E303+'AGOSTO 23'!E304+'SEPTIEMBRE 23'!E305</f>
        <v>31554</v>
      </c>
      <c r="F304" s="24">
        <f>+'JULIO 23'!F303+'AGOSTO 23'!F304+'SEPTIEMBRE 23'!F305</f>
        <v>118479</v>
      </c>
      <c r="G304" s="24">
        <f>+'JULIO 23'!G303+'AGOSTO 23'!G304+'SEPTIEMBRE 23'!G305</f>
        <v>71255</v>
      </c>
      <c r="H304" s="24">
        <f>+'JULIO 23'!H303+'AGOSTO 23'!H304+'SEPTIEMBRE 23'!H305</f>
        <v>15843</v>
      </c>
      <c r="I304" s="24">
        <f>+'JULIO 23'!I303+'AGOSTO 23'!I304+'SEPTIEMBRE 23'!I305</f>
        <v>52771</v>
      </c>
      <c r="J304" s="24">
        <f>+'JULIO 23'!J303+'AGOSTO 23'!J304+'SEPTIEMBRE 23'!J305</f>
        <v>4515</v>
      </c>
      <c r="K304" s="24">
        <f>+'JULIO 23'!K303+'AGOSTO 23'!K304+'SEPTIEMBRE 23'!K305</f>
        <v>2753</v>
      </c>
      <c r="L304" s="24">
        <f>+'JULIO 23'!L303+'AGOSTO 23'!L304+'SEPTIEMBRE 23'!L305</f>
        <v>0</v>
      </c>
      <c r="M304" s="24">
        <f>+'JULIO 23'!M303+'AGOSTO 23'!M304+'SEPTIEMBRE 23'!M305</f>
        <v>0</v>
      </c>
      <c r="N304" s="24">
        <f t="shared" si="4"/>
        <v>4076070</v>
      </c>
    </row>
    <row r="305" spans="1:14" x14ac:dyDescent="0.25">
      <c r="A305" s="8" t="s">
        <v>594</v>
      </c>
      <c r="B305" s="7" t="s">
        <v>595</v>
      </c>
      <c r="C305" s="24">
        <f>+'JULIO 23'!C304+'AGOSTO 23'!C305+'SEPTIEMBRE 23'!C306</f>
        <v>350404</v>
      </c>
      <c r="D305" s="24">
        <f>+'JULIO 23'!D304+'AGOSTO 23'!D305+'SEPTIEMBRE 23'!D306</f>
        <v>177653</v>
      </c>
      <c r="E305" s="24">
        <f>+'JULIO 23'!E304+'AGOSTO 23'!E305+'SEPTIEMBRE 23'!E306</f>
        <v>5264</v>
      </c>
      <c r="F305" s="24">
        <f>+'JULIO 23'!F304+'AGOSTO 23'!F305+'SEPTIEMBRE 23'!F306</f>
        <v>18009</v>
      </c>
      <c r="G305" s="24">
        <f>+'JULIO 23'!G304+'AGOSTO 23'!G305+'SEPTIEMBRE 23'!G306</f>
        <v>6737</v>
      </c>
      <c r="H305" s="24">
        <f>+'JULIO 23'!H304+'AGOSTO 23'!H305+'SEPTIEMBRE 23'!H306</f>
        <v>1983</v>
      </c>
      <c r="I305" s="24">
        <f>+'JULIO 23'!I304+'AGOSTO 23'!I305+'SEPTIEMBRE 23'!I306</f>
        <v>4901</v>
      </c>
      <c r="J305" s="24">
        <f>+'JULIO 23'!J304+'AGOSTO 23'!J305+'SEPTIEMBRE 23'!J306</f>
        <v>885</v>
      </c>
      <c r="K305" s="24">
        <f>+'JULIO 23'!K304+'AGOSTO 23'!K305+'SEPTIEMBRE 23'!K306</f>
        <v>248</v>
      </c>
      <c r="L305" s="24">
        <f>+'JULIO 23'!L304+'AGOSTO 23'!L305+'SEPTIEMBRE 23'!L306</f>
        <v>22861</v>
      </c>
      <c r="M305" s="24">
        <f>+'JULIO 23'!M304+'AGOSTO 23'!M305+'SEPTIEMBRE 23'!M306</f>
        <v>0</v>
      </c>
      <c r="N305" s="24">
        <f t="shared" si="4"/>
        <v>588945</v>
      </c>
    </row>
    <row r="306" spans="1:14" x14ac:dyDescent="0.25">
      <c r="A306" s="8" t="s">
        <v>596</v>
      </c>
      <c r="B306" s="7" t="s">
        <v>597</v>
      </c>
      <c r="C306" s="24">
        <f>+'JULIO 23'!C305+'AGOSTO 23'!C306+'SEPTIEMBRE 23'!C307</f>
        <v>657003</v>
      </c>
      <c r="D306" s="24">
        <f>+'JULIO 23'!D305+'AGOSTO 23'!D306+'SEPTIEMBRE 23'!D307</f>
        <v>287943</v>
      </c>
      <c r="E306" s="24">
        <f>+'JULIO 23'!E305+'AGOSTO 23'!E306+'SEPTIEMBRE 23'!E307</f>
        <v>9354</v>
      </c>
      <c r="F306" s="24">
        <f>+'JULIO 23'!F305+'AGOSTO 23'!F306+'SEPTIEMBRE 23'!F307</f>
        <v>32909</v>
      </c>
      <c r="G306" s="24">
        <f>+'JULIO 23'!G305+'AGOSTO 23'!G306+'SEPTIEMBRE 23'!G307</f>
        <v>18967</v>
      </c>
      <c r="H306" s="24">
        <f>+'JULIO 23'!H305+'AGOSTO 23'!H306+'SEPTIEMBRE 23'!H307</f>
        <v>4037</v>
      </c>
      <c r="I306" s="24">
        <f>+'JULIO 23'!I305+'AGOSTO 23'!I306+'SEPTIEMBRE 23'!I307</f>
        <v>13496</v>
      </c>
      <c r="J306" s="24">
        <f>+'JULIO 23'!J305+'AGOSTO 23'!J306+'SEPTIEMBRE 23'!J307</f>
        <v>1374</v>
      </c>
      <c r="K306" s="24">
        <f>+'JULIO 23'!K305+'AGOSTO 23'!K306+'SEPTIEMBRE 23'!K307</f>
        <v>652</v>
      </c>
      <c r="L306" s="24">
        <f>+'JULIO 23'!L305+'AGOSTO 23'!L306+'SEPTIEMBRE 23'!L307</f>
        <v>6110</v>
      </c>
      <c r="M306" s="24">
        <f>+'JULIO 23'!M305+'AGOSTO 23'!M306+'SEPTIEMBRE 23'!M307</f>
        <v>0</v>
      </c>
      <c r="N306" s="24">
        <f t="shared" si="4"/>
        <v>1031845</v>
      </c>
    </row>
    <row r="307" spans="1:14" x14ac:dyDescent="0.25">
      <c r="A307" s="8" t="s">
        <v>598</v>
      </c>
      <c r="B307" s="7" t="s">
        <v>599</v>
      </c>
      <c r="C307" s="24">
        <f>+'JULIO 23'!C306+'AGOSTO 23'!C307+'SEPTIEMBRE 23'!C308</f>
        <v>3341292</v>
      </c>
      <c r="D307" s="24">
        <f>+'JULIO 23'!D306+'AGOSTO 23'!D307+'SEPTIEMBRE 23'!D308</f>
        <v>1109455</v>
      </c>
      <c r="E307" s="24">
        <f>+'JULIO 23'!E306+'AGOSTO 23'!E307+'SEPTIEMBRE 23'!E308</f>
        <v>41446</v>
      </c>
      <c r="F307" s="24">
        <f>+'JULIO 23'!F306+'AGOSTO 23'!F307+'SEPTIEMBRE 23'!F308</f>
        <v>156162</v>
      </c>
      <c r="G307" s="24">
        <f>+'JULIO 23'!G306+'AGOSTO 23'!G307+'SEPTIEMBRE 23'!G308</f>
        <v>95497</v>
      </c>
      <c r="H307" s="24">
        <f>+'JULIO 23'!H306+'AGOSTO 23'!H307+'SEPTIEMBRE 23'!H308</f>
        <v>22319</v>
      </c>
      <c r="I307" s="24">
        <f>+'JULIO 23'!I306+'AGOSTO 23'!I307+'SEPTIEMBRE 23'!I308</f>
        <v>78540</v>
      </c>
      <c r="J307" s="24">
        <f>+'JULIO 23'!J306+'AGOSTO 23'!J307+'SEPTIEMBRE 23'!J308</f>
        <v>4728</v>
      </c>
      <c r="K307" s="24">
        <f>+'JULIO 23'!K306+'AGOSTO 23'!K307+'SEPTIEMBRE 23'!K308</f>
        <v>4463</v>
      </c>
      <c r="L307" s="24">
        <f>+'JULIO 23'!L306+'AGOSTO 23'!L307+'SEPTIEMBRE 23'!L308</f>
        <v>347919</v>
      </c>
      <c r="M307" s="24">
        <f>+'JULIO 23'!M306+'AGOSTO 23'!M307+'SEPTIEMBRE 23'!M308</f>
        <v>0</v>
      </c>
      <c r="N307" s="24">
        <f t="shared" si="4"/>
        <v>5201821</v>
      </c>
    </row>
    <row r="308" spans="1:14" x14ac:dyDescent="0.25">
      <c r="A308" s="8" t="s">
        <v>600</v>
      </c>
      <c r="B308" s="7" t="s">
        <v>601</v>
      </c>
      <c r="C308" s="24">
        <f>+'JULIO 23'!C307+'AGOSTO 23'!C308+'SEPTIEMBRE 23'!C309</f>
        <v>400156</v>
      </c>
      <c r="D308" s="24">
        <f>+'JULIO 23'!D307+'AGOSTO 23'!D308+'SEPTIEMBRE 23'!D309</f>
        <v>146484</v>
      </c>
      <c r="E308" s="24">
        <f>+'JULIO 23'!E307+'AGOSTO 23'!E308+'SEPTIEMBRE 23'!E309</f>
        <v>6284</v>
      </c>
      <c r="F308" s="24">
        <f>+'JULIO 23'!F307+'AGOSTO 23'!F308+'SEPTIEMBRE 23'!F309</f>
        <v>21062</v>
      </c>
      <c r="G308" s="24">
        <f>+'JULIO 23'!G307+'AGOSTO 23'!G308+'SEPTIEMBRE 23'!G309</f>
        <v>7912</v>
      </c>
      <c r="H308" s="24">
        <f>+'JULIO 23'!H307+'AGOSTO 23'!H308+'SEPTIEMBRE 23'!H309</f>
        <v>2186</v>
      </c>
      <c r="I308" s="24">
        <f>+'JULIO 23'!I307+'AGOSTO 23'!I308+'SEPTIEMBRE 23'!I309</f>
        <v>5219</v>
      </c>
      <c r="J308" s="24">
        <f>+'JULIO 23'!J307+'AGOSTO 23'!J308+'SEPTIEMBRE 23'!J309</f>
        <v>1113</v>
      </c>
      <c r="K308" s="24">
        <f>+'JULIO 23'!K307+'AGOSTO 23'!K308+'SEPTIEMBRE 23'!K309</f>
        <v>236</v>
      </c>
      <c r="L308" s="24">
        <f>+'JULIO 23'!L307+'AGOSTO 23'!L308+'SEPTIEMBRE 23'!L309</f>
        <v>12323</v>
      </c>
      <c r="M308" s="24">
        <f>+'JULIO 23'!M307+'AGOSTO 23'!M308+'SEPTIEMBRE 23'!M309</f>
        <v>0</v>
      </c>
      <c r="N308" s="24">
        <f t="shared" si="4"/>
        <v>602975</v>
      </c>
    </row>
    <row r="309" spans="1:14" x14ac:dyDescent="0.25">
      <c r="A309" s="8" t="s">
        <v>602</v>
      </c>
      <c r="B309" s="7" t="s">
        <v>603</v>
      </c>
      <c r="C309" s="24">
        <f>+'JULIO 23'!C308+'AGOSTO 23'!C309+'SEPTIEMBRE 23'!C310</f>
        <v>1337499</v>
      </c>
      <c r="D309" s="24">
        <f>+'JULIO 23'!D308+'AGOSTO 23'!D309+'SEPTIEMBRE 23'!D310</f>
        <v>287898</v>
      </c>
      <c r="E309" s="24">
        <f>+'JULIO 23'!E308+'AGOSTO 23'!E309+'SEPTIEMBRE 23'!E310</f>
        <v>17220</v>
      </c>
      <c r="F309" s="24">
        <f>+'JULIO 23'!F308+'AGOSTO 23'!F309+'SEPTIEMBRE 23'!F310</f>
        <v>63551</v>
      </c>
      <c r="G309" s="24">
        <f>+'JULIO 23'!G308+'AGOSTO 23'!G309+'SEPTIEMBRE 23'!G310</f>
        <v>46215</v>
      </c>
      <c r="H309" s="24">
        <f>+'JULIO 23'!H308+'AGOSTO 23'!H309+'SEPTIEMBRE 23'!H310</f>
        <v>8479</v>
      </c>
      <c r="I309" s="24">
        <f>+'JULIO 23'!I308+'AGOSTO 23'!I309+'SEPTIEMBRE 23'!I310</f>
        <v>32106</v>
      </c>
      <c r="J309" s="24">
        <f>+'JULIO 23'!J308+'AGOSTO 23'!J309+'SEPTIEMBRE 23'!J310</f>
        <v>2265</v>
      </c>
      <c r="K309" s="24">
        <f>+'JULIO 23'!K308+'AGOSTO 23'!K309+'SEPTIEMBRE 23'!K310</f>
        <v>1528</v>
      </c>
      <c r="L309" s="24">
        <f>+'JULIO 23'!L308+'AGOSTO 23'!L309+'SEPTIEMBRE 23'!L310</f>
        <v>0</v>
      </c>
      <c r="M309" s="24">
        <f>+'JULIO 23'!M308+'AGOSTO 23'!M309+'SEPTIEMBRE 23'!M310</f>
        <v>0</v>
      </c>
      <c r="N309" s="24">
        <f t="shared" si="4"/>
        <v>1796761</v>
      </c>
    </row>
    <row r="310" spans="1:14" x14ac:dyDescent="0.25">
      <c r="A310" s="8" t="s">
        <v>604</v>
      </c>
      <c r="B310" s="7" t="s">
        <v>605</v>
      </c>
      <c r="C310" s="24">
        <f>+'JULIO 23'!C309+'AGOSTO 23'!C310+'SEPTIEMBRE 23'!C311</f>
        <v>861062</v>
      </c>
      <c r="D310" s="24">
        <f>+'JULIO 23'!D309+'AGOSTO 23'!D310+'SEPTIEMBRE 23'!D311</f>
        <v>419787</v>
      </c>
      <c r="E310" s="24">
        <f>+'JULIO 23'!E309+'AGOSTO 23'!E310+'SEPTIEMBRE 23'!E311</f>
        <v>12787</v>
      </c>
      <c r="F310" s="24">
        <f>+'JULIO 23'!F309+'AGOSTO 23'!F310+'SEPTIEMBRE 23'!F311</f>
        <v>43856</v>
      </c>
      <c r="G310" s="24">
        <f>+'JULIO 23'!G309+'AGOSTO 23'!G310+'SEPTIEMBRE 23'!G311</f>
        <v>11180</v>
      </c>
      <c r="H310" s="24">
        <f>+'JULIO 23'!H309+'AGOSTO 23'!H310+'SEPTIEMBRE 23'!H311</f>
        <v>4696</v>
      </c>
      <c r="I310" s="24">
        <f>+'JULIO 23'!I309+'AGOSTO 23'!I310+'SEPTIEMBRE 23'!I311</f>
        <v>9210</v>
      </c>
      <c r="J310" s="24">
        <f>+'JULIO 23'!J309+'AGOSTO 23'!J310+'SEPTIEMBRE 23'!J311</f>
        <v>2280</v>
      </c>
      <c r="K310" s="24">
        <f>+'JULIO 23'!K309+'AGOSTO 23'!K310+'SEPTIEMBRE 23'!K311</f>
        <v>523</v>
      </c>
      <c r="L310" s="24">
        <f>+'JULIO 23'!L309+'AGOSTO 23'!L310+'SEPTIEMBRE 23'!L311</f>
        <v>40592</v>
      </c>
      <c r="M310" s="24">
        <f>+'JULIO 23'!M309+'AGOSTO 23'!M310+'SEPTIEMBRE 23'!M311</f>
        <v>0</v>
      </c>
      <c r="N310" s="24">
        <f t="shared" si="4"/>
        <v>1405973</v>
      </c>
    </row>
    <row r="311" spans="1:14" x14ac:dyDescent="0.25">
      <c r="A311" s="8" t="s">
        <v>606</v>
      </c>
      <c r="B311" s="7" t="s">
        <v>607</v>
      </c>
      <c r="C311" s="24">
        <f>+'JULIO 23'!C310+'AGOSTO 23'!C311+'SEPTIEMBRE 23'!C312</f>
        <v>1062186</v>
      </c>
      <c r="D311" s="24">
        <f>+'JULIO 23'!D310+'AGOSTO 23'!D311+'SEPTIEMBRE 23'!D312</f>
        <v>197004</v>
      </c>
      <c r="E311" s="24">
        <f>+'JULIO 23'!E310+'AGOSTO 23'!E311+'SEPTIEMBRE 23'!E312</f>
        <v>13976</v>
      </c>
      <c r="F311" s="24">
        <f>+'JULIO 23'!F310+'AGOSTO 23'!F311+'SEPTIEMBRE 23'!F312</f>
        <v>50951</v>
      </c>
      <c r="G311" s="24">
        <f>+'JULIO 23'!G310+'AGOSTO 23'!G311+'SEPTIEMBRE 23'!G312</f>
        <v>31518</v>
      </c>
      <c r="H311" s="24">
        <f>+'JULIO 23'!H310+'AGOSTO 23'!H311+'SEPTIEMBRE 23'!H312</f>
        <v>6240</v>
      </c>
      <c r="I311" s="24">
        <f>+'JULIO 23'!I310+'AGOSTO 23'!I311+'SEPTIEMBRE 23'!I312</f>
        <v>21052</v>
      </c>
      <c r="J311" s="24">
        <f>+'JULIO 23'!J310+'AGOSTO 23'!J311+'SEPTIEMBRE 23'!J312</f>
        <v>2022</v>
      </c>
      <c r="K311" s="24">
        <f>+'JULIO 23'!K310+'AGOSTO 23'!K311+'SEPTIEMBRE 23'!K312</f>
        <v>943</v>
      </c>
      <c r="L311" s="24">
        <f>+'JULIO 23'!L310+'AGOSTO 23'!L311+'SEPTIEMBRE 23'!L312</f>
        <v>0</v>
      </c>
      <c r="M311" s="24">
        <f>+'JULIO 23'!M310+'AGOSTO 23'!M311+'SEPTIEMBRE 23'!M312</f>
        <v>0</v>
      </c>
      <c r="N311" s="24">
        <f t="shared" si="4"/>
        <v>1385892</v>
      </c>
    </row>
    <row r="312" spans="1:14" x14ac:dyDescent="0.25">
      <c r="A312" s="8" t="s">
        <v>608</v>
      </c>
      <c r="B312" s="7" t="s">
        <v>609</v>
      </c>
      <c r="C312" s="24">
        <f>+'JULIO 23'!C311+'AGOSTO 23'!C312+'SEPTIEMBRE 23'!C313</f>
        <v>337521</v>
      </c>
      <c r="D312" s="24">
        <f>+'JULIO 23'!D311+'AGOSTO 23'!D312+'SEPTIEMBRE 23'!D313</f>
        <v>102414</v>
      </c>
      <c r="E312" s="24">
        <f>+'JULIO 23'!E311+'AGOSTO 23'!E312+'SEPTIEMBRE 23'!E313</f>
        <v>5040</v>
      </c>
      <c r="F312" s="24">
        <f>+'JULIO 23'!F311+'AGOSTO 23'!F312+'SEPTIEMBRE 23'!F313</f>
        <v>17280</v>
      </c>
      <c r="G312" s="24">
        <f>+'JULIO 23'!G311+'AGOSTO 23'!G312+'SEPTIEMBRE 23'!G313</f>
        <v>7586</v>
      </c>
      <c r="H312" s="24">
        <f>+'JULIO 23'!H311+'AGOSTO 23'!H312+'SEPTIEMBRE 23'!H313</f>
        <v>1879</v>
      </c>
      <c r="I312" s="24">
        <f>+'JULIO 23'!I311+'AGOSTO 23'!I312+'SEPTIEMBRE 23'!I313</f>
        <v>5007</v>
      </c>
      <c r="J312" s="24">
        <f>+'JULIO 23'!J311+'AGOSTO 23'!J312+'SEPTIEMBRE 23'!J313</f>
        <v>864</v>
      </c>
      <c r="K312" s="24">
        <f>+'JULIO 23'!K311+'AGOSTO 23'!K312+'SEPTIEMBRE 23'!K313</f>
        <v>226</v>
      </c>
      <c r="L312" s="24">
        <f>+'JULIO 23'!L311+'AGOSTO 23'!L312+'SEPTIEMBRE 23'!L313</f>
        <v>0</v>
      </c>
      <c r="M312" s="24">
        <f>+'JULIO 23'!M311+'AGOSTO 23'!M312+'SEPTIEMBRE 23'!M313</f>
        <v>0</v>
      </c>
      <c r="N312" s="24">
        <f t="shared" si="4"/>
        <v>477817</v>
      </c>
    </row>
    <row r="313" spans="1:14" ht="25.5" x14ac:dyDescent="0.25">
      <c r="A313" s="8" t="s">
        <v>610</v>
      </c>
      <c r="B313" s="7" t="s">
        <v>611</v>
      </c>
      <c r="C313" s="24">
        <f>+'JULIO 23'!C312+'AGOSTO 23'!C313+'SEPTIEMBRE 23'!C314</f>
        <v>406294</v>
      </c>
      <c r="D313" s="24">
        <f>+'JULIO 23'!D312+'AGOSTO 23'!D313+'SEPTIEMBRE 23'!D314</f>
        <v>160539</v>
      </c>
      <c r="E313" s="24">
        <f>+'JULIO 23'!E312+'AGOSTO 23'!E313+'SEPTIEMBRE 23'!E314</f>
        <v>6086</v>
      </c>
      <c r="F313" s="24">
        <f>+'JULIO 23'!F312+'AGOSTO 23'!F313+'SEPTIEMBRE 23'!F314</f>
        <v>20951</v>
      </c>
      <c r="G313" s="24">
        <f>+'JULIO 23'!G312+'AGOSTO 23'!G313+'SEPTIEMBRE 23'!G314</f>
        <v>5003</v>
      </c>
      <c r="H313" s="24">
        <f>+'JULIO 23'!H312+'AGOSTO 23'!H313+'SEPTIEMBRE 23'!H314</f>
        <v>2447</v>
      </c>
      <c r="I313" s="24">
        <f>+'JULIO 23'!I312+'AGOSTO 23'!I313+'SEPTIEMBRE 23'!I314</f>
        <v>5409</v>
      </c>
      <c r="J313" s="24">
        <f>+'JULIO 23'!J312+'AGOSTO 23'!J313+'SEPTIEMBRE 23'!J314</f>
        <v>906</v>
      </c>
      <c r="K313" s="24">
        <f>+'JULIO 23'!K312+'AGOSTO 23'!K313+'SEPTIEMBRE 23'!K314</f>
        <v>368</v>
      </c>
      <c r="L313" s="24">
        <f>+'JULIO 23'!L312+'AGOSTO 23'!L313+'SEPTIEMBRE 23'!L314</f>
        <v>0</v>
      </c>
      <c r="M313" s="24">
        <f>+'JULIO 23'!M312+'AGOSTO 23'!M313+'SEPTIEMBRE 23'!M314</f>
        <v>0</v>
      </c>
      <c r="N313" s="24">
        <f t="shared" si="4"/>
        <v>608003</v>
      </c>
    </row>
    <row r="314" spans="1:14" x14ac:dyDescent="0.25">
      <c r="A314" s="8" t="s">
        <v>612</v>
      </c>
      <c r="B314" s="7" t="s">
        <v>613</v>
      </c>
      <c r="C314" s="24">
        <f>+'JULIO 23'!C313+'AGOSTO 23'!C314+'SEPTIEMBRE 23'!C315</f>
        <v>1254808</v>
      </c>
      <c r="D314" s="24">
        <f>+'JULIO 23'!D313+'AGOSTO 23'!D314+'SEPTIEMBRE 23'!D315</f>
        <v>546576</v>
      </c>
      <c r="E314" s="24">
        <f>+'JULIO 23'!E313+'AGOSTO 23'!E314+'SEPTIEMBRE 23'!E315</f>
        <v>15379</v>
      </c>
      <c r="F314" s="24">
        <f>+'JULIO 23'!F313+'AGOSTO 23'!F314+'SEPTIEMBRE 23'!F315</f>
        <v>58530</v>
      </c>
      <c r="G314" s="24">
        <f>+'JULIO 23'!G313+'AGOSTO 23'!G314+'SEPTIEMBRE 23'!G315</f>
        <v>30754</v>
      </c>
      <c r="H314" s="24">
        <f>+'JULIO 23'!H313+'AGOSTO 23'!H314+'SEPTIEMBRE 23'!H315</f>
        <v>8507</v>
      </c>
      <c r="I314" s="24">
        <f>+'JULIO 23'!I313+'AGOSTO 23'!I314+'SEPTIEMBRE 23'!I315</f>
        <v>28207</v>
      </c>
      <c r="J314" s="24">
        <f>+'JULIO 23'!J313+'AGOSTO 23'!J314+'SEPTIEMBRE 23'!J315</f>
        <v>1476</v>
      </c>
      <c r="K314" s="24">
        <f>+'JULIO 23'!K313+'AGOSTO 23'!K314+'SEPTIEMBRE 23'!K315</f>
        <v>1754</v>
      </c>
      <c r="L314" s="24">
        <f>+'JULIO 23'!L313+'AGOSTO 23'!L314+'SEPTIEMBRE 23'!L315</f>
        <v>0</v>
      </c>
      <c r="M314" s="24">
        <f>+'JULIO 23'!M313+'AGOSTO 23'!M314+'SEPTIEMBRE 23'!M315</f>
        <v>0</v>
      </c>
      <c r="N314" s="24">
        <f t="shared" si="4"/>
        <v>1945991</v>
      </c>
    </row>
    <row r="315" spans="1:14" x14ac:dyDescent="0.25">
      <c r="A315" s="8" t="s">
        <v>614</v>
      </c>
      <c r="B315" s="7" t="s">
        <v>615</v>
      </c>
      <c r="C315" s="24">
        <f>+'JULIO 23'!C314+'AGOSTO 23'!C315+'SEPTIEMBRE 23'!C316</f>
        <v>981381</v>
      </c>
      <c r="D315" s="24">
        <f>+'JULIO 23'!D314+'AGOSTO 23'!D315+'SEPTIEMBRE 23'!D316</f>
        <v>273792</v>
      </c>
      <c r="E315" s="24">
        <f>+'JULIO 23'!E314+'AGOSTO 23'!E315+'SEPTIEMBRE 23'!E316</f>
        <v>13591</v>
      </c>
      <c r="F315" s="24">
        <f>+'JULIO 23'!F314+'AGOSTO 23'!F315+'SEPTIEMBRE 23'!F316</f>
        <v>48459</v>
      </c>
      <c r="G315" s="24">
        <f>+'JULIO 23'!G314+'AGOSTO 23'!G315+'SEPTIEMBRE 23'!G316</f>
        <v>32150</v>
      </c>
      <c r="H315" s="24">
        <f>+'JULIO 23'!H314+'AGOSTO 23'!H315+'SEPTIEMBRE 23'!H316</f>
        <v>6035</v>
      </c>
      <c r="I315" s="24">
        <f>+'JULIO 23'!I314+'AGOSTO 23'!I315+'SEPTIEMBRE 23'!I316</f>
        <v>21759</v>
      </c>
      <c r="J315" s="24">
        <f>+'JULIO 23'!J314+'AGOSTO 23'!J315+'SEPTIEMBRE 23'!J316</f>
        <v>1923</v>
      </c>
      <c r="K315" s="24">
        <f>+'JULIO 23'!K314+'AGOSTO 23'!K315+'SEPTIEMBRE 23'!K316</f>
        <v>991</v>
      </c>
      <c r="L315" s="24">
        <f>+'JULIO 23'!L314+'AGOSTO 23'!L315+'SEPTIEMBRE 23'!L316</f>
        <v>13286</v>
      </c>
      <c r="M315" s="24">
        <f>+'JULIO 23'!M314+'AGOSTO 23'!M315+'SEPTIEMBRE 23'!M316</f>
        <v>0</v>
      </c>
      <c r="N315" s="24">
        <f t="shared" si="4"/>
        <v>1393367</v>
      </c>
    </row>
    <row r="316" spans="1:14" x14ac:dyDescent="0.25">
      <c r="A316" s="8" t="s">
        <v>616</v>
      </c>
      <c r="B316" s="7" t="s">
        <v>617</v>
      </c>
      <c r="C316" s="24">
        <f>+'JULIO 23'!C315+'AGOSTO 23'!C316+'SEPTIEMBRE 23'!C317</f>
        <v>2075727</v>
      </c>
      <c r="D316" s="24">
        <f>+'JULIO 23'!D315+'AGOSTO 23'!D316+'SEPTIEMBRE 23'!D317</f>
        <v>193455</v>
      </c>
      <c r="E316" s="24">
        <f>+'JULIO 23'!E315+'AGOSTO 23'!E316+'SEPTIEMBRE 23'!E317</f>
        <v>26935</v>
      </c>
      <c r="F316" s="24">
        <f>+'JULIO 23'!F315+'AGOSTO 23'!F316+'SEPTIEMBRE 23'!F317</f>
        <v>99330</v>
      </c>
      <c r="G316" s="24">
        <f>+'JULIO 23'!G315+'AGOSTO 23'!G316+'SEPTIEMBRE 23'!G317</f>
        <v>68159</v>
      </c>
      <c r="H316" s="24">
        <f>+'JULIO 23'!H315+'AGOSTO 23'!H316+'SEPTIEMBRE 23'!H317</f>
        <v>13631</v>
      </c>
      <c r="I316" s="24">
        <f>+'JULIO 23'!I315+'AGOSTO 23'!I316+'SEPTIEMBRE 23'!I317</f>
        <v>50700</v>
      </c>
      <c r="J316" s="24">
        <f>+'JULIO 23'!J315+'AGOSTO 23'!J316+'SEPTIEMBRE 23'!J317</f>
        <v>3219</v>
      </c>
      <c r="K316" s="24">
        <f>+'JULIO 23'!K315+'AGOSTO 23'!K316+'SEPTIEMBRE 23'!K317</f>
        <v>2615</v>
      </c>
      <c r="L316" s="24">
        <f>+'JULIO 23'!L315+'AGOSTO 23'!L316+'SEPTIEMBRE 23'!L317</f>
        <v>110415</v>
      </c>
      <c r="M316" s="24">
        <f>+'JULIO 23'!M315+'AGOSTO 23'!M316+'SEPTIEMBRE 23'!M317</f>
        <v>0</v>
      </c>
      <c r="N316" s="24">
        <f t="shared" si="4"/>
        <v>2644186</v>
      </c>
    </row>
    <row r="317" spans="1:14" x14ac:dyDescent="0.25">
      <c r="A317" s="8" t="s">
        <v>618</v>
      </c>
      <c r="B317" s="7" t="s">
        <v>619</v>
      </c>
      <c r="C317" s="24">
        <f>+'JULIO 23'!C316+'AGOSTO 23'!C317+'SEPTIEMBRE 23'!C318</f>
        <v>938350</v>
      </c>
      <c r="D317" s="24">
        <f>+'JULIO 23'!D316+'AGOSTO 23'!D317+'SEPTIEMBRE 23'!D318</f>
        <v>501933</v>
      </c>
      <c r="E317" s="24">
        <f>+'JULIO 23'!E316+'AGOSTO 23'!E317+'SEPTIEMBRE 23'!E318</f>
        <v>11749</v>
      </c>
      <c r="F317" s="24">
        <f>+'JULIO 23'!F316+'AGOSTO 23'!F317+'SEPTIEMBRE 23'!F318</f>
        <v>43981</v>
      </c>
      <c r="G317" s="24">
        <f>+'JULIO 23'!G316+'AGOSTO 23'!G317+'SEPTIEMBRE 23'!G318</f>
        <v>23135</v>
      </c>
      <c r="H317" s="24">
        <f>+'JULIO 23'!H316+'AGOSTO 23'!H317+'SEPTIEMBRE 23'!H318</f>
        <v>5792</v>
      </c>
      <c r="I317" s="24">
        <f>+'JULIO 23'!I316+'AGOSTO 23'!I317+'SEPTIEMBRE 23'!I318</f>
        <v>18293</v>
      </c>
      <c r="J317" s="24">
        <f>+'JULIO 23'!J316+'AGOSTO 23'!J317+'SEPTIEMBRE 23'!J318</f>
        <v>1494</v>
      </c>
      <c r="K317" s="24">
        <f>+'JULIO 23'!K316+'AGOSTO 23'!K317+'SEPTIEMBRE 23'!K318</f>
        <v>1000</v>
      </c>
      <c r="L317" s="24">
        <f>+'JULIO 23'!L316+'AGOSTO 23'!L317+'SEPTIEMBRE 23'!L318</f>
        <v>104430</v>
      </c>
      <c r="M317" s="24">
        <f>+'JULIO 23'!M316+'AGOSTO 23'!M317+'SEPTIEMBRE 23'!M318</f>
        <v>0</v>
      </c>
      <c r="N317" s="24">
        <f t="shared" si="4"/>
        <v>1650157</v>
      </c>
    </row>
    <row r="318" spans="1:14" x14ac:dyDescent="0.25">
      <c r="A318" s="8" t="s">
        <v>620</v>
      </c>
      <c r="B318" s="7" t="s">
        <v>621</v>
      </c>
      <c r="C318" s="24">
        <f>+'JULIO 23'!C317+'AGOSTO 23'!C318+'SEPTIEMBRE 23'!C319</f>
        <v>2234053</v>
      </c>
      <c r="D318" s="24">
        <f>+'JULIO 23'!D317+'AGOSTO 23'!D318+'SEPTIEMBRE 23'!D319</f>
        <v>1180573</v>
      </c>
      <c r="E318" s="24">
        <f>+'JULIO 23'!E317+'AGOSTO 23'!E318+'SEPTIEMBRE 23'!E319</f>
        <v>30014</v>
      </c>
      <c r="F318" s="24">
        <f>+'JULIO 23'!F317+'AGOSTO 23'!F318+'SEPTIEMBRE 23'!F319</f>
        <v>108409</v>
      </c>
      <c r="G318" s="24">
        <f>+'JULIO 23'!G317+'AGOSTO 23'!G318+'SEPTIEMBRE 23'!G319</f>
        <v>71343</v>
      </c>
      <c r="H318" s="24">
        <f>+'JULIO 23'!H317+'AGOSTO 23'!H318+'SEPTIEMBRE 23'!H319</f>
        <v>13856</v>
      </c>
      <c r="I318" s="24">
        <f>+'JULIO 23'!I317+'AGOSTO 23'!I318+'SEPTIEMBRE 23'!I319</f>
        <v>49785</v>
      </c>
      <c r="J318" s="24">
        <f>+'JULIO 23'!J317+'AGOSTO 23'!J318+'SEPTIEMBRE 23'!J319</f>
        <v>4266</v>
      </c>
      <c r="K318" s="24">
        <f>+'JULIO 23'!K317+'AGOSTO 23'!K318+'SEPTIEMBRE 23'!K319</f>
        <v>2345</v>
      </c>
      <c r="L318" s="24">
        <f>+'JULIO 23'!L317+'AGOSTO 23'!L318+'SEPTIEMBRE 23'!L319</f>
        <v>0</v>
      </c>
      <c r="M318" s="24">
        <f>+'JULIO 23'!M317+'AGOSTO 23'!M318+'SEPTIEMBRE 23'!M319</f>
        <v>0</v>
      </c>
      <c r="N318" s="24">
        <f t="shared" si="4"/>
        <v>3694644</v>
      </c>
    </row>
    <row r="319" spans="1:14" x14ac:dyDescent="0.25">
      <c r="A319" s="8" t="s">
        <v>622</v>
      </c>
      <c r="B319" s="7" t="s">
        <v>623</v>
      </c>
      <c r="C319" s="24">
        <f>+'JULIO 23'!C318+'AGOSTO 23'!C319+'SEPTIEMBRE 23'!C320</f>
        <v>2478710</v>
      </c>
      <c r="D319" s="24">
        <f>+'JULIO 23'!D318+'AGOSTO 23'!D319+'SEPTIEMBRE 23'!D320</f>
        <v>812695</v>
      </c>
      <c r="E319" s="24">
        <f>+'JULIO 23'!E318+'AGOSTO 23'!E319+'SEPTIEMBRE 23'!E320</f>
        <v>29605</v>
      </c>
      <c r="F319" s="24">
        <f>+'JULIO 23'!F318+'AGOSTO 23'!F319+'SEPTIEMBRE 23'!F320</f>
        <v>114559</v>
      </c>
      <c r="G319" s="24">
        <f>+'JULIO 23'!G318+'AGOSTO 23'!G319+'SEPTIEMBRE 23'!G320</f>
        <v>100714</v>
      </c>
      <c r="H319" s="24">
        <f>+'JULIO 23'!H318+'AGOSTO 23'!H319+'SEPTIEMBRE 23'!H320</f>
        <v>17990</v>
      </c>
      <c r="I319" s="24">
        <f>+'JULIO 23'!I318+'AGOSTO 23'!I319+'SEPTIEMBRE 23'!I320</f>
        <v>77759</v>
      </c>
      <c r="J319" s="24">
        <f>+'JULIO 23'!J318+'AGOSTO 23'!J319+'SEPTIEMBRE 23'!J320</f>
        <v>2172</v>
      </c>
      <c r="K319" s="24">
        <f>+'JULIO 23'!K318+'AGOSTO 23'!K319+'SEPTIEMBRE 23'!K320</f>
        <v>4116</v>
      </c>
      <c r="L319" s="24">
        <f>+'JULIO 23'!L318+'AGOSTO 23'!L319+'SEPTIEMBRE 23'!L320</f>
        <v>0</v>
      </c>
      <c r="M319" s="24">
        <f>+'JULIO 23'!M318+'AGOSTO 23'!M319+'SEPTIEMBRE 23'!M320</f>
        <v>0</v>
      </c>
      <c r="N319" s="24">
        <f t="shared" si="4"/>
        <v>3638320</v>
      </c>
    </row>
    <row r="320" spans="1:14" x14ac:dyDescent="0.25">
      <c r="A320" s="8" t="s">
        <v>624</v>
      </c>
      <c r="B320" s="7" t="s">
        <v>625</v>
      </c>
      <c r="C320" s="24">
        <f>+'JULIO 23'!C319+'AGOSTO 23'!C320+'SEPTIEMBRE 23'!C321</f>
        <v>363477</v>
      </c>
      <c r="D320" s="24">
        <f>+'JULIO 23'!D319+'AGOSTO 23'!D320+'SEPTIEMBRE 23'!D321</f>
        <v>155064</v>
      </c>
      <c r="E320" s="24">
        <f>+'JULIO 23'!E319+'AGOSTO 23'!E320+'SEPTIEMBRE 23'!E321</f>
        <v>5702</v>
      </c>
      <c r="F320" s="24">
        <f>+'JULIO 23'!F319+'AGOSTO 23'!F320+'SEPTIEMBRE 23'!F321</f>
        <v>19122</v>
      </c>
      <c r="G320" s="24">
        <f>+'JULIO 23'!G319+'AGOSTO 23'!G320+'SEPTIEMBRE 23'!G321</f>
        <v>3333</v>
      </c>
      <c r="H320" s="24">
        <f>+'JULIO 23'!H319+'AGOSTO 23'!H320+'SEPTIEMBRE 23'!H321</f>
        <v>1925</v>
      </c>
      <c r="I320" s="24">
        <f>+'JULIO 23'!I319+'AGOSTO 23'!I320+'SEPTIEMBRE 23'!I321</f>
        <v>3005</v>
      </c>
      <c r="J320" s="24">
        <f>+'JULIO 23'!J319+'AGOSTO 23'!J320+'SEPTIEMBRE 23'!J321</f>
        <v>1020</v>
      </c>
      <c r="K320" s="24">
        <f>+'JULIO 23'!K319+'AGOSTO 23'!K320+'SEPTIEMBRE 23'!K321</f>
        <v>182</v>
      </c>
      <c r="L320" s="24">
        <f>+'JULIO 23'!L319+'AGOSTO 23'!L320+'SEPTIEMBRE 23'!L321</f>
        <v>0</v>
      </c>
      <c r="M320" s="24">
        <f>+'JULIO 23'!M319+'AGOSTO 23'!M320+'SEPTIEMBRE 23'!M321</f>
        <v>0</v>
      </c>
      <c r="N320" s="24">
        <f t="shared" si="4"/>
        <v>552830</v>
      </c>
    </row>
    <row r="321" spans="1:14" x14ac:dyDescent="0.25">
      <c r="A321" s="8" t="s">
        <v>626</v>
      </c>
      <c r="B321" s="7" t="s">
        <v>627</v>
      </c>
      <c r="C321" s="24">
        <f>+'JULIO 23'!C320+'AGOSTO 23'!C321+'SEPTIEMBRE 23'!C322</f>
        <v>2208991</v>
      </c>
      <c r="D321" s="24">
        <f>+'JULIO 23'!D320+'AGOSTO 23'!D321+'SEPTIEMBRE 23'!D322</f>
        <v>660743</v>
      </c>
      <c r="E321" s="24">
        <f>+'JULIO 23'!E320+'AGOSTO 23'!E321+'SEPTIEMBRE 23'!E322</f>
        <v>28820</v>
      </c>
      <c r="F321" s="24">
        <f>+'JULIO 23'!F320+'AGOSTO 23'!F321+'SEPTIEMBRE 23'!F322</f>
        <v>105755</v>
      </c>
      <c r="G321" s="24">
        <f>+'JULIO 23'!G320+'AGOSTO 23'!G321+'SEPTIEMBRE 23'!G322</f>
        <v>77606</v>
      </c>
      <c r="H321" s="24">
        <f>+'JULIO 23'!H320+'AGOSTO 23'!H321+'SEPTIEMBRE 23'!H322</f>
        <v>14034</v>
      </c>
      <c r="I321" s="24">
        <f>+'JULIO 23'!I320+'AGOSTO 23'!I321+'SEPTIEMBRE 23'!I322</f>
        <v>53918</v>
      </c>
      <c r="J321" s="24">
        <f>+'JULIO 23'!J320+'AGOSTO 23'!J321+'SEPTIEMBRE 23'!J322</f>
        <v>3762</v>
      </c>
      <c r="K321" s="24">
        <f>+'JULIO 23'!K320+'AGOSTO 23'!K321+'SEPTIEMBRE 23'!K322</f>
        <v>2526</v>
      </c>
      <c r="L321" s="24">
        <f>+'JULIO 23'!L320+'AGOSTO 23'!L321+'SEPTIEMBRE 23'!L322</f>
        <v>179623</v>
      </c>
      <c r="M321" s="24">
        <f>+'JULIO 23'!M320+'AGOSTO 23'!M321+'SEPTIEMBRE 23'!M322</f>
        <v>0</v>
      </c>
      <c r="N321" s="24">
        <f t="shared" si="4"/>
        <v>3335778</v>
      </c>
    </row>
    <row r="322" spans="1:14" x14ac:dyDescent="0.25">
      <c r="A322" s="8" t="s">
        <v>628</v>
      </c>
      <c r="B322" s="7" t="s">
        <v>629</v>
      </c>
      <c r="C322" s="24">
        <f>+'JULIO 23'!C321+'AGOSTO 23'!C322+'SEPTIEMBRE 23'!C323</f>
        <v>490513</v>
      </c>
      <c r="D322" s="24">
        <f>+'JULIO 23'!D321+'AGOSTO 23'!D322+'SEPTIEMBRE 23'!D323</f>
        <v>158103</v>
      </c>
      <c r="E322" s="24">
        <f>+'JULIO 23'!E321+'AGOSTO 23'!E322+'SEPTIEMBRE 23'!E323</f>
        <v>7482</v>
      </c>
      <c r="F322" s="24">
        <f>+'JULIO 23'!F321+'AGOSTO 23'!F322+'SEPTIEMBRE 23'!F323</f>
        <v>25545</v>
      </c>
      <c r="G322" s="24">
        <f>+'JULIO 23'!G321+'AGOSTO 23'!G322+'SEPTIEMBRE 23'!G323</f>
        <v>5084</v>
      </c>
      <c r="H322" s="24">
        <f>+'JULIO 23'!H321+'AGOSTO 23'!H322+'SEPTIEMBRE 23'!H323</f>
        <v>2921</v>
      </c>
      <c r="I322" s="24">
        <f>+'JULIO 23'!I321+'AGOSTO 23'!I322+'SEPTIEMBRE 23'!I323</f>
        <v>5982</v>
      </c>
      <c r="J322" s="24">
        <f>+'JULIO 23'!J321+'AGOSTO 23'!J322+'SEPTIEMBRE 23'!J323</f>
        <v>1137</v>
      </c>
      <c r="K322" s="24">
        <f>+'JULIO 23'!K321+'AGOSTO 23'!K322+'SEPTIEMBRE 23'!K323</f>
        <v>425</v>
      </c>
      <c r="L322" s="24">
        <f>+'JULIO 23'!L321+'AGOSTO 23'!L322+'SEPTIEMBRE 23'!L323</f>
        <v>0</v>
      </c>
      <c r="M322" s="24">
        <f>+'JULIO 23'!M321+'AGOSTO 23'!M322+'SEPTIEMBRE 23'!M323</f>
        <v>0</v>
      </c>
      <c r="N322" s="24">
        <f t="shared" si="4"/>
        <v>697192</v>
      </c>
    </row>
    <row r="323" spans="1:14" x14ac:dyDescent="0.25">
      <c r="A323" s="8" t="s">
        <v>630</v>
      </c>
      <c r="B323" s="7" t="s">
        <v>631</v>
      </c>
      <c r="C323" s="24">
        <f>+'JULIO 23'!C322+'AGOSTO 23'!C323+'SEPTIEMBRE 23'!C324</f>
        <v>622082</v>
      </c>
      <c r="D323" s="24">
        <f>+'JULIO 23'!D322+'AGOSTO 23'!D323+'SEPTIEMBRE 23'!D324</f>
        <v>314749</v>
      </c>
      <c r="E323" s="24">
        <f>+'JULIO 23'!E322+'AGOSTO 23'!E323+'SEPTIEMBRE 23'!E324</f>
        <v>8173</v>
      </c>
      <c r="F323" s="24">
        <f>+'JULIO 23'!F322+'AGOSTO 23'!F323+'SEPTIEMBRE 23'!F324</f>
        <v>29669</v>
      </c>
      <c r="G323" s="24">
        <f>+'JULIO 23'!G322+'AGOSTO 23'!G323+'SEPTIEMBRE 23'!G324</f>
        <v>12362</v>
      </c>
      <c r="H323" s="24">
        <f>+'JULIO 23'!H322+'AGOSTO 23'!H323+'SEPTIEMBRE 23'!H324</f>
        <v>3773</v>
      </c>
      <c r="I323" s="24">
        <f>+'JULIO 23'!I322+'AGOSTO 23'!I323+'SEPTIEMBRE 23'!I324</f>
        <v>10468</v>
      </c>
      <c r="J323" s="24">
        <f>+'JULIO 23'!J322+'AGOSTO 23'!J323+'SEPTIEMBRE 23'!J324</f>
        <v>1311</v>
      </c>
      <c r="K323" s="24">
        <f>+'JULIO 23'!K322+'AGOSTO 23'!K323+'SEPTIEMBRE 23'!K324</f>
        <v>610</v>
      </c>
      <c r="L323" s="24">
        <f>+'JULIO 23'!L322+'AGOSTO 23'!L323+'SEPTIEMBRE 23'!L324</f>
        <v>0</v>
      </c>
      <c r="M323" s="24">
        <f>+'JULIO 23'!M322+'AGOSTO 23'!M323+'SEPTIEMBRE 23'!M324</f>
        <v>0</v>
      </c>
      <c r="N323" s="24">
        <f t="shared" si="4"/>
        <v>1003197</v>
      </c>
    </row>
    <row r="324" spans="1:14" x14ac:dyDescent="0.25">
      <c r="A324" s="8" t="s">
        <v>632</v>
      </c>
      <c r="B324" s="7" t="s">
        <v>633</v>
      </c>
      <c r="C324" s="24">
        <f>+'JULIO 23'!C323+'AGOSTO 23'!C324+'SEPTIEMBRE 23'!C325</f>
        <v>572786</v>
      </c>
      <c r="D324" s="24">
        <f>+'JULIO 23'!D323+'AGOSTO 23'!D324+'SEPTIEMBRE 23'!D325</f>
        <v>334402</v>
      </c>
      <c r="E324" s="24">
        <f>+'JULIO 23'!E323+'AGOSTO 23'!E324+'SEPTIEMBRE 23'!E325</f>
        <v>8358</v>
      </c>
      <c r="F324" s="24">
        <f>+'JULIO 23'!F323+'AGOSTO 23'!F324+'SEPTIEMBRE 23'!F325</f>
        <v>28997</v>
      </c>
      <c r="G324" s="24">
        <f>+'JULIO 23'!G323+'AGOSTO 23'!G324+'SEPTIEMBRE 23'!G325</f>
        <v>13074</v>
      </c>
      <c r="H324" s="24">
        <f>+'JULIO 23'!H323+'AGOSTO 23'!H324+'SEPTIEMBRE 23'!H325</f>
        <v>3270</v>
      </c>
      <c r="I324" s="24">
        <f>+'JULIO 23'!I323+'AGOSTO 23'!I324+'SEPTIEMBRE 23'!I325</f>
        <v>9134</v>
      </c>
      <c r="J324" s="24">
        <f>+'JULIO 23'!J323+'AGOSTO 23'!J324+'SEPTIEMBRE 23'!J325</f>
        <v>1359</v>
      </c>
      <c r="K324" s="24">
        <f>+'JULIO 23'!K323+'AGOSTO 23'!K324+'SEPTIEMBRE 23'!K325</f>
        <v>431</v>
      </c>
      <c r="L324" s="24">
        <f>+'JULIO 23'!L323+'AGOSTO 23'!L324+'SEPTIEMBRE 23'!L325</f>
        <v>0</v>
      </c>
      <c r="M324" s="24">
        <f>+'JULIO 23'!M323+'AGOSTO 23'!M324+'SEPTIEMBRE 23'!M325</f>
        <v>0</v>
      </c>
      <c r="N324" s="24">
        <f t="shared" si="4"/>
        <v>971811</v>
      </c>
    </row>
    <row r="325" spans="1:14" x14ac:dyDescent="0.25">
      <c r="A325" s="8" t="s">
        <v>634</v>
      </c>
      <c r="B325" s="7" t="s">
        <v>635</v>
      </c>
      <c r="C325" s="24">
        <f>+'JULIO 23'!C324+'AGOSTO 23'!C325+'SEPTIEMBRE 23'!C326</f>
        <v>406706</v>
      </c>
      <c r="D325" s="24">
        <f>+'JULIO 23'!D324+'AGOSTO 23'!D325+'SEPTIEMBRE 23'!D326</f>
        <v>201020</v>
      </c>
      <c r="E325" s="24">
        <f>+'JULIO 23'!E324+'AGOSTO 23'!E325+'SEPTIEMBRE 23'!E326</f>
        <v>6631</v>
      </c>
      <c r="F325" s="24">
        <f>+'JULIO 23'!F324+'AGOSTO 23'!F325+'SEPTIEMBRE 23'!F326</f>
        <v>21648</v>
      </c>
      <c r="G325" s="24">
        <f>+'JULIO 23'!G324+'AGOSTO 23'!G325+'SEPTIEMBRE 23'!G326</f>
        <v>5188</v>
      </c>
      <c r="H325" s="24">
        <f>+'JULIO 23'!H324+'AGOSTO 23'!H325+'SEPTIEMBRE 23'!H326</f>
        <v>2185</v>
      </c>
      <c r="I325" s="24">
        <f>+'JULIO 23'!I324+'AGOSTO 23'!I325+'SEPTIEMBRE 23'!I326</f>
        <v>3903</v>
      </c>
      <c r="J325" s="24">
        <f>+'JULIO 23'!J324+'AGOSTO 23'!J325+'SEPTIEMBRE 23'!J326</f>
        <v>1431</v>
      </c>
      <c r="K325" s="24">
        <f>+'JULIO 23'!K324+'AGOSTO 23'!K325+'SEPTIEMBRE 23'!K326</f>
        <v>204</v>
      </c>
      <c r="L325" s="24">
        <f>+'JULIO 23'!L324+'AGOSTO 23'!L325+'SEPTIEMBRE 23'!L326</f>
        <v>38263</v>
      </c>
      <c r="M325" s="24">
        <f>+'JULIO 23'!M324+'AGOSTO 23'!M325+'SEPTIEMBRE 23'!M326</f>
        <v>0</v>
      </c>
      <c r="N325" s="24">
        <f t="shared" si="4"/>
        <v>687179</v>
      </c>
    </row>
    <row r="326" spans="1:14" x14ac:dyDescent="0.25">
      <c r="A326" s="8" t="s">
        <v>636</v>
      </c>
      <c r="B326" s="7" t="s">
        <v>637</v>
      </c>
      <c r="C326" s="24">
        <f>+'JULIO 23'!C325+'AGOSTO 23'!C326+'SEPTIEMBRE 23'!C327</f>
        <v>497743</v>
      </c>
      <c r="D326" s="24">
        <f>+'JULIO 23'!D325+'AGOSTO 23'!D326+'SEPTIEMBRE 23'!D327</f>
        <v>262956</v>
      </c>
      <c r="E326" s="24">
        <f>+'JULIO 23'!E325+'AGOSTO 23'!E326+'SEPTIEMBRE 23'!E327</f>
        <v>7237</v>
      </c>
      <c r="F326" s="24">
        <f>+'JULIO 23'!F325+'AGOSTO 23'!F326+'SEPTIEMBRE 23'!F327</f>
        <v>25095</v>
      </c>
      <c r="G326" s="24">
        <f>+'JULIO 23'!G325+'AGOSTO 23'!G326+'SEPTIEMBRE 23'!G327</f>
        <v>8790</v>
      </c>
      <c r="H326" s="24">
        <f>+'JULIO 23'!H325+'AGOSTO 23'!H326+'SEPTIEMBRE 23'!H327</f>
        <v>2828</v>
      </c>
      <c r="I326" s="24">
        <f>+'JULIO 23'!I325+'AGOSTO 23'!I326+'SEPTIEMBRE 23'!I327</f>
        <v>6842</v>
      </c>
      <c r="J326" s="24">
        <f>+'JULIO 23'!J325+'AGOSTO 23'!J326+'SEPTIEMBRE 23'!J327</f>
        <v>1227</v>
      </c>
      <c r="K326" s="24">
        <f>+'JULIO 23'!K325+'AGOSTO 23'!K326+'SEPTIEMBRE 23'!K327</f>
        <v>368</v>
      </c>
      <c r="L326" s="24">
        <f>+'JULIO 23'!L325+'AGOSTO 23'!L326+'SEPTIEMBRE 23'!L327</f>
        <v>0</v>
      </c>
      <c r="M326" s="24">
        <f>+'JULIO 23'!M325+'AGOSTO 23'!M326+'SEPTIEMBRE 23'!M327</f>
        <v>0</v>
      </c>
      <c r="N326" s="24">
        <f t="shared" si="4"/>
        <v>813086</v>
      </c>
    </row>
    <row r="327" spans="1:14" x14ac:dyDescent="0.25">
      <c r="A327" s="8" t="s">
        <v>638</v>
      </c>
      <c r="B327" s="7" t="s">
        <v>639</v>
      </c>
      <c r="C327" s="24">
        <f>+'JULIO 23'!C326+'AGOSTO 23'!C327+'SEPTIEMBRE 23'!C328</f>
        <v>24894741</v>
      </c>
      <c r="D327" s="24">
        <f>+'JULIO 23'!D326+'AGOSTO 23'!D327+'SEPTIEMBRE 23'!D328</f>
        <v>4664143</v>
      </c>
      <c r="E327" s="24">
        <f>+'JULIO 23'!E326+'AGOSTO 23'!E327+'SEPTIEMBRE 23'!E328</f>
        <v>287767</v>
      </c>
      <c r="F327" s="24">
        <f>+'JULIO 23'!F326+'AGOSTO 23'!F327+'SEPTIEMBRE 23'!F328</f>
        <v>1124463</v>
      </c>
      <c r="G327" s="24">
        <f>+'JULIO 23'!G326+'AGOSTO 23'!G327+'SEPTIEMBRE 23'!G328</f>
        <v>351775</v>
      </c>
      <c r="H327" s="24">
        <f>+'JULIO 23'!H326+'AGOSTO 23'!H327+'SEPTIEMBRE 23'!H328</f>
        <v>183638</v>
      </c>
      <c r="I327" s="24">
        <f>+'JULIO 23'!I326+'AGOSTO 23'!I327+'SEPTIEMBRE 23'!I328</f>
        <v>539469</v>
      </c>
      <c r="J327" s="24">
        <f>+'JULIO 23'!J326+'AGOSTO 23'!J327+'SEPTIEMBRE 23'!J328</f>
        <v>21456</v>
      </c>
      <c r="K327" s="24">
        <f>+'JULIO 23'!K326+'AGOSTO 23'!K327+'SEPTIEMBRE 23'!K328</f>
        <v>42676</v>
      </c>
      <c r="L327" s="24">
        <f>+'JULIO 23'!L326+'AGOSTO 23'!L327+'SEPTIEMBRE 23'!L328</f>
        <v>219251</v>
      </c>
      <c r="M327" s="24">
        <f>+'JULIO 23'!M326+'AGOSTO 23'!M327+'SEPTIEMBRE 23'!M328</f>
        <v>0</v>
      </c>
      <c r="N327" s="24">
        <f t="shared" si="4"/>
        <v>32329379</v>
      </c>
    </row>
    <row r="328" spans="1:14" x14ac:dyDescent="0.25">
      <c r="A328" s="8" t="s">
        <v>640</v>
      </c>
      <c r="B328" s="7" t="s">
        <v>641</v>
      </c>
      <c r="C328" s="24">
        <f>+'JULIO 23'!C327+'AGOSTO 23'!C328+'SEPTIEMBRE 23'!C329</f>
        <v>278604</v>
      </c>
      <c r="D328" s="24">
        <f>+'JULIO 23'!D327+'AGOSTO 23'!D328+'SEPTIEMBRE 23'!D329</f>
        <v>74391</v>
      </c>
      <c r="E328" s="24">
        <f>+'JULIO 23'!E327+'AGOSTO 23'!E328+'SEPTIEMBRE 23'!E329</f>
        <v>4128</v>
      </c>
      <c r="F328" s="24">
        <f>+'JULIO 23'!F327+'AGOSTO 23'!F328+'SEPTIEMBRE 23'!F329</f>
        <v>14214</v>
      </c>
      <c r="G328" s="24">
        <f>+'JULIO 23'!G327+'AGOSTO 23'!G328+'SEPTIEMBRE 23'!G329</f>
        <v>6779</v>
      </c>
      <c r="H328" s="24">
        <f>+'JULIO 23'!H327+'AGOSTO 23'!H328+'SEPTIEMBRE 23'!H329</f>
        <v>1582</v>
      </c>
      <c r="I328" s="24">
        <f>+'JULIO 23'!I327+'AGOSTO 23'!I328+'SEPTIEMBRE 23'!I329</f>
        <v>4508</v>
      </c>
      <c r="J328" s="24">
        <f>+'JULIO 23'!J327+'AGOSTO 23'!J328+'SEPTIEMBRE 23'!J329</f>
        <v>687</v>
      </c>
      <c r="K328" s="24">
        <f>+'JULIO 23'!K327+'AGOSTO 23'!K328+'SEPTIEMBRE 23'!K329</f>
        <v>204</v>
      </c>
      <c r="L328" s="24">
        <f>+'JULIO 23'!L327+'AGOSTO 23'!L328+'SEPTIEMBRE 23'!L329</f>
        <v>0</v>
      </c>
      <c r="M328" s="24">
        <f>+'JULIO 23'!M327+'AGOSTO 23'!M328+'SEPTIEMBRE 23'!M329</f>
        <v>0</v>
      </c>
      <c r="N328" s="24">
        <f t="shared" si="4"/>
        <v>385097</v>
      </c>
    </row>
    <row r="329" spans="1:14" x14ac:dyDescent="0.25">
      <c r="A329" s="8" t="s">
        <v>642</v>
      </c>
      <c r="B329" s="7" t="s">
        <v>643</v>
      </c>
      <c r="C329" s="24">
        <f>+'JULIO 23'!C328+'AGOSTO 23'!C329+'SEPTIEMBRE 23'!C330</f>
        <v>253110</v>
      </c>
      <c r="D329" s="24">
        <f>+'JULIO 23'!D328+'AGOSTO 23'!D329+'SEPTIEMBRE 23'!D330</f>
        <v>80634</v>
      </c>
      <c r="E329" s="24">
        <f>+'JULIO 23'!E328+'AGOSTO 23'!E329+'SEPTIEMBRE 23'!E330</f>
        <v>3928</v>
      </c>
      <c r="F329" s="24">
        <f>+'JULIO 23'!F328+'AGOSTO 23'!F329+'SEPTIEMBRE 23'!F330</f>
        <v>13255</v>
      </c>
      <c r="G329" s="24">
        <f>+'JULIO 23'!G328+'AGOSTO 23'!G329+'SEPTIEMBRE 23'!G330</f>
        <v>4958</v>
      </c>
      <c r="H329" s="24">
        <f>+'JULIO 23'!H328+'AGOSTO 23'!H329+'SEPTIEMBRE 23'!H330</f>
        <v>1397</v>
      </c>
      <c r="I329" s="24">
        <f>+'JULIO 23'!I328+'AGOSTO 23'!I329+'SEPTIEMBRE 23'!I330</f>
        <v>3377</v>
      </c>
      <c r="J329" s="24">
        <f>+'JULIO 23'!J328+'AGOSTO 23'!J329+'SEPTIEMBRE 23'!J330</f>
        <v>672</v>
      </c>
      <c r="K329" s="24">
        <f>+'JULIO 23'!K328+'AGOSTO 23'!K329+'SEPTIEMBRE 23'!K330</f>
        <v>157</v>
      </c>
      <c r="L329" s="24">
        <f>+'JULIO 23'!L328+'AGOSTO 23'!L329+'SEPTIEMBRE 23'!L330</f>
        <v>0</v>
      </c>
      <c r="M329" s="24">
        <f>+'JULIO 23'!M328+'AGOSTO 23'!M329+'SEPTIEMBRE 23'!M330</f>
        <v>0</v>
      </c>
      <c r="N329" s="24">
        <f t="shared" si="4"/>
        <v>361488</v>
      </c>
    </row>
    <row r="330" spans="1:14" x14ac:dyDescent="0.25">
      <c r="A330" s="8" t="s">
        <v>644</v>
      </c>
      <c r="B330" s="7" t="s">
        <v>645</v>
      </c>
      <c r="C330" s="24">
        <f>+'JULIO 23'!C329+'AGOSTO 23'!C330+'SEPTIEMBRE 23'!C331</f>
        <v>343387</v>
      </c>
      <c r="D330" s="24">
        <f>+'JULIO 23'!D329+'AGOSTO 23'!D330+'SEPTIEMBRE 23'!D331</f>
        <v>140458</v>
      </c>
      <c r="E330" s="24">
        <f>+'JULIO 23'!E329+'AGOSTO 23'!E330+'SEPTIEMBRE 23'!E331</f>
        <v>5205</v>
      </c>
      <c r="F330" s="24">
        <f>+'JULIO 23'!F329+'AGOSTO 23'!F330+'SEPTIEMBRE 23'!F331</f>
        <v>17704</v>
      </c>
      <c r="G330" s="24">
        <f>+'JULIO 23'!G329+'AGOSTO 23'!G330+'SEPTIEMBRE 23'!G331</f>
        <v>5263</v>
      </c>
      <c r="H330" s="24">
        <f>+'JULIO 23'!H329+'AGOSTO 23'!H330+'SEPTIEMBRE 23'!H331</f>
        <v>1871</v>
      </c>
      <c r="I330" s="24">
        <f>+'JULIO 23'!I329+'AGOSTO 23'!I330+'SEPTIEMBRE 23'!I331</f>
        <v>3934</v>
      </c>
      <c r="J330" s="24">
        <f>+'JULIO 23'!J329+'AGOSTO 23'!J330+'SEPTIEMBRE 23'!J331</f>
        <v>924</v>
      </c>
      <c r="K330" s="24">
        <f>+'JULIO 23'!K329+'AGOSTO 23'!K330+'SEPTIEMBRE 23'!K331</f>
        <v>204</v>
      </c>
      <c r="L330" s="24">
        <f>+'JULIO 23'!L329+'AGOSTO 23'!L330+'SEPTIEMBRE 23'!L331</f>
        <v>0</v>
      </c>
      <c r="M330" s="24">
        <f>+'JULIO 23'!M329+'AGOSTO 23'!M330+'SEPTIEMBRE 23'!M331</f>
        <v>0</v>
      </c>
      <c r="N330" s="24">
        <f t="shared" si="4"/>
        <v>518950</v>
      </c>
    </row>
    <row r="331" spans="1:14" x14ac:dyDescent="0.25">
      <c r="A331" s="8" t="s">
        <v>646</v>
      </c>
      <c r="B331" s="7" t="s">
        <v>647</v>
      </c>
      <c r="C331" s="24">
        <f>+'JULIO 23'!C330+'AGOSTO 23'!C331+'SEPTIEMBRE 23'!C332</f>
        <v>387742</v>
      </c>
      <c r="D331" s="24">
        <f>+'JULIO 23'!D330+'AGOSTO 23'!D331+'SEPTIEMBRE 23'!D332</f>
        <v>168258</v>
      </c>
      <c r="E331" s="24">
        <f>+'JULIO 23'!E330+'AGOSTO 23'!E331+'SEPTIEMBRE 23'!E332</f>
        <v>6341</v>
      </c>
      <c r="F331" s="24">
        <f>+'JULIO 23'!F330+'AGOSTO 23'!F331+'SEPTIEMBRE 23'!F332</f>
        <v>20876</v>
      </c>
      <c r="G331" s="24">
        <f>+'JULIO 23'!G330+'AGOSTO 23'!G331+'SEPTIEMBRE 23'!G332</f>
        <v>5416</v>
      </c>
      <c r="H331" s="24">
        <f>+'JULIO 23'!H330+'AGOSTO 23'!H331+'SEPTIEMBRE 23'!H332</f>
        <v>2011</v>
      </c>
      <c r="I331" s="24">
        <f>+'JULIO 23'!I330+'AGOSTO 23'!I331+'SEPTIEMBRE 23'!I332</f>
        <v>3629</v>
      </c>
      <c r="J331" s="24">
        <f>+'JULIO 23'!J330+'AGOSTO 23'!J331+'SEPTIEMBRE 23'!J332</f>
        <v>1173</v>
      </c>
      <c r="K331" s="24">
        <f>+'JULIO 23'!K330+'AGOSTO 23'!K331+'SEPTIEMBRE 23'!K332</f>
        <v>162</v>
      </c>
      <c r="L331" s="24">
        <f>+'JULIO 23'!L330+'AGOSTO 23'!L331+'SEPTIEMBRE 23'!L332</f>
        <v>0</v>
      </c>
      <c r="M331" s="24">
        <f>+'JULIO 23'!M330+'AGOSTO 23'!M331+'SEPTIEMBRE 23'!M332</f>
        <v>0</v>
      </c>
      <c r="N331" s="24">
        <f t="shared" ref="N331:N394" si="5">SUM(C331:M331)</f>
        <v>595608</v>
      </c>
    </row>
    <row r="332" spans="1:14" x14ac:dyDescent="0.25">
      <c r="A332" s="8" t="s">
        <v>648</v>
      </c>
      <c r="B332" s="7" t="s">
        <v>649</v>
      </c>
      <c r="C332" s="24">
        <f>+'JULIO 23'!C331+'AGOSTO 23'!C332+'SEPTIEMBRE 23'!C333</f>
        <v>626194</v>
      </c>
      <c r="D332" s="24">
        <f>+'JULIO 23'!D331+'AGOSTO 23'!D332+'SEPTIEMBRE 23'!D333</f>
        <v>134811</v>
      </c>
      <c r="E332" s="24">
        <f>+'JULIO 23'!E331+'AGOSTO 23'!E332+'SEPTIEMBRE 23'!E333</f>
        <v>8736</v>
      </c>
      <c r="F332" s="24">
        <f>+'JULIO 23'!F331+'AGOSTO 23'!F332+'SEPTIEMBRE 23'!F333</f>
        <v>30987</v>
      </c>
      <c r="G332" s="24">
        <f>+'JULIO 23'!G331+'AGOSTO 23'!G332+'SEPTIEMBRE 23'!G333</f>
        <v>16799</v>
      </c>
      <c r="H332" s="24">
        <f>+'JULIO 23'!H331+'AGOSTO 23'!H332+'SEPTIEMBRE 23'!H333</f>
        <v>3660</v>
      </c>
      <c r="I332" s="24">
        <f>+'JULIO 23'!I331+'AGOSTO 23'!I332+'SEPTIEMBRE 23'!I333</f>
        <v>11415</v>
      </c>
      <c r="J332" s="24">
        <f>+'JULIO 23'!J331+'AGOSTO 23'!J332+'SEPTIEMBRE 23'!J333</f>
        <v>1317</v>
      </c>
      <c r="K332" s="24">
        <f>+'JULIO 23'!K331+'AGOSTO 23'!K332+'SEPTIEMBRE 23'!K333</f>
        <v>531</v>
      </c>
      <c r="L332" s="24">
        <f>+'JULIO 23'!L331+'AGOSTO 23'!L332+'SEPTIEMBRE 23'!L333</f>
        <v>7488</v>
      </c>
      <c r="M332" s="24">
        <f>+'JULIO 23'!M331+'AGOSTO 23'!M332+'SEPTIEMBRE 23'!M333</f>
        <v>0</v>
      </c>
      <c r="N332" s="24">
        <f t="shared" si="5"/>
        <v>841938</v>
      </c>
    </row>
    <row r="333" spans="1:14" x14ac:dyDescent="0.25">
      <c r="A333" s="8" t="s">
        <v>650</v>
      </c>
      <c r="B333" s="7" t="s">
        <v>651</v>
      </c>
      <c r="C333" s="24">
        <f>+'JULIO 23'!C332+'AGOSTO 23'!C333+'SEPTIEMBRE 23'!C334</f>
        <v>10479160</v>
      </c>
      <c r="D333" s="24">
        <f>+'JULIO 23'!D332+'AGOSTO 23'!D333+'SEPTIEMBRE 23'!D334</f>
        <v>3682269</v>
      </c>
      <c r="E333" s="24">
        <f>+'JULIO 23'!E332+'AGOSTO 23'!E333+'SEPTIEMBRE 23'!E334</f>
        <v>121355</v>
      </c>
      <c r="F333" s="24">
        <f>+'JULIO 23'!F332+'AGOSTO 23'!F333+'SEPTIEMBRE 23'!F334</f>
        <v>471247</v>
      </c>
      <c r="G333" s="24">
        <f>+'JULIO 23'!G332+'AGOSTO 23'!G333+'SEPTIEMBRE 23'!G334</f>
        <v>337426</v>
      </c>
      <c r="H333" s="24">
        <f>+'JULIO 23'!H332+'AGOSTO 23'!H333+'SEPTIEMBRE 23'!H334</f>
        <v>69814</v>
      </c>
      <c r="I333" s="24">
        <f>+'JULIO 23'!I332+'AGOSTO 23'!I333+'SEPTIEMBRE 23'!I334</f>
        <v>261690</v>
      </c>
      <c r="J333" s="24">
        <f>+'JULIO 23'!J332+'AGOSTO 23'!J333+'SEPTIEMBRE 23'!J334</f>
        <v>13401</v>
      </c>
      <c r="K333" s="24">
        <f>+'JULIO 23'!K332+'AGOSTO 23'!K333+'SEPTIEMBRE 23'!K334</f>
        <v>14064</v>
      </c>
      <c r="L333" s="24">
        <f>+'JULIO 23'!L332+'AGOSTO 23'!L333+'SEPTIEMBRE 23'!L334</f>
        <v>619200</v>
      </c>
      <c r="M333" s="24">
        <f>+'JULIO 23'!M332+'AGOSTO 23'!M333+'SEPTIEMBRE 23'!M334</f>
        <v>0</v>
      </c>
      <c r="N333" s="24">
        <f t="shared" si="5"/>
        <v>16069626</v>
      </c>
    </row>
    <row r="334" spans="1:14" x14ac:dyDescent="0.25">
      <c r="A334" s="8" t="s">
        <v>652</v>
      </c>
      <c r="B334" s="7" t="s">
        <v>653</v>
      </c>
      <c r="C334" s="24">
        <f>+'JULIO 23'!C333+'AGOSTO 23'!C334+'SEPTIEMBRE 23'!C335</f>
        <v>2286860</v>
      </c>
      <c r="D334" s="24">
        <f>+'JULIO 23'!D333+'AGOSTO 23'!D334+'SEPTIEMBRE 23'!D335</f>
        <v>585954</v>
      </c>
      <c r="E334" s="24">
        <f>+'JULIO 23'!E333+'AGOSTO 23'!E334+'SEPTIEMBRE 23'!E335</f>
        <v>28930</v>
      </c>
      <c r="F334" s="24">
        <f>+'JULIO 23'!F333+'AGOSTO 23'!F334+'SEPTIEMBRE 23'!F335</f>
        <v>107777</v>
      </c>
      <c r="G334" s="24">
        <f>+'JULIO 23'!G333+'AGOSTO 23'!G334+'SEPTIEMBRE 23'!G335</f>
        <v>82549</v>
      </c>
      <c r="H334" s="24">
        <f>+'JULIO 23'!H333+'AGOSTO 23'!H334+'SEPTIEMBRE 23'!H335</f>
        <v>14484</v>
      </c>
      <c r="I334" s="24">
        <f>+'JULIO 23'!I333+'AGOSTO 23'!I334+'SEPTIEMBRE 23'!I335</f>
        <v>56565</v>
      </c>
      <c r="J334" s="24">
        <f>+'JULIO 23'!J333+'AGOSTO 23'!J334+'SEPTIEMBRE 23'!J335</f>
        <v>3645</v>
      </c>
      <c r="K334" s="24">
        <f>+'JULIO 23'!K333+'AGOSTO 23'!K334+'SEPTIEMBRE 23'!K335</f>
        <v>2622</v>
      </c>
      <c r="L334" s="24">
        <f>+'JULIO 23'!L333+'AGOSTO 23'!L334+'SEPTIEMBRE 23'!L335</f>
        <v>52980</v>
      </c>
      <c r="M334" s="24">
        <f>+'JULIO 23'!M333+'AGOSTO 23'!M334+'SEPTIEMBRE 23'!M335</f>
        <v>0</v>
      </c>
      <c r="N334" s="24">
        <f t="shared" si="5"/>
        <v>3222366</v>
      </c>
    </row>
    <row r="335" spans="1:14" x14ac:dyDescent="0.25">
      <c r="A335" s="8" t="s">
        <v>654</v>
      </c>
      <c r="B335" s="7" t="s">
        <v>655</v>
      </c>
      <c r="C335" s="24">
        <f>+'JULIO 23'!C334+'AGOSTO 23'!C335+'SEPTIEMBRE 23'!C336</f>
        <v>1269998</v>
      </c>
      <c r="D335" s="24">
        <f>+'JULIO 23'!D334+'AGOSTO 23'!D335+'SEPTIEMBRE 23'!D336</f>
        <v>554495</v>
      </c>
      <c r="E335" s="24">
        <f>+'JULIO 23'!E334+'AGOSTO 23'!E335+'SEPTIEMBRE 23'!E336</f>
        <v>17118</v>
      </c>
      <c r="F335" s="24">
        <f>+'JULIO 23'!F334+'AGOSTO 23'!F335+'SEPTIEMBRE 23'!F336</f>
        <v>61638</v>
      </c>
      <c r="G335" s="24">
        <f>+'JULIO 23'!G334+'AGOSTO 23'!G335+'SEPTIEMBRE 23'!G336</f>
        <v>34997</v>
      </c>
      <c r="H335" s="24">
        <f>+'JULIO 23'!H334+'AGOSTO 23'!H335+'SEPTIEMBRE 23'!H336</f>
        <v>7605</v>
      </c>
      <c r="I335" s="24">
        <f>+'JULIO 23'!I334+'AGOSTO 23'!I335+'SEPTIEMBRE 23'!I336</f>
        <v>24698</v>
      </c>
      <c r="J335" s="24">
        <f>+'JULIO 23'!J334+'AGOSTO 23'!J335+'SEPTIEMBRE 23'!J336</f>
        <v>2565</v>
      </c>
      <c r="K335" s="24">
        <f>+'JULIO 23'!K334+'AGOSTO 23'!K335+'SEPTIEMBRE 23'!K336</f>
        <v>1189</v>
      </c>
      <c r="L335" s="24">
        <f>+'JULIO 23'!L334+'AGOSTO 23'!L335+'SEPTIEMBRE 23'!L336</f>
        <v>0</v>
      </c>
      <c r="M335" s="24">
        <f>+'JULIO 23'!M334+'AGOSTO 23'!M335+'SEPTIEMBRE 23'!M336</f>
        <v>0</v>
      </c>
      <c r="N335" s="24">
        <f t="shared" si="5"/>
        <v>1974303</v>
      </c>
    </row>
    <row r="336" spans="1:14" x14ac:dyDescent="0.25">
      <c r="A336" s="8" t="s">
        <v>656</v>
      </c>
      <c r="B336" s="7" t="s">
        <v>657</v>
      </c>
      <c r="C336" s="24">
        <f>+'JULIO 23'!C335+'AGOSTO 23'!C336+'SEPTIEMBRE 23'!C337</f>
        <v>6053382</v>
      </c>
      <c r="D336" s="24">
        <f>+'JULIO 23'!D335+'AGOSTO 23'!D336+'SEPTIEMBRE 23'!D337</f>
        <v>2379049</v>
      </c>
      <c r="E336" s="24">
        <f>+'JULIO 23'!E335+'AGOSTO 23'!E336+'SEPTIEMBRE 23'!E337</f>
        <v>79554</v>
      </c>
      <c r="F336" s="24">
        <f>+'JULIO 23'!F335+'AGOSTO 23'!F336+'SEPTIEMBRE 23'!F337</f>
        <v>290491</v>
      </c>
      <c r="G336" s="24">
        <f>+'JULIO 23'!G335+'AGOSTO 23'!G336+'SEPTIEMBRE 23'!G337</f>
        <v>108608</v>
      </c>
      <c r="H336" s="24">
        <f>+'JULIO 23'!H335+'AGOSTO 23'!H336+'SEPTIEMBRE 23'!H337</f>
        <v>37069</v>
      </c>
      <c r="I336" s="24">
        <f>+'JULIO 23'!I335+'AGOSTO 23'!I336+'SEPTIEMBRE 23'!I337</f>
        <v>99858</v>
      </c>
      <c r="J336" s="24">
        <f>+'JULIO 23'!J335+'AGOSTO 23'!J336+'SEPTIEMBRE 23'!J337</f>
        <v>11040</v>
      </c>
      <c r="K336" s="24">
        <f>+'JULIO 23'!K335+'AGOSTO 23'!K336+'SEPTIEMBRE 23'!K337</f>
        <v>6171</v>
      </c>
      <c r="L336" s="24">
        <f>+'JULIO 23'!L335+'AGOSTO 23'!L336+'SEPTIEMBRE 23'!L337</f>
        <v>0</v>
      </c>
      <c r="M336" s="24">
        <f>+'JULIO 23'!M335+'AGOSTO 23'!M336+'SEPTIEMBRE 23'!M337</f>
        <v>0</v>
      </c>
      <c r="N336" s="24">
        <f t="shared" si="5"/>
        <v>9065222</v>
      </c>
    </row>
    <row r="337" spans="1:14" x14ac:dyDescent="0.25">
      <c r="A337" s="8" t="s">
        <v>658</v>
      </c>
      <c r="B337" s="7" t="s">
        <v>659</v>
      </c>
      <c r="C337" s="24">
        <f>+'JULIO 23'!C336+'AGOSTO 23'!C337+'SEPTIEMBRE 23'!C338</f>
        <v>405544</v>
      </c>
      <c r="D337" s="24">
        <f>+'JULIO 23'!D336+'AGOSTO 23'!D337+'SEPTIEMBRE 23'!D338</f>
        <v>123192</v>
      </c>
      <c r="E337" s="24">
        <f>+'JULIO 23'!E336+'AGOSTO 23'!E337+'SEPTIEMBRE 23'!E338</f>
        <v>6115</v>
      </c>
      <c r="F337" s="24">
        <f>+'JULIO 23'!F336+'AGOSTO 23'!F337+'SEPTIEMBRE 23'!F338</f>
        <v>20930</v>
      </c>
      <c r="G337" s="24">
        <f>+'JULIO 23'!G336+'AGOSTO 23'!G337+'SEPTIEMBRE 23'!G338</f>
        <v>10006</v>
      </c>
      <c r="H337" s="24">
        <f>+'JULIO 23'!H336+'AGOSTO 23'!H337+'SEPTIEMBRE 23'!H338</f>
        <v>2331</v>
      </c>
      <c r="I337" s="24">
        <f>+'JULIO 23'!I336+'AGOSTO 23'!I337+'SEPTIEMBRE 23'!I338</f>
        <v>6748</v>
      </c>
      <c r="J337" s="24">
        <f>+'JULIO 23'!J336+'AGOSTO 23'!J337+'SEPTIEMBRE 23'!J338</f>
        <v>987</v>
      </c>
      <c r="K337" s="24">
        <f>+'JULIO 23'!K336+'AGOSTO 23'!K337+'SEPTIEMBRE 23'!K338</f>
        <v>307</v>
      </c>
      <c r="L337" s="24">
        <f>+'JULIO 23'!L336+'AGOSTO 23'!L337+'SEPTIEMBRE 23'!L338</f>
        <v>20467</v>
      </c>
      <c r="M337" s="24">
        <f>+'JULIO 23'!M336+'AGOSTO 23'!M337+'SEPTIEMBRE 23'!M338</f>
        <v>0</v>
      </c>
      <c r="N337" s="24">
        <f t="shared" si="5"/>
        <v>596627</v>
      </c>
    </row>
    <row r="338" spans="1:14" x14ac:dyDescent="0.25">
      <c r="A338" s="8" t="s">
        <v>660</v>
      </c>
      <c r="B338" s="7" t="s">
        <v>661</v>
      </c>
      <c r="C338" s="24">
        <f>+'JULIO 23'!C337+'AGOSTO 23'!C338+'SEPTIEMBRE 23'!C339</f>
        <v>419818</v>
      </c>
      <c r="D338" s="24">
        <f>+'JULIO 23'!D337+'AGOSTO 23'!D338+'SEPTIEMBRE 23'!D339</f>
        <v>123090</v>
      </c>
      <c r="E338" s="24">
        <f>+'JULIO 23'!E337+'AGOSTO 23'!E338+'SEPTIEMBRE 23'!E339</f>
        <v>6383</v>
      </c>
      <c r="F338" s="24">
        <f>+'JULIO 23'!F337+'AGOSTO 23'!F338+'SEPTIEMBRE 23'!F339</f>
        <v>21693</v>
      </c>
      <c r="G338" s="24">
        <f>+'JULIO 23'!G337+'AGOSTO 23'!G338+'SEPTIEMBRE 23'!G339</f>
        <v>8037</v>
      </c>
      <c r="H338" s="24">
        <f>+'JULIO 23'!H337+'AGOSTO 23'!H338+'SEPTIEMBRE 23'!H339</f>
        <v>2282</v>
      </c>
      <c r="I338" s="24">
        <f>+'JULIO 23'!I337+'AGOSTO 23'!I338+'SEPTIEMBRE 23'!I339</f>
        <v>5402</v>
      </c>
      <c r="J338" s="24">
        <f>+'JULIO 23'!J337+'AGOSTO 23'!J338+'SEPTIEMBRE 23'!J339</f>
        <v>1122</v>
      </c>
      <c r="K338" s="24">
        <f>+'JULIO 23'!K337+'AGOSTO 23'!K338+'SEPTIEMBRE 23'!K339</f>
        <v>246</v>
      </c>
      <c r="L338" s="24">
        <f>+'JULIO 23'!L337+'AGOSTO 23'!L338+'SEPTIEMBRE 23'!L339</f>
        <v>0</v>
      </c>
      <c r="M338" s="24">
        <f>+'JULIO 23'!M337+'AGOSTO 23'!M338+'SEPTIEMBRE 23'!M339</f>
        <v>0</v>
      </c>
      <c r="N338" s="24">
        <f t="shared" si="5"/>
        <v>588073</v>
      </c>
    </row>
    <row r="339" spans="1:14" x14ac:dyDescent="0.25">
      <c r="A339" s="8" t="s">
        <v>662</v>
      </c>
      <c r="B339" s="7" t="s">
        <v>663</v>
      </c>
      <c r="C339" s="24">
        <f>+'JULIO 23'!C338+'AGOSTO 23'!C339+'SEPTIEMBRE 23'!C340</f>
        <v>945762</v>
      </c>
      <c r="D339" s="24">
        <f>+'JULIO 23'!D338+'AGOSTO 23'!D339+'SEPTIEMBRE 23'!D340</f>
        <v>167538</v>
      </c>
      <c r="E339" s="24">
        <f>+'JULIO 23'!E338+'AGOSTO 23'!E339+'SEPTIEMBRE 23'!E340</f>
        <v>13085</v>
      </c>
      <c r="F339" s="24">
        <f>+'JULIO 23'!F338+'AGOSTO 23'!F339+'SEPTIEMBRE 23'!F340</f>
        <v>46637</v>
      </c>
      <c r="G339" s="24">
        <f>+'JULIO 23'!G338+'AGOSTO 23'!G339+'SEPTIEMBRE 23'!G340</f>
        <v>30027</v>
      </c>
      <c r="H339" s="24">
        <f>+'JULIO 23'!H338+'AGOSTO 23'!H339+'SEPTIEMBRE 23'!H340</f>
        <v>5766</v>
      </c>
      <c r="I339" s="24">
        <f>+'JULIO 23'!I338+'AGOSTO 23'!I339+'SEPTIEMBRE 23'!I340</f>
        <v>20215</v>
      </c>
      <c r="J339" s="24">
        <f>+'JULIO 23'!J338+'AGOSTO 23'!J339+'SEPTIEMBRE 23'!J340</f>
        <v>1896</v>
      </c>
      <c r="K339" s="24">
        <f>+'JULIO 23'!K338+'AGOSTO 23'!K339+'SEPTIEMBRE 23'!K340</f>
        <v>929</v>
      </c>
      <c r="L339" s="24">
        <f>+'JULIO 23'!L338+'AGOSTO 23'!L339+'SEPTIEMBRE 23'!L340</f>
        <v>60197</v>
      </c>
      <c r="M339" s="24">
        <f>+'JULIO 23'!M338+'AGOSTO 23'!M339+'SEPTIEMBRE 23'!M340</f>
        <v>0</v>
      </c>
      <c r="N339" s="24">
        <f t="shared" si="5"/>
        <v>1292052</v>
      </c>
    </row>
    <row r="340" spans="1:14" x14ac:dyDescent="0.25">
      <c r="A340" s="8" t="s">
        <v>664</v>
      </c>
      <c r="B340" s="7" t="s">
        <v>665</v>
      </c>
      <c r="C340" s="24">
        <f>+'JULIO 23'!C339+'AGOSTO 23'!C340+'SEPTIEMBRE 23'!C341</f>
        <v>698669</v>
      </c>
      <c r="D340" s="24">
        <f>+'JULIO 23'!D339+'AGOSTO 23'!D340+'SEPTIEMBRE 23'!D341</f>
        <v>208187</v>
      </c>
      <c r="E340" s="24">
        <f>+'JULIO 23'!E339+'AGOSTO 23'!E340+'SEPTIEMBRE 23'!E341</f>
        <v>9209</v>
      </c>
      <c r="F340" s="24">
        <f>+'JULIO 23'!F339+'AGOSTO 23'!F340+'SEPTIEMBRE 23'!F341</f>
        <v>33718</v>
      </c>
      <c r="G340" s="24">
        <f>+'JULIO 23'!G339+'AGOSTO 23'!G340+'SEPTIEMBRE 23'!G341</f>
        <v>6857</v>
      </c>
      <c r="H340" s="24">
        <f>+'JULIO 23'!H339+'AGOSTO 23'!H340+'SEPTIEMBRE 23'!H341</f>
        <v>4420</v>
      </c>
      <c r="I340" s="24">
        <f>+'JULIO 23'!I339+'AGOSTO 23'!I340+'SEPTIEMBRE 23'!I341</f>
        <v>10131</v>
      </c>
      <c r="J340" s="24">
        <f>+'JULIO 23'!J339+'AGOSTO 23'!J340+'SEPTIEMBRE 23'!J341</f>
        <v>1122</v>
      </c>
      <c r="K340" s="24">
        <f>+'JULIO 23'!K339+'AGOSTO 23'!K340+'SEPTIEMBRE 23'!K341</f>
        <v>789</v>
      </c>
      <c r="L340" s="24">
        <f>+'JULIO 23'!L339+'AGOSTO 23'!L340+'SEPTIEMBRE 23'!L341</f>
        <v>12048</v>
      </c>
      <c r="M340" s="24">
        <f>+'JULIO 23'!M339+'AGOSTO 23'!M340+'SEPTIEMBRE 23'!M341</f>
        <v>0</v>
      </c>
      <c r="N340" s="24">
        <f t="shared" si="5"/>
        <v>985150</v>
      </c>
    </row>
    <row r="341" spans="1:14" x14ac:dyDescent="0.25">
      <c r="A341" s="8" t="s">
        <v>666</v>
      </c>
      <c r="B341" s="7" t="s">
        <v>667</v>
      </c>
      <c r="C341" s="24">
        <f>+'JULIO 23'!C340+'AGOSTO 23'!C341+'SEPTIEMBRE 23'!C342</f>
        <v>197662</v>
      </c>
      <c r="D341" s="24">
        <f>+'JULIO 23'!D340+'AGOSTO 23'!D341+'SEPTIEMBRE 23'!D342</f>
        <v>102616</v>
      </c>
      <c r="E341" s="24">
        <f>+'JULIO 23'!E340+'AGOSTO 23'!E341+'SEPTIEMBRE 23'!E342</f>
        <v>3192</v>
      </c>
      <c r="F341" s="24">
        <f>+'JULIO 23'!F340+'AGOSTO 23'!F341+'SEPTIEMBRE 23'!F342</f>
        <v>10566</v>
      </c>
      <c r="G341" s="24">
        <f>+'JULIO 23'!G340+'AGOSTO 23'!G341+'SEPTIEMBRE 23'!G342</f>
        <v>2629</v>
      </c>
      <c r="H341" s="24">
        <f>+'JULIO 23'!H340+'AGOSTO 23'!H341+'SEPTIEMBRE 23'!H342</f>
        <v>1047</v>
      </c>
      <c r="I341" s="24">
        <f>+'JULIO 23'!I340+'AGOSTO 23'!I341+'SEPTIEMBRE 23'!I342</f>
        <v>1910</v>
      </c>
      <c r="J341" s="24">
        <f>+'JULIO 23'!J340+'AGOSTO 23'!J341+'SEPTIEMBRE 23'!J342</f>
        <v>579</v>
      </c>
      <c r="K341" s="24">
        <f>+'JULIO 23'!K340+'AGOSTO 23'!K341+'SEPTIEMBRE 23'!K342</f>
        <v>96</v>
      </c>
      <c r="L341" s="24">
        <f>+'JULIO 23'!L340+'AGOSTO 23'!L341+'SEPTIEMBRE 23'!L342</f>
        <v>7020</v>
      </c>
      <c r="M341" s="24">
        <f>+'JULIO 23'!M340+'AGOSTO 23'!M341+'SEPTIEMBRE 23'!M342</f>
        <v>0</v>
      </c>
      <c r="N341" s="24">
        <f t="shared" si="5"/>
        <v>327317</v>
      </c>
    </row>
    <row r="342" spans="1:14" x14ac:dyDescent="0.25">
      <c r="A342" s="8" t="s">
        <v>668</v>
      </c>
      <c r="B342" s="7" t="s">
        <v>669</v>
      </c>
      <c r="C342" s="24">
        <f>+'JULIO 23'!C341+'AGOSTO 23'!C342+'SEPTIEMBRE 23'!C343</f>
        <v>1074719</v>
      </c>
      <c r="D342" s="24">
        <f>+'JULIO 23'!D341+'AGOSTO 23'!D342+'SEPTIEMBRE 23'!D343</f>
        <v>226842</v>
      </c>
      <c r="E342" s="24">
        <f>+'JULIO 23'!E341+'AGOSTO 23'!E342+'SEPTIEMBRE 23'!E343</f>
        <v>13586</v>
      </c>
      <c r="F342" s="24">
        <f>+'JULIO 23'!F341+'AGOSTO 23'!F342+'SEPTIEMBRE 23'!F343</f>
        <v>50701</v>
      </c>
      <c r="G342" s="24">
        <f>+'JULIO 23'!G341+'AGOSTO 23'!G342+'SEPTIEMBRE 23'!G343</f>
        <v>23269</v>
      </c>
      <c r="H342" s="24">
        <f>+'JULIO 23'!H341+'AGOSTO 23'!H342+'SEPTIEMBRE 23'!H343</f>
        <v>7427</v>
      </c>
      <c r="I342" s="24">
        <f>+'JULIO 23'!I341+'AGOSTO 23'!I342+'SEPTIEMBRE 23'!I343</f>
        <v>23574</v>
      </c>
      <c r="J342" s="24">
        <f>+'JULIO 23'!J341+'AGOSTO 23'!J342+'SEPTIEMBRE 23'!J343</f>
        <v>1581</v>
      </c>
      <c r="K342" s="24">
        <f>+'JULIO 23'!K341+'AGOSTO 23'!K342+'SEPTIEMBRE 23'!K343</f>
        <v>1556</v>
      </c>
      <c r="L342" s="24">
        <f>+'JULIO 23'!L341+'AGOSTO 23'!L342+'SEPTIEMBRE 23'!L343</f>
        <v>17651</v>
      </c>
      <c r="M342" s="24">
        <f>+'JULIO 23'!M341+'AGOSTO 23'!M342+'SEPTIEMBRE 23'!M343</f>
        <v>0</v>
      </c>
      <c r="N342" s="24">
        <f t="shared" si="5"/>
        <v>1440906</v>
      </c>
    </row>
    <row r="343" spans="1:14" ht="25.5" x14ac:dyDescent="0.25">
      <c r="A343" s="8" t="s">
        <v>670</v>
      </c>
      <c r="B343" s="7" t="s">
        <v>671</v>
      </c>
      <c r="C343" s="24">
        <f>+'JULIO 23'!C342+'AGOSTO 23'!C343+'SEPTIEMBRE 23'!C344</f>
        <v>9456535</v>
      </c>
      <c r="D343" s="24">
        <f>+'JULIO 23'!D342+'AGOSTO 23'!D343+'SEPTIEMBRE 23'!D344</f>
        <v>2900256</v>
      </c>
      <c r="E343" s="24">
        <f>+'JULIO 23'!E342+'AGOSTO 23'!E343+'SEPTIEMBRE 23'!E344</f>
        <v>116904</v>
      </c>
      <c r="F343" s="24">
        <f>+'JULIO 23'!F342+'AGOSTO 23'!F343+'SEPTIEMBRE 23'!F344</f>
        <v>441889</v>
      </c>
      <c r="G343" s="24">
        <f>+'JULIO 23'!G342+'AGOSTO 23'!G343+'SEPTIEMBRE 23'!G344</f>
        <v>354613</v>
      </c>
      <c r="H343" s="24">
        <f>+'JULIO 23'!H342+'AGOSTO 23'!H343+'SEPTIEMBRE 23'!H344</f>
        <v>63081</v>
      </c>
      <c r="I343" s="24">
        <f>+'JULIO 23'!I342+'AGOSTO 23'!I343+'SEPTIEMBRE 23'!I344</f>
        <v>254056</v>
      </c>
      <c r="J343" s="24">
        <f>+'JULIO 23'!J342+'AGOSTO 23'!J343+'SEPTIEMBRE 23'!J344</f>
        <v>12624</v>
      </c>
      <c r="K343" s="24">
        <f>+'JULIO 23'!K342+'AGOSTO 23'!K343+'SEPTIEMBRE 23'!K344</f>
        <v>12621</v>
      </c>
      <c r="L343" s="24">
        <f>+'JULIO 23'!L342+'AGOSTO 23'!L343+'SEPTIEMBRE 23'!L344</f>
        <v>0</v>
      </c>
      <c r="M343" s="24">
        <f>+'JULIO 23'!M342+'AGOSTO 23'!M343+'SEPTIEMBRE 23'!M344</f>
        <v>0</v>
      </c>
      <c r="N343" s="24">
        <f t="shared" si="5"/>
        <v>13612579</v>
      </c>
    </row>
    <row r="344" spans="1:14" x14ac:dyDescent="0.25">
      <c r="A344" s="8" t="s">
        <v>672</v>
      </c>
      <c r="B344" s="7" t="s">
        <v>673</v>
      </c>
      <c r="C344" s="24">
        <f>+'JULIO 23'!C343+'AGOSTO 23'!C344+'SEPTIEMBRE 23'!C345</f>
        <v>390748</v>
      </c>
      <c r="D344" s="24">
        <f>+'JULIO 23'!D343+'AGOSTO 23'!D344+'SEPTIEMBRE 23'!D345</f>
        <v>151572</v>
      </c>
      <c r="E344" s="24">
        <f>+'JULIO 23'!E343+'AGOSTO 23'!E344+'SEPTIEMBRE 23'!E345</f>
        <v>6290</v>
      </c>
      <c r="F344" s="24">
        <f>+'JULIO 23'!F343+'AGOSTO 23'!F344+'SEPTIEMBRE 23'!F345</f>
        <v>20855</v>
      </c>
      <c r="G344" s="24">
        <f>+'JULIO 23'!G343+'AGOSTO 23'!G344+'SEPTIEMBRE 23'!G345</f>
        <v>6062</v>
      </c>
      <c r="H344" s="24">
        <f>+'JULIO 23'!H343+'AGOSTO 23'!H344+'SEPTIEMBRE 23'!H345</f>
        <v>2055</v>
      </c>
      <c r="I344" s="24">
        <f>+'JULIO 23'!I343+'AGOSTO 23'!I344+'SEPTIEMBRE 23'!I345</f>
        <v>4038</v>
      </c>
      <c r="J344" s="24">
        <f>+'JULIO 23'!J343+'AGOSTO 23'!J344+'SEPTIEMBRE 23'!J345</f>
        <v>1143</v>
      </c>
      <c r="K344" s="24">
        <f>+'JULIO 23'!K343+'AGOSTO 23'!K344+'SEPTIEMBRE 23'!K345</f>
        <v>183</v>
      </c>
      <c r="L344" s="24">
        <f>+'JULIO 23'!L343+'AGOSTO 23'!L344+'SEPTIEMBRE 23'!L345</f>
        <v>0</v>
      </c>
      <c r="M344" s="24">
        <f>+'JULIO 23'!M343+'AGOSTO 23'!M344+'SEPTIEMBRE 23'!M345</f>
        <v>0</v>
      </c>
      <c r="N344" s="24">
        <f t="shared" si="5"/>
        <v>582946</v>
      </c>
    </row>
    <row r="345" spans="1:14" x14ac:dyDescent="0.25">
      <c r="A345" s="8" t="s">
        <v>674</v>
      </c>
      <c r="B345" s="7" t="s">
        <v>675</v>
      </c>
      <c r="C345" s="24">
        <f>+'JULIO 23'!C344+'AGOSTO 23'!C345+'SEPTIEMBRE 23'!C346</f>
        <v>852050</v>
      </c>
      <c r="D345" s="24">
        <f>+'JULIO 23'!D344+'AGOSTO 23'!D345+'SEPTIEMBRE 23'!D346</f>
        <v>383805</v>
      </c>
      <c r="E345" s="24">
        <f>+'JULIO 23'!E344+'AGOSTO 23'!E345+'SEPTIEMBRE 23'!E346</f>
        <v>11762</v>
      </c>
      <c r="F345" s="24">
        <f>+'JULIO 23'!F344+'AGOSTO 23'!F345+'SEPTIEMBRE 23'!F346</f>
        <v>41889</v>
      </c>
      <c r="G345" s="24">
        <f>+'JULIO 23'!G344+'AGOSTO 23'!G345+'SEPTIEMBRE 23'!G346</f>
        <v>11904</v>
      </c>
      <c r="H345" s="24">
        <f>+'JULIO 23'!H344+'AGOSTO 23'!H345+'SEPTIEMBRE 23'!H346</f>
        <v>5123</v>
      </c>
      <c r="I345" s="24">
        <f>+'JULIO 23'!I344+'AGOSTO 23'!I345+'SEPTIEMBRE 23'!I346</f>
        <v>12113</v>
      </c>
      <c r="J345" s="24">
        <f>+'JULIO 23'!J344+'AGOSTO 23'!J345+'SEPTIEMBRE 23'!J346</f>
        <v>1779</v>
      </c>
      <c r="K345" s="24">
        <f>+'JULIO 23'!K344+'AGOSTO 23'!K345+'SEPTIEMBRE 23'!K346</f>
        <v>798</v>
      </c>
      <c r="L345" s="24">
        <f>+'JULIO 23'!L344+'AGOSTO 23'!L345+'SEPTIEMBRE 23'!L346</f>
        <v>13764</v>
      </c>
      <c r="M345" s="24">
        <f>+'JULIO 23'!M344+'AGOSTO 23'!M345+'SEPTIEMBRE 23'!M346</f>
        <v>0</v>
      </c>
      <c r="N345" s="24">
        <f t="shared" si="5"/>
        <v>1334987</v>
      </c>
    </row>
    <row r="346" spans="1:14" x14ac:dyDescent="0.25">
      <c r="A346" s="8" t="s">
        <v>676</v>
      </c>
      <c r="B346" s="7" t="s">
        <v>677</v>
      </c>
      <c r="C346" s="24">
        <f>+'JULIO 23'!C345+'AGOSTO 23'!C346+'SEPTIEMBRE 23'!C347</f>
        <v>1483071</v>
      </c>
      <c r="D346" s="24">
        <f>+'JULIO 23'!D345+'AGOSTO 23'!D346+'SEPTIEMBRE 23'!D347</f>
        <v>305532</v>
      </c>
      <c r="E346" s="24">
        <f>+'JULIO 23'!E345+'AGOSTO 23'!E346+'SEPTIEMBRE 23'!E347</f>
        <v>18853</v>
      </c>
      <c r="F346" s="24">
        <f>+'JULIO 23'!F345+'AGOSTO 23'!F346+'SEPTIEMBRE 23'!F347</f>
        <v>70065</v>
      </c>
      <c r="G346" s="24">
        <f>+'JULIO 23'!G345+'AGOSTO 23'!G346+'SEPTIEMBRE 23'!G347</f>
        <v>38675</v>
      </c>
      <c r="H346" s="24">
        <f>+'JULIO 23'!H345+'AGOSTO 23'!H346+'SEPTIEMBRE 23'!H347</f>
        <v>9270</v>
      </c>
      <c r="I346" s="24">
        <f>+'JULIO 23'!I345+'AGOSTO 23'!I346+'SEPTIEMBRE 23'!I347</f>
        <v>30433</v>
      </c>
      <c r="J346" s="24">
        <f>+'JULIO 23'!J345+'AGOSTO 23'!J346+'SEPTIEMBRE 23'!J347</f>
        <v>2412</v>
      </c>
      <c r="K346" s="24">
        <f>+'JULIO 23'!K345+'AGOSTO 23'!K346+'SEPTIEMBRE 23'!K347</f>
        <v>1632</v>
      </c>
      <c r="L346" s="24">
        <f>+'JULIO 23'!L345+'AGOSTO 23'!L346+'SEPTIEMBRE 23'!L347</f>
        <v>24066</v>
      </c>
      <c r="M346" s="24">
        <f>+'JULIO 23'!M345+'AGOSTO 23'!M346+'SEPTIEMBRE 23'!M347</f>
        <v>0</v>
      </c>
      <c r="N346" s="24">
        <f t="shared" si="5"/>
        <v>1984009</v>
      </c>
    </row>
    <row r="347" spans="1:14" x14ac:dyDescent="0.25">
      <c r="A347" s="8" t="s">
        <v>678</v>
      </c>
      <c r="B347" s="7" t="s">
        <v>679</v>
      </c>
      <c r="C347" s="24">
        <f>+'JULIO 23'!C346+'AGOSTO 23'!C347+'SEPTIEMBRE 23'!C348</f>
        <v>2440949</v>
      </c>
      <c r="D347" s="24">
        <f>+'JULIO 23'!D346+'AGOSTO 23'!D347+'SEPTIEMBRE 23'!D348</f>
        <v>950830</v>
      </c>
      <c r="E347" s="24">
        <f>+'JULIO 23'!E346+'AGOSTO 23'!E347+'SEPTIEMBRE 23'!E348</f>
        <v>29012</v>
      </c>
      <c r="F347" s="24">
        <f>+'JULIO 23'!F346+'AGOSTO 23'!F347+'SEPTIEMBRE 23'!F348</f>
        <v>111904</v>
      </c>
      <c r="G347" s="24">
        <f>+'JULIO 23'!G346+'AGOSTO 23'!G347+'SEPTIEMBRE 23'!G348</f>
        <v>73666</v>
      </c>
      <c r="H347" s="24">
        <f>+'JULIO 23'!H346+'AGOSTO 23'!H347+'SEPTIEMBRE 23'!H348</f>
        <v>16143</v>
      </c>
      <c r="I347" s="24">
        <f>+'JULIO 23'!I346+'AGOSTO 23'!I347+'SEPTIEMBRE 23'!I348</f>
        <v>58177</v>
      </c>
      <c r="J347" s="24">
        <f>+'JULIO 23'!J346+'AGOSTO 23'!J347+'SEPTIEMBRE 23'!J348</f>
        <v>2916</v>
      </c>
      <c r="K347" s="24">
        <f>+'JULIO 23'!K346+'AGOSTO 23'!K347+'SEPTIEMBRE 23'!K348</f>
        <v>3224</v>
      </c>
      <c r="L347" s="24">
        <f>+'JULIO 23'!L346+'AGOSTO 23'!L347+'SEPTIEMBRE 23'!L348</f>
        <v>0</v>
      </c>
      <c r="M347" s="24">
        <f>+'JULIO 23'!M346+'AGOSTO 23'!M347+'SEPTIEMBRE 23'!M348</f>
        <v>0</v>
      </c>
      <c r="N347" s="24">
        <f t="shared" si="5"/>
        <v>3686821</v>
      </c>
    </row>
    <row r="348" spans="1:14" ht="25.5" x14ac:dyDescent="0.25">
      <c r="A348" s="8" t="s">
        <v>680</v>
      </c>
      <c r="B348" s="7" t="s">
        <v>681</v>
      </c>
      <c r="C348" s="24">
        <f>+'JULIO 23'!C347+'AGOSTO 23'!C348+'SEPTIEMBRE 23'!C349</f>
        <v>1355274</v>
      </c>
      <c r="D348" s="24">
        <f>+'JULIO 23'!D347+'AGOSTO 23'!D348+'SEPTIEMBRE 23'!D349</f>
        <v>532595</v>
      </c>
      <c r="E348" s="24">
        <f>+'JULIO 23'!E347+'AGOSTO 23'!E348+'SEPTIEMBRE 23'!E349</f>
        <v>13078</v>
      </c>
      <c r="F348" s="24">
        <f>+'JULIO 23'!F347+'AGOSTO 23'!F348+'SEPTIEMBRE 23'!F349</f>
        <v>53709</v>
      </c>
      <c r="G348" s="24">
        <f>+'JULIO 23'!G347+'AGOSTO 23'!G348+'SEPTIEMBRE 23'!G349</f>
        <v>30816</v>
      </c>
      <c r="H348" s="24">
        <f>+'JULIO 23'!H347+'AGOSTO 23'!H348+'SEPTIEMBRE 23'!H349</f>
        <v>7550</v>
      </c>
      <c r="I348" s="24">
        <f>+'JULIO 23'!I347+'AGOSTO 23'!I348+'SEPTIEMBRE 23'!I349</f>
        <v>21345</v>
      </c>
      <c r="J348" s="24">
        <f>+'JULIO 23'!J347+'AGOSTO 23'!J348+'SEPTIEMBRE 23'!J349</f>
        <v>2592</v>
      </c>
      <c r="K348" s="24">
        <f>+'JULIO 23'!K347+'AGOSTO 23'!K348+'SEPTIEMBRE 23'!K349</f>
        <v>1031</v>
      </c>
      <c r="L348" s="24">
        <f>+'JULIO 23'!L347+'AGOSTO 23'!L348+'SEPTIEMBRE 23'!L349</f>
        <v>0</v>
      </c>
      <c r="M348" s="24">
        <f>+'JULIO 23'!M347+'AGOSTO 23'!M348+'SEPTIEMBRE 23'!M349</f>
        <v>0</v>
      </c>
      <c r="N348" s="24">
        <f t="shared" si="5"/>
        <v>2017990</v>
      </c>
    </row>
    <row r="349" spans="1:14" ht="25.5" x14ac:dyDescent="0.25">
      <c r="A349" s="8" t="s">
        <v>682</v>
      </c>
      <c r="B349" s="7" t="s">
        <v>683</v>
      </c>
      <c r="C349" s="24">
        <f>+'JULIO 23'!C348+'AGOSTO 23'!C349+'SEPTIEMBRE 23'!C350</f>
        <v>501041</v>
      </c>
      <c r="D349" s="24">
        <f>+'JULIO 23'!D348+'AGOSTO 23'!D349+'SEPTIEMBRE 23'!D350</f>
        <v>113295</v>
      </c>
      <c r="E349" s="24">
        <f>+'JULIO 23'!E348+'AGOSTO 23'!E349+'SEPTIEMBRE 23'!E350</f>
        <v>7457</v>
      </c>
      <c r="F349" s="24">
        <f>+'JULIO 23'!F348+'AGOSTO 23'!F349+'SEPTIEMBRE 23'!F350</f>
        <v>25624</v>
      </c>
      <c r="G349" s="24">
        <f>+'JULIO 23'!G348+'AGOSTO 23'!G349+'SEPTIEMBRE 23'!G350</f>
        <v>12251</v>
      </c>
      <c r="H349" s="24">
        <f>+'JULIO 23'!H348+'AGOSTO 23'!H349+'SEPTIEMBRE 23'!H350</f>
        <v>2843</v>
      </c>
      <c r="I349" s="24">
        <f>+'JULIO 23'!I348+'AGOSTO 23'!I349+'SEPTIEMBRE 23'!I350</f>
        <v>8087</v>
      </c>
      <c r="J349" s="24">
        <f>+'JULIO 23'!J348+'AGOSTO 23'!J349+'SEPTIEMBRE 23'!J350</f>
        <v>1245</v>
      </c>
      <c r="K349" s="24">
        <f>+'JULIO 23'!K348+'AGOSTO 23'!K349+'SEPTIEMBRE 23'!K350</f>
        <v>364</v>
      </c>
      <c r="L349" s="24">
        <f>+'JULIO 23'!L348+'AGOSTO 23'!L349+'SEPTIEMBRE 23'!L350</f>
        <v>0</v>
      </c>
      <c r="M349" s="24">
        <f>+'JULIO 23'!M348+'AGOSTO 23'!M349+'SEPTIEMBRE 23'!M350</f>
        <v>0</v>
      </c>
      <c r="N349" s="24">
        <f t="shared" si="5"/>
        <v>672207</v>
      </c>
    </row>
    <row r="350" spans="1:14" x14ac:dyDescent="0.25">
      <c r="A350" s="8" t="s">
        <v>684</v>
      </c>
      <c r="B350" s="7" t="s">
        <v>685</v>
      </c>
      <c r="C350" s="24">
        <f>+'JULIO 23'!C349+'AGOSTO 23'!C350+'SEPTIEMBRE 23'!C351</f>
        <v>337723</v>
      </c>
      <c r="D350" s="24">
        <f>+'JULIO 23'!D349+'AGOSTO 23'!D350+'SEPTIEMBRE 23'!D351</f>
        <v>121955</v>
      </c>
      <c r="E350" s="24">
        <f>+'JULIO 23'!E349+'AGOSTO 23'!E350+'SEPTIEMBRE 23'!E351</f>
        <v>4957</v>
      </c>
      <c r="F350" s="24">
        <f>+'JULIO 23'!F349+'AGOSTO 23'!F350+'SEPTIEMBRE 23'!F351</f>
        <v>17008</v>
      </c>
      <c r="G350" s="24">
        <f>+'JULIO 23'!G349+'AGOSTO 23'!G350+'SEPTIEMBRE 23'!G351</f>
        <v>1694</v>
      </c>
      <c r="H350" s="24">
        <f>+'JULIO 23'!H349+'AGOSTO 23'!H350+'SEPTIEMBRE 23'!H351</f>
        <v>1955</v>
      </c>
      <c r="I350" s="24">
        <f>+'JULIO 23'!I349+'AGOSTO 23'!I350+'SEPTIEMBRE 23'!I351</f>
        <v>3160</v>
      </c>
      <c r="J350" s="24">
        <f>+'JULIO 23'!J349+'AGOSTO 23'!J350+'SEPTIEMBRE 23'!J351</f>
        <v>948</v>
      </c>
      <c r="K350" s="24">
        <f>+'JULIO 23'!K349+'AGOSTO 23'!K350+'SEPTIEMBRE 23'!K351</f>
        <v>264</v>
      </c>
      <c r="L350" s="24">
        <f>+'JULIO 23'!L349+'AGOSTO 23'!L350+'SEPTIEMBRE 23'!L351</f>
        <v>7302</v>
      </c>
      <c r="M350" s="24">
        <f>+'JULIO 23'!M349+'AGOSTO 23'!M350+'SEPTIEMBRE 23'!M351</f>
        <v>0</v>
      </c>
      <c r="N350" s="24">
        <f t="shared" si="5"/>
        <v>496966</v>
      </c>
    </row>
    <row r="351" spans="1:14" x14ac:dyDescent="0.25">
      <c r="A351" s="8" t="s">
        <v>686</v>
      </c>
      <c r="B351" s="7" t="s">
        <v>687</v>
      </c>
      <c r="C351" s="24">
        <f>+'JULIO 23'!C350+'AGOSTO 23'!C351+'SEPTIEMBRE 23'!C352</f>
        <v>1749676</v>
      </c>
      <c r="D351" s="24">
        <f>+'JULIO 23'!D350+'AGOSTO 23'!D351+'SEPTIEMBRE 23'!D352</f>
        <v>532900</v>
      </c>
      <c r="E351" s="24">
        <f>+'JULIO 23'!E350+'AGOSTO 23'!E351+'SEPTIEMBRE 23'!E352</f>
        <v>18431</v>
      </c>
      <c r="F351" s="24">
        <f>+'JULIO 23'!F350+'AGOSTO 23'!F351+'SEPTIEMBRE 23'!F352</f>
        <v>75520</v>
      </c>
      <c r="G351" s="24">
        <f>+'JULIO 23'!G350+'AGOSTO 23'!G351+'SEPTIEMBRE 23'!G352</f>
        <v>29153</v>
      </c>
      <c r="H351" s="24">
        <f>+'JULIO 23'!H350+'AGOSTO 23'!H351+'SEPTIEMBRE 23'!H352</f>
        <v>10473</v>
      </c>
      <c r="I351" s="24">
        <f>+'JULIO 23'!I350+'AGOSTO 23'!I351+'SEPTIEMBRE 23'!I352</f>
        <v>28191</v>
      </c>
      <c r="J351" s="24">
        <f>+'JULIO 23'!J350+'AGOSTO 23'!J351+'SEPTIEMBRE 23'!J352</f>
        <v>1791</v>
      </c>
      <c r="K351" s="24">
        <f>+'JULIO 23'!K350+'AGOSTO 23'!K351+'SEPTIEMBRE 23'!K352</f>
        <v>1815</v>
      </c>
      <c r="L351" s="24">
        <f>+'JULIO 23'!L350+'AGOSTO 23'!L351+'SEPTIEMBRE 23'!L352</f>
        <v>26041</v>
      </c>
      <c r="M351" s="24">
        <f>+'JULIO 23'!M350+'AGOSTO 23'!M351+'SEPTIEMBRE 23'!M352</f>
        <v>0</v>
      </c>
      <c r="N351" s="24">
        <f t="shared" si="5"/>
        <v>2473991</v>
      </c>
    </row>
    <row r="352" spans="1:14" x14ac:dyDescent="0.25">
      <c r="A352" s="8" t="s">
        <v>688</v>
      </c>
      <c r="B352" s="7" t="s">
        <v>689</v>
      </c>
      <c r="C352" s="24">
        <f>+'JULIO 23'!C351+'AGOSTO 23'!C352+'SEPTIEMBRE 23'!C353</f>
        <v>683793</v>
      </c>
      <c r="D352" s="24">
        <f>+'JULIO 23'!D351+'AGOSTO 23'!D352+'SEPTIEMBRE 23'!D353</f>
        <v>311770</v>
      </c>
      <c r="E352" s="24">
        <f>+'JULIO 23'!E351+'AGOSTO 23'!E352+'SEPTIEMBRE 23'!E353</f>
        <v>9482</v>
      </c>
      <c r="F352" s="24">
        <f>+'JULIO 23'!F351+'AGOSTO 23'!F352+'SEPTIEMBRE 23'!F353</f>
        <v>33736</v>
      </c>
      <c r="G352" s="24">
        <f>+'JULIO 23'!G351+'AGOSTO 23'!G352+'SEPTIEMBRE 23'!G353</f>
        <v>14083</v>
      </c>
      <c r="H352" s="24">
        <f>+'JULIO 23'!H351+'AGOSTO 23'!H352+'SEPTIEMBRE 23'!H353</f>
        <v>4171</v>
      </c>
      <c r="I352" s="24">
        <f>+'JULIO 23'!I351+'AGOSTO 23'!I352+'SEPTIEMBRE 23'!I353</f>
        <v>11699</v>
      </c>
      <c r="J352" s="24">
        <f>+'JULIO 23'!J351+'AGOSTO 23'!J352+'SEPTIEMBRE 23'!J353</f>
        <v>1398</v>
      </c>
      <c r="K352" s="24">
        <f>+'JULIO 23'!K351+'AGOSTO 23'!K352+'SEPTIEMBRE 23'!K353</f>
        <v>672</v>
      </c>
      <c r="L352" s="24">
        <f>+'JULIO 23'!L351+'AGOSTO 23'!L352+'SEPTIEMBRE 23'!L353</f>
        <v>0</v>
      </c>
      <c r="M352" s="24">
        <f>+'JULIO 23'!M351+'AGOSTO 23'!M352+'SEPTIEMBRE 23'!M353</f>
        <v>0</v>
      </c>
      <c r="N352" s="24">
        <f t="shared" si="5"/>
        <v>1070804</v>
      </c>
    </row>
    <row r="353" spans="1:14" x14ac:dyDescent="0.25">
      <c r="A353" s="8" t="s">
        <v>690</v>
      </c>
      <c r="B353" s="7" t="s">
        <v>691</v>
      </c>
      <c r="C353" s="24">
        <f>+'JULIO 23'!C352+'AGOSTO 23'!C353+'SEPTIEMBRE 23'!C354</f>
        <v>751531</v>
      </c>
      <c r="D353" s="24">
        <f>+'JULIO 23'!D352+'AGOSTO 23'!D353+'SEPTIEMBRE 23'!D354</f>
        <v>321923</v>
      </c>
      <c r="E353" s="24">
        <f>+'JULIO 23'!E352+'AGOSTO 23'!E353+'SEPTIEMBRE 23'!E354</f>
        <v>10214</v>
      </c>
      <c r="F353" s="24">
        <f>+'JULIO 23'!F352+'AGOSTO 23'!F353+'SEPTIEMBRE 23'!F354</f>
        <v>36570</v>
      </c>
      <c r="G353" s="24">
        <f>+'JULIO 23'!G352+'AGOSTO 23'!G353+'SEPTIEMBRE 23'!G354</f>
        <v>19576</v>
      </c>
      <c r="H353" s="24">
        <f>+'JULIO 23'!H352+'AGOSTO 23'!H353+'SEPTIEMBRE 23'!H354</f>
        <v>4415</v>
      </c>
      <c r="I353" s="24">
        <f>+'JULIO 23'!I352+'AGOSTO 23'!I353+'SEPTIEMBRE 23'!I354</f>
        <v>13683</v>
      </c>
      <c r="J353" s="24">
        <f>+'JULIO 23'!J352+'AGOSTO 23'!J353+'SEPTIEMBRE 23'!J354</f>
        <v>1614</v>
      </c>
      <c r="K353" s="24">
        <f>+'JULIO 23'!K352+'AGOSTO 23'!K353+'SEPTIEMBRE 23'!K354</f>
        <v>656</v>
      </c>
      <c r="L353" s="24">
        <f>+'JULIO 23'!L352+'AGOSTO 23'!L353+'SEPTIEMBRE 23'!L354</f>
        <v>0</v>
      </c>
      <c r="M353" s="24">
        <f>+'JULIO 23'!M352+'AGOSTO 23'!M353+'SEPTIEMBRE 23'!M354</f>
        <v>0</v>
      </c>
      <c r="N353" s="24">
        <f t="shared" si="5"/>
        <v>1160182</v>
      </c>
    </row>
    <row r="354" spans="1:14" x14ac:dyDescent="0.25">
      <c r="A354" s="8" t="s">
        <v>692</v>
      </c>
      <c r="B354" s="7" t="s">
        <v>693</v>
      </c>
      <c r="C354" s="24">
        <f>+'JULIO 23'!C353+'AGOSTO 23'!C354+'SEPTIEMBRE 23'!C355</f>
        <v>936196</v>
      </c>
      <c r="D354" s="24">
        <f>+'JULIO 23'!D353+'AGOSTO 23'!D354+'SEPTIEMBRE 23'!D355</f>
        <v>244367</v>
      </c>
      <c r="E354" s="24">
        <f>+'JULIO 23'!E353+'AGOSTO 23'!E354+'SEPTIEMBRE 23'!E355</f>
        <v>12673</v>
      </c>
      <c r="F354" s="24">
        <f>+'JULIO 23'!F353+'AGOSTO 23'!F354+'SEPTIEMBRE 23'!F355</f>
        <v>45645</v>
      </c>
      <c r="G354" s="24">
        <f>+'JULIO 23'!G353+'AGOSTO 23'!G354+'SEPTIEMBRE 23'!G355</f>
        <v>29286</v>
      </c>
      <c r="H354" s="24">
        <f>+'JULIO 23'!H353+'AGOSTO 23'!H354+'SEPTIEMBRE 23'!H355</f>
        <v>5709</v>
      </c>
      <c r="I354" s="24">
        <f>+'JULIO 23'!I353+'AGOSTO 23'!I354+'SEPTIEMBRE 23'!I355</f>
        <v>19946</v>
      </c>
      <c r="J354" s="24">
        <f>+'JULIO 23'!J353+'AGOSTO 23'!J354+'SEPTIEMBRE 23'!J355</f>
        <v>1788</v>
      </c>
      <c r="K354" s="24">
        <f>+'JULIO 23'!K353+'AGOSTO 23'!K354+'SEPTIEMBRE 23'!K355</f>
        <v>930</v>
      </c>
      <c r="L354" s="24">
        <f>+'JULIO 23'!L353+'AGOSTO 23'!L354+'SEPTIEMBRE 23'!L355</f>
        <v>72996</v>
      </c>
      <c r="M354" s="24">
        <f>+'JULIO 23'!M353+'AGOSTO 23'!M354+'SEPTIEMBRE 23'!M355</f>
        <v>0</v>
      </c>
      <c r="N354" s="24">
        <f t="shared" si="5"/>
        <v>1369536</v>
      </c>
    </row>
    <row r="355" spans="1:14" x14ac:dyDescent="0.25">
      <c r="A355" s="8" t="s">
        <v>694</v>
      </c>
      <c r="B355" s="7" t="s">
        <v>695</v>
      </c>
      <c r="C355" s="24">
        <f>+'JULIO 23'!C354+'AGOSTO 23'!C355+'SEPTIEMBRE 23'!C356</f>
        <v>960009</v>
      </c>
      <c r="D355" s="24">
        <f>+'JULIO 23'!D354+'AGOSTO 23'!D355+'SEPTIEMBRE 23'!D356</f>
        <v>250728</v>
      </c>
      <c r="E355" s="24">
        <f>+'JULIO 23'!E354+'AGOSTO 23'!E355+'SEPTIEMBRE 23'!E356</f>
        <v>11917</v>
      </c>
      <c r="F355" s="24">
        <f>+'JULIO 23'!F354+'AGOSTO 23'!F355+'SEPTIEMBRE 23'!F356</f>
        <v>45061</v>
      </c>
      <c r="G355" s="24">
        <f>+'JULIO 23'!G354+'AGOSTO 23'!G355+'SEPTIEMBRE 23'!G356</f>
        <v>10806</v>
      </c>
      <c r="H355" s="24">
        <f>+'JULIO 23'!H354+'AGOSTO 23'!H355+'SEPTIEMBRE 23'!H356</f>
        <v>6528</v>
      </c>
      <c r="I355" s="24">
        <f>+'JULIO 23'!I354+'AGOSTO 23'!I355+'SEPTIEMBRE 23'!I356</f>
        <v>16944</v>
      </c>
      <c r="J355" s="24">
        <f>+'JULIO 23'!J354+'AGOSTO 23'!J355+'SEPTIEMBRE 23'!J356</f>
        <v>1173</v>
      </c>
      <c r="K355" s="24">
        <f>+'JULIO 23'!K354+'AGOSTO 23'!K355+'SEPTIEMBRE 23'!K356</f>
        <v>1346</v>
      </c>
      <c r="L355" s="24">
        <f>+'JULIO 23'!L354+'AGOSTO 23'!L355+'SEPTIEMBRE 23'!L356</f>
        <v>0</v>
      </c>
      <c r="M355" s="24">
        <f>+'JULIO 23'!M354+'AGOSTO 23'!M355+'SEPTIEMBRE 23'!M356</f>
        <v>0</v>
      </c>
      <c r="N355" s="24">
        <f t="shared" si="5"/>
        <v>1304512</v>
      </c>
    </row>
    <row r="356" spans="1:14" x14ac:dyDescent="0.25">
      <c r="A356" s="8" t="s">
        <v>696</v>
      </c>
      <c r="B356" s="7" t="s">
        <v>697</v>
      </c>
      <c r="C356" s="24">
        <f>+'JULIO 23'!C355+'AGOSTO 23'!C356+'SEPTIEMBRE 23'!C357</f>
        <v>864000</v>
      </c>
      <c r="D356" s="24">
        <f>+'JULIO 23'!D355+'AGOSTO 23'!D356+'SEPTIEMBRE 23'!D357</f>
        <v>162510</v>
      </c>
      <c r="E356" s="24">
        <f>+'JULIO 23'!E355+'AGOSTO 23'!E356+'SEPTIEMBRE 23'!E357</f>
        <v>11931</v>
      </c>
      <c r="F356" s="24">
        <f>+'JULIO 23'!F355+'AGOSTO 23'!F356+'SEPTIEMBRE 23'!F357</f>
        <v>42599</v>
      </c>
      <c r="G356" s="24">
        <f>+'JULIO 23'!G355+'AGOSTO 23'!G356+'SEPTIEMBRE 23'!G357</f>
        <v>29488</v>
      </c>
      <c r="H356" s="24">
        <f>+'JULIO 23'!H355+'AGOSTO 23'!H356+'SEPTIEMBRE 23'!H357</f>
        <v>5337</v>
      </c>
      <c r="I356" s="24">
        <f>+'JULIO 23'!I355+'AGOSTO 23'!I356+'SEPTIEMBRE 23'!I357</f>
        <v>19573</v>
      </c>
      <c r="J356" s="24">
        <f>+'JULIO 23'!J355+'AGOSTO 23'!J356+'SEPTIEMBRE 23'!J357</f>
        <v>1680</v>
      </c>
      <c r="K356" s="24">
        <f>+'JULIO 23'!K355+'AGOSTO 23'!K356+'SEPTIEMBRE 23'!K357</f>
        <v>887</v>
      </c>
      <c r="L356" s="24">
        <f>+'JULIO 23'!L355+'AGOSTO 23'!L356+'SEPTIEMBRE 23'!L357</f>
        <v>28875</v>
      </c>
      <c r="M356" s="24">
        <f>+'JULIO 23'!M355+'AGOSTO 23'!M356+'SEPTIEMBRE 23'!M357</f>
        <v>0</v>
      </c>
      <c r="N356" s="24">
        <f t="shared" si="5"/>
        <v>1166880</v>
      </c>
    </row>
    <row r="357" spans="1:14" ht="25.5" x14ac:dyDescent="0.25">
      <c r="A357" s="8" t="s">
        <v>698</v>
      </c>
      <c r="B357" s="7" t="s">
        <v>699</v>
      </c>
      <c r="C357" s="24">
        <f>+'JULIO 23'!C356+'AGOSTO 23'!C357+'SEPTIEMBRE 23'!C358</f>
        <v>2039252</v>
      </c>
      <c r="D357" s="24">
        <f>+'JULIO 23'!D356+'AGOSTO 23'!D357+'SEPTIEMBRE 23'!D358</f>
        <v>924899</v>
      </c>
      <c r="E357" s="24">
        <f>+'JULIO 23'!E356+'AGOSTO 23'!E357+'SEPTIEMBRE 23'!E358</f>
        <v>27209</v>
      </c>
      <c r="F357" s="24">
        <f>+'JULIO 23'!F356+'AGOSTO 23'!F357+'SEPTIEMBRE 23'!F358</f>
        <v>98739</v>
      </c>
      <c r="G357" s="24">
        <f>+'JULIO 23'!G356+'AGOSTO 23'!G357+'SEPTIEMBRE 23'!G358</f>
        <v>57085</v>
      </c>
      <c r="H357" s="24">
        <f>+'JULIO 23'!H356+'AGOSTO 23'!H357+'SEPTIEMBRE 23'!H358</f>
        <v>12543</v>
      </c>
      <c r="I357" s="24">
        <f>+'JULIO 23'!I356+'AGOSTO 23'!I357+'SEPTIEMBRE 23'!I358</f>
        <v>41667</v>
      </c>
      <c r="J357" s="24">
        <f>+'JULIO 23'!J356+'AGOSTO 23'!J357+'SEPTIEMBRE 23'!J358</f>
        <v>3717</v>
      </c>
      <c r="K357" s="24">
        <f>+'JULIO 23'!K356+'AGOSTO 23'!K357+'SEPTIEMBRE 23'!K358</f>
        <v>2097</v>
      </c>
      <c r="L357" s="24">
        <f>+'JULIO 23'!L356+'AGOSTO 23'!L357+'SEPTIEMBRE 23'!L358</f>
        <v>0</v>
      </c>
      <c r="M357" s="24">
        <f>+'JULIO 23'!M356+'AGOSTO 23'!M357+'SEPTIEMBRE 23'!M358</f>
        <v>0</v>
      </c>
      <c r="N357" s="24">
        <f t="shared" si="5"/>
        <v>3207208</v>
      </c>
    </row>
    <row r="358" spans="1:14" x14ac:dyDescent="0.25">
      <c r="A358" s="8" t="s">
        <v>700</v>
      </c>
      <c r="B358" s="7" t="s">
        <v>701</v>
      </c>
      <c r="C358" s="24">
        <f>+'JULIO 23'!C357+'AGOSTO 23'!C358+'SEPTIEMBRE 23'!C359</f>
        <v>534406</v>
      </c>
      <c r="D358" s="24">
        <f>+'JULIO 23'!D357+'AGOSTO 23'!D358+'SEPTIEMBRE 23'!D359</f>
        <v>130695</v>
      </c>
      <c r="E358" s="24">
        <f>+'JULIO 23'!E357+'AGOSTO 23'!E358+'SEPTIEMBRE 23'!E359</f>
        <v>7734</v>
      </c>
      <c r="F358" s="24">
        <f>+'JULIO 23'!F357+'AGOSTO 23'!F358+'SEPTIEMBRE 23'!F359</f>
        <v>26974</v>
      </c>
      <c r="G358" s="24">
        <f>+'JULIO 23'!G357+'AGOSTO 23'!G358+'SEPTIEMBRE 23'!G359</f>
        <v>15316</v>
      </c>
      <c r="H358" s="24">
        <f>+'JULIO 23'!H357+'AGOSTO 23'!H358+'SEPTIEMBRE 23'!H359</f>
        <v>3148</v>
      </c>
      <c r="I358" s="24">
        <f>+'JULIO 23'!I357+'AGOSTO 23'!I358+'SEPTIEMBRE 23'!I359</f>
        <v>10134</v>
      </c>
      <c r="J358" s="24">
        <f>+'JULIO 23'!J357+'AGOSTO 23'!J358+'SEPTIEMBRE 23'!J359</f>
        <v>1197</v>
      </c>
      <c r="K358" s="24">
        <f>+'JULIO 23'!K357+'AGOSTO 23'!K358+'SEPTIEMBRE 23'!K359</f>
        <v>456</v>
      </c>
      <c r="L358" s="24">
        <f>+'JULIO 23'!L357+'AGOSTO 23'!L358+'SEPTIEMBRE 23'!L359</f>
        <v>38644</v>
      </c>
      <c r="M358" s="24">
        <f>+'JULIO 23'!M357+'AGOSTO 23'!M358+'SEPTIEMBRE 23'!M359</f>
        <v>0</v>
      </c>
      <c r="N358" s="24">
        <f t="shared" si="5"/>
        <v>768704</v>
      </c>
    </row>
    <row r="359" spans="1:14" x14ac:dyDescent="0.25">
      <c r="A359" s="8" t="s">
        <v>702</v>
      </c>
      <c r="B359" s="7" t="s">
        <v>703</v>
      </c>
      <c r="C359" s="24">
        <f>+'JULIO 23'!C358+'AGOSTO 23'!C359+'SEPTIEMBRE 23'!C360</f>
        <v>5715417</v>
      </c>
      <c r="D359" s="24">
        <f>+'JULIO 23'!D358+'AGOSTO 23'!D359+'SEPTIEMBRE 23'!D360</f>
        <v>1885668</v>
      </c>
      <c r="E359" s="24">
        <f>+'JULIO 23'!E358+'AGOSTO 23'!E359+'SEPTIEMBRE 23'!E360</f>
        <v>68993</v>
      </c>
      <c r="F359" s="24">
        <f>+'JULIO 23'!F358+'AGOSTO 23'!F359+'SEPTIEMBRE 23'!F360</f>
        <v>263356</v>
      </c>
      <c r="G359" s="24">
        <f>+'JULIO 23'!G358+'AGOSTO 23'!G359+'SEPTIEMBRE 23'!G360</f>
        <v>121467</v>
      </c>
      <c r="H359" s="24">
        <f>+'JULIO 23'!H358+'AGOSTO 23'!H359+'SEPTIEMBRE 23'!H360</f>
        <v>38812</v>
      </c>
      <c r="I359" s="24">
        <f>+'JULIO 23'!I358+'AGOSTO 23'!I359+'SEPTIEMBRE 23'!I360</f>
        <v>121286</v>
      </c>
      <c r="J359" s="24">
        <f>+'JULIO 23'!J358+'AGOSTO 23'!J359+'SEPTIEMBRE 23'!J360</f>
        <v>7671</v>
      </c>
      <c r="K359" s="24">
        <f>+'JULIO 23'!K358+'AGOSTO 23'!K359+'SEPTIEMBRE 23'!K360</f>
        <v>8026</v>
      </c>
      <c r="L359" s="24">
        <f>+'JULIO 23'!L358+'AGOSTO 23'!L359+'SEPTIEMBRE 23'!L360</f>
        <v>0</v>
      </c>
      <c r="M359" s="24">
        <f>+'JULIO 23'!M358+'AGOSTO 23'!M359+'SEPTIEMBRE 23'!M360</f>
        <v>0</v>
      </c>
      <c r="N359" s="24">
        <f t="shared" si="5"/>
        <v>8230696</v>
      </c>
    </row>
    <row r="360" spans="1:14" x14ac:dyDescent="0.25">
      <c r="A360" s="8" t="s">
        <v>704</v>
      </c>
      <c r="B360" s="7" t="s">
        <v>705</v>
      </c>
      <c r="C360" s="24">
        <f>+'JULIO 23'!C359+'AGOSTO 23'!C360+'SEPTIEMBRE 23'!C361</f>
        <v>803177</v>
      </c>
      <c r="D360" s="24">
        <f>+'JULIO 23'!D359+'AGOSTO 23'!D360+'SEPTIEMBRE 23'!D361</f>
        <v>414531</v>
      </c>
      <c r="E360" s="24">
        <f>+'JULIO 23'!E359+'AGOSTO 23'!E360+'SEPTIEMBRE 23'!E361</f>
        <v>11156</v>
      </c>
      <c r="F360" s="24">
        <f>+'JULIO 23'!F359+'AGOSTO 23'!F360+'SEPTIEMBRE 23'!F361</f>
        <v>39810</v>
      </c>
      <c r="G360" s="24">
        <f>+'JULIO 23'!G359+'AGOSTO 23'!G360+'SEPTIEMBRE 23'!G361</f>
        <v>19586</v>
      </c>
      <c r="H360" s="24">
        <f>+'JULIO 23'!H359+'AGOSTO 23'!H360+'SEPTIEMBRE 23'!H361</f>
        <v>5074</v>
      </c>
      <c r="I360" s="24">
        <f>+'JULIO 23'!I359+'AGOSTO 23'!I360+'SEPTIEMBRE 23'!I361</f>
        <v>15836</v>
      </c>
      <c r="J360" s="24">
        <f>+'JULIO 23'!J359+'AGOSTO 23'!J360+'SEPTIEMBRE 23'!J361</f>
        <v>1482</v>
      </c>
      <c r="K360" s="24">
        <f>+'JULIO 23'!K359+'AGOSTO 23'!K360+'SEPTIEMBRE 23'!K361</f>
        <v>883</v>
      </c>
      <c r="L360" s="24">
        <f>+'JULIO 23'!L359+'AGOSTO 23'!L360+'SEPTIEMBRE 23'!L361</f>
        <v>15381</v>
      </c>
      <c r="M360" s="24">
        <f>+'JULIO 23'!M359+'AGOSTO 23'!M360+'SEPTIEMBRE 23'!M361</f>
        <v>0</v>
      </c>
      <c r="N360" s="24">
        <f t="shared" si="5"/>
        <v>1326916</v>
      </c>
    </row>
    <row r="361" spans="1:14" x14ac:dyDescent="0.25">
      <c r="A361" s="8" t="s">
        <v>706</v>
      </c>
      <c r="B361" s="7" t="s">
        <v>707</v>
      </c>
      <c r="C361" s="24">
        <f>+'JULIO 23'!C360+'AGOSTO 23'!C361+'SEPTIEMBRE 23'!C362</f>
        <v>939578</v>
      </c>
      <c r="D361" s="24">
        <f>+'JULIO 23'!D360+'AGOSTO 23'!D361+'SEPTIEMBRE 23'!D362</f>
        <v>178074</v>
      </c>
      <c r="E361" s="24">
        <f>+'JULIO 23'!E360+'AGOSTO 23'!E361+'SEPTIEMBRE 23'!E362</f>
        <v>12851</v>
      </c>
      <c r="F361" s="24">
        <f>+'JULIO 23'!F360+'AGOSTO 23'!F361+'SEPTIEMBRE 23'!F362</f>
        <v>46131</v>
      </c>
      <c r="G361" s="24">
        <f>+'JULIO 23'!G360+'AGOSTO 23'!G361+'SEPTIEMBRE 23'!G362</f>
        <v>33886</v>
      </c>
      <c r="H361" s="24">
        <f>+'JULIO 23'!H360+'AGOSTO 23'!H361+'SEPTIEMBRE 23'!H362</f>
        <v>5912</v>
      </c>
      <c r="I361" s="24">
        <f>+'JULIO 23'!I360+'AGOSTO 23'!I361+'SEPTIEMBRE 23'!I362</f>
        <v>22838</v>
      </c>
      <c r="J361" s="24">
        <f>+'JULIO 23'!J360+'AGOSTO 23'!J361+'SEPTIEMBRE 23'!J362</f>
        <v>1740</v>
      </c>
      <c r="K361" s="24">
        <f>+'JULIO 23'!K360+'AGOSTO 23'!K361+'SEPTIEMBRE 23'!K362</f>
        <v>1024</v>
      </c>
      <c r="L361" s="24">
        <f>+'JULIO 23'!L360+'AGOSTO 23'!L361+'SEPTIEMBRE 23'!L362</f>
        <v>0</v>
      </c>
      <c r="M361" s="24">
        <f>+'JULIO 23'!M360+'AGOSTO 23'!M361+'SEPTIEMBRE 23'!M362</f>
        <v>0</v>
      </c>
      <c r="N361" s="24">
        <f t="shared" si="5"/>
        <v>1242034</v>
      </c>
    </row>
    <row r="362" spans="1:14" x14ac:dyDescent="0.25">
      <c r="A362" s="8" t="s">
        <v>708</v>
      </c>
      <c r="B362" s="7" t="s">
        <v>709</v>
      </c>
      <c r="C362" s="24">
        <f>+'JULIO 23'!C361+'AGOSTO 23'!C362+'SEPTIEMBRE 23'!C363</f>
        <v>621892</v>
      </c>
      <c r="D362" s="24">
        <f>+'JULIO 23'!D361+'AGOSTO 23'!D362+'SEPTIEMBRE 23'!D363</f>
        <v>386879</v>
      </c>
      <c r="E362" s="24">
        <f>+'JULIO 23'!E361+'AGOSTO 23'!E362+'SEPTIEMBRE 23'!E363</f>
        <v>8732</v>
      </c>
      <c r="F362" s="24">
        <f>+'JULIO 23'!F361+'AGOSTO 23'!F362+'SEPTIEMBRE 23'!F363</f>
        <v>30883</v>
      </c>
      <c r="G362" s="24">
        <f>+'JULIO 23'!G361+'AGOSTO 23'!G362+'SEPTIEMBRE 23'!G363</f>
        <v>16859</v>
      </c>
      <c r="H362" s="24">
        <f>+'JULIO 23'!H361+'AGOSTO 23'!H362+'SEPTIEMBRE 23'!H363</f>
        <v>3723</v>
      </c>
      <c r="I362" s="24">
        <f>+'JULIO 23'!I361+'AGOSTO 23'!I362+'SEPTIEMBRE 23'!I363</f>
        <v>11811</v>
      </c>
      <c r="J362" s="24">
        <f>+'JULIO 23'!J361+'AGOSTO 23'!J362+'SEPTIEMBRE 23'!J363</f>
        <v>1317</v>
      </c>
      <c r="K362" s="24">
        <f>+'JULIO 23'!K361+'AGOSTO 23'!K362+'SEPTIEMBRE 23'!K363</f>
        <v>571</v>
      </c>
      <c r="L362" s="24">
        <f>+'JULIO 23'!L361+'AGOSTO 23'!L362+'SEPTIEMBRE 23'!L363</f>
        <v>0</v>
      </c>
      <c r="M362" s="24">
        <f>+'JULIO 23'!M361+'AGOSTO 23'!M362+'SEPTIEMBRE 23'!M363</f>
        <v>0</v>
      </c>
      <c r="N362" s="24">
        <f t="shared" si="5"/>
        <v>1082667</v>
      </c>
    </row>
    <row r="363" spans="1:14" x14ac:dyDescent="0.25">
      <c r="A363" s="8" t="s">
        <v>710</v>
      </c>
      <c r="B363" s="7" t="s">
        <v>711</v>
      </c>
      <c r="C363" s="24">
        <f>+'JULIO 23'!C362+'AGOSTO 23'!C363+'SEPTIEMBRE 23'!C364</f>
        <v>305132</v>
      </c>
      <c r="D363" s="24">
        <f>+'JULIO 23'!D362+'AGOSTO 23'!D363+'SEPTIEMBRE 23'!D364</f>
        <v>169563</v>
      </c>
      <c r="E363" s="24">
        <f>+'JULIO 23'!E362+'AGOSTO 23'!E363+'SEPTIEMBRE 23'!E364</f>
        <v>5085</v>
      </c>
      <c r="F363" s="24">
        <f>+'JULIO 23'!F362+'AGOSTO 23'!F363+'SEPTIEMBRE 23'!F364</f>
        <v>16602</v>
      </c>
      <c r="G363" s="24">
        <f>+'JULIO 23'!G362+'AGOSTO 23'!G363+'SEPTIEMBRE 23'!G364</f>
        <v>3299</v>
      </c>
      <c r="H363" s="24">
        <f>+'JULIO 23'!H362+'AGOSTO 23'!H363+'SEPTIEMBRE 23'!H364</f>
        <v>1546</v>
      </c>
      <c r="I363" s="24">
        <f>+'JULIO 23'!I362+'AGOSTO 23'!I363+'SEPTIEMBRE 23'!I364</f>
        <v>2275</v>
      </c>
      <c r="J363" s="24">
        <f>+'JULIO 23'!J362+'AGOSTO 23'!J363+'SEPTIEMBRE 23'!J364</f>
        <v>957</v>
      </c>
      <c r="K363" s="24">
        <f>+'JULIO 23'!K362+'AGOSTO 23'!K363+'SEPTIEMBRE 23'!K364</f>
        <v>106</v>
      </c>
      <c r="L363" s="24">
        <f>+'JULIO 23'!L362+'AGOSTO 23'!L363+'SEPTIEMBRE 23'!L364</f>
        <v>15420</v>
      </c>
      <c r="M363" s="24">
        <f>+'JULIO 23'!M362+'AGOSTO 23'!M363+'SEPTIEMBRE 23'!M364</f>
        <v>0</v>
      </c>
      <c r="N363" s="24">
        <f t="shared" si="5"/>
        <v>519985</v>
      </c>
    </row>
    <row r="364" spans="1:14" x14ac:dyDescent="0.25">
      <c r="A364" s="8" t="s">
        <v>712</v>
      </c>
      <c r="B364" s="7" t="s">
        <v>713</v>
      </c>
      <c r="C364" s="24">
        <f>+'JULIO 23'!C363+'AGOSTO 23'!C364+'SEPTIEMBRE 23'!C365</f>
        <v>313590</v>
      </c>
      <c r="D364" s="24">
        <f>+'JULIO 23'!D363+'AGOSTO 23'!D364+'SEPTIEMBRE 23'!D365</f>
        <v>136440</v>
      </c>
      <c r="E364" s="24">
        <f>+'JULIO 23'!E363+'AGOSTO 23'!E364+'SEPTIEMBRE 23'!E365</f>
        <v>5090</v>
      </c>
      <c r="F364" s="24">
        <f>+'JULIO 23'!F363+'AGOSTO 23'!F364+'SEPTIEMBRE 23'!F365</f>
        <v>16819</v>
      </c>
      <c r="G364" s="24">
        <f>+'JULIO 23'!G363+'AGOSTO 23'!G364+'SEPTIEMBRE 23'!G365</f>
        <v>4745</v>
      </c>
      <c r="H364" s="24">
        <f>+'JULIO 23'!H363+'AGOSTO 23'!H364+'SEPTIEMBRE 23'!H365</f>
        <v>1640</v>
      </c>
      <c r="I364" s="24">
        <f>+'JULIO 23'!I363+'AGOSTO 23'!I364+'SEPTIEMBRE 23'!I365</f>
        <v>3144</v>
      </c>
      <c r="J364" s="24">
        <f>+'JULIO 23'!J363+'AGOSTO 23'!J364+'SEPTIEMBRE 23'!J365</f>
        <v>927</v>
      </c>
      <c r="K364" s="24">
        <f>+'JULIO 23'!K363+'AGOSTO 23'!K364+'SEPTIEMBRE 23'!K365</f>
        <v>140</v>
      </c>
      <c r="L364" s="24">
        <f>+'JULIO 23'!L363+'AGOSTO 23'!L364+'SEPTIEMBRE 23'!L365</f>
        <v>0</v>
      </c>
      <c r="M364" s="24">
        <f>+'JULIO 23'!M363+'AGOSTO 23'!M364+'SEPTIEMBRE 23'!M365</f>
        <v>0</v>
      </c>
      <c r="N364" s="24">
        <f t="shared" si="5"/>
        <v>482535</v>
      </c>
    </row>
    <row r="365" spans="1:14" x14ac:dyDescent="0.25">
      <c r="A365" s="8" t="s">
        <v>714</v>
      </c>
      <c r="B365" s="7" t="s">
        <v>715</v>
      </c>
      <c r="C365" s="24">
        <f>+'JULIO 23'!C364+'AGOSTO 23'!C365+'SEPTIEMBRE 23'!C366</f>
        <v>940516</v>
      </c>
      <c r="D365" s="24">
        <f>+'JULIO 23'!D364+'AGOSTO 23'!D365+'SEPTIEMBRE 23'!D366</f>
        <v>264389</v>
      </c>
      <c r="E365" s="24">
        <f>+'JULIO 23'!E364+'AGOSTO 23'!E365+'SEPTIEMBRE 23'!E366</f>
        <v>12734</v>
      </c>
      <c r="F365" s="24">
        <f>+'JULIO 23'!F364+'AGOSTO 23'!F365+'SEPTIEMBRE 23'!F366</f>
        <v>45956</v>
      </c>
      <c r="G365" s="24">
        <f>+'JULIO 23'!G364+'AGOSTO 23'!G365+'SEPTIEMBRE 23'!G366</f>
        <v>15295</v>
      </c>
      <c r="H365" s="24">
        <f>+'JULIO 23'!H364+'AGOSTO 23'!H365+'SEPTIEMBRE 23'!H366</f>
        <v>5906</v>
      </c>
      <c r="I365" s="24">
        <f>+'JULIO 23'!I364+'AGOSTO 23'!I365+'SEPTIEMBRE 23'!I366</f>
        <v>15558</v>
      </c>
      <c r="J365" s="24">
        <f>+'JULIO 23'!J364+'AGOSTO 23'!J365+'SEPTIEMBRE 23'!J366</f>
        <v>1680</v>
      </c>
      <c r="K365" s="24">
        <f>+'JULIO 23'!K364+'AGOSTO 23'!K365+'SEPTIEMBRE 23'!K366</f>
        <v>1026</v>
      </c>
      <c r="L365" s="24">
        <f>+'JULIO 23'!L364+'AGOSTO 23'!L365+'SEPTIEMBRE 23'!L366</f>
        <v>31830</v>
      </c>
      <c r="M365" s="24">
        <f>+'JULIO 23'!M364+'AGOSTO 23'!M365+'SEPTIEMBRE 23'!M366</f>
        <v>0</v>
      </c>
      <c r="N365" s="24">
        <f t="shared" si="5"/>
        <v>1334890</v>
      </c>
    </row>
    <row r="366" spans="1:14" x14ac:dyDescent="0.25">
      <c r="A366" s="8" t="s">
        <v>716</v>
      </c>
      <c r="B366" s="7" t="s">
        <v>717</v>
      </c>
      <c r="C366" s="24">
        <f>+'JULIO 23'!C365+'AGOSTO 23'!C366+'SEPTIEMBRE 23'!C367</f>
        <v>555252</v>
      </c>
      <c r="D366" s="24">
        <f>+'JULIO 23'!D365+'AGOSTO 23'!D366+'SEPTIEMBRE 23'!D367</f>
        <v>194774</v>
      </c>
      <c r="E366" s="24">
        <f>+'JULIO 23'!E365+'AGOSTO 23'!E366+'SEPTIEMBRE 23'!E367</f>
        <v>7789</v>
      </c>
      <c r="F366" s="24">
        <f>+'JULIO 23'!F365+'AGOSTO 23'!F366+'SEPTIEMBRE 23'!F367</f>
        <v>27498</v>
      </c>
      <c r="G366" s="24">
        <f>+'JULIO 23'!G365+'AGOSTO 23'!G366+'SEPTIEMBRE 23'!G367</f>
        <v>5948</v>
      </c>
      <c r="H366" s="24">
        <f>+'JULIO 23'!H365+'AGOSTO 23'!H366+'SEPTIEMBRE 23'!H367</f>
        <v>3329</v>
      </c>
      <c r="I366" s="24">
        <f>+'JULIO 23'!I365+'AGOSTO 23'!I366+'SEPTIEMBRE 23'!I367</f>
        <v>7126</v>
      </c>
      <c r="J366" s="24">
        <f>+'JULIO 23'!J365+'AGOSTO 23'!J366+'SEPTIEMBRE 23'!J367</f>
        <v>1230</v>
      </c>
      <c r="K366" s="24">
        <f>+'JULIO 23'!K365+'AGOSTO 23'!K366+'SEPTIEMBRE 23'!K367</f>
        <v>511</v>
      </c>
      <c r="L366" s="24">
        <f>+'JULIO 23'!L365+'AGOSTO 23'!L366+'SEPTIEMBRE 23'!L367</f>
        <v>0</v>
      </c>
      <c r="M366" s="24">
        <f>+'JULIO 23'!M365+'AGOSTO 23'!M366+'SEPTIEMBRE 23'!M367</f>
        <v>0</v>
      </c>
      <c r="N366" s="24">
        <f t="shared" si="5"/>
        <v>803457</v>
      </c>
    </row>
    <row r="367" spans="1:14" x14ac:dyDescent="0.25">
      <c r="A367" s="8" t="s">
        <v>718</v>
      </c>
      <c r="B367" s="7" t="s">
        <v>719</v>
      </c>
      <c r="C367" s="24">
        <f>+'JULIO 23'!C366+'AGOSTO 23'!C367+'SEPTIEMBRE 23'!C368</f>
        <v>834901</v>
      </c>
      <c r="D367" s="24">
        <f>+'JULIO 23'!D366+'AGOSTO 23'!D367+'SEPTIEMBRE 23'!D368</f>
        <v>288769</v>
      </c>
      <c r="E367" s="24">
        <f>+'JULIO 23'!E366+'AGOSTO 23'!E367+'SEPTIEMBRE 23'!E368</f>
        <v>11675</v>
      </c>
      <c r="F367" s="24">
        <f>+'JULIO 23'!F366+'AGOSTO 23'!F367+'SEPTIEMBRE 23'!F368</f>
        <v>41373</v>
      </c>
      <c r="G367" s="24">
        <f>+'JULIO 23'!G366+'AGOSTO 23'!G367+'SEPTIEMBRE 23'!G368</f>
        <v>13711</v>
      </c>
      <c r="H367" s="24">
        <f>+'JULIO 23'!H366+'AGOSTO 23'!H367+'SEPTIEMBRE 23'!H368</f>
        <v>5008</v>
      </c>
      <c r="I367" s="24">
        <f>+'JULIO 23'!I366+'AGOSTO 23'!I367+'SEPTIEMBRE 23'!I368</f>
        <v>12557</v>
      </c>
      <c r="J367" s="24">
        <f>+'JULIO 23'!J366+'AGOSTO 23'!J367+'SEPTIEMBRE 23'!J368</f>
        <v>1746</v>
      </c>
      <c r="K367" s="24">
        <f>+'JULIO 23'!K366+'AGOSTO 23'!K367+'SEPTIEMBRE 23'!K368</f>
        <v>773</v>
      </c>
      <c r="L367" s="24">
        <f>+'JULIO 23'!L366+'AGOSTO 23'!L367+'SEPTIEMBRE 23'!L368</f>
        <v>0</v>
      </c>
      <c r="M367" s="24">
        <f>+'JULIO 23'!M366+'AGOSTO 23'!M367+'SEPTIEMBRE 23'!M368</f>
        <v>0</v>
      </c>
      <c r="N367" s="24">
        <f t="shared" si="5"/>
        <v>1210513</v>
      </c>
    </row>
    <row r="368" spans="1:14" x14ac:dyDescent="0.25">
      <c r="A368" s="8" t="s">
        <v>720</v>
      </c>
      <c r="B368" s="7" t="s">
        <v>721</v>
      </c>
      <c r="C368" s="24">
        <f>+'JULIO 23'!C367+'AGOSTO 23'!C368+'SEPTIEMBRE 23'!C369</f>
        <v>504125</v>
      </c>
      <c r="D368" s="24">
        <f>+'JULIO 23'!D367+'AGOSTO 23'!D368+'SEPTIEMBRE 23'!D369</f>
        <v>184529</v>
      </c>
      <c r="E368" s="24">
        <f>+'JULIO 23'!E367+'AGOSTO 23'!E368+'SEPTIEMBRE 23'!E369</f>
        <v>7110</v>
      </c>
      <c r="F368" s="24">
        <f>+'JULIO 23'!F367+'AGOSTO 23'!F368+'SEPTIEMBRE 23'!F369</f>
        <v>25073</v>
      </c>
      <c r="G368" s="24">
        <f>+'JULIO 23'!G367+'AGOSTO 23'!G368+'SEPTIEMBRE 23'!G369</f>
        <v>4440</v>
      </c>
      <c r="H368" s="24">
        <f>+'JULIO 23'!H367+'AGOSTO 23'!H368+'SEPTIEMBRE 23'!H369</f>
        <v>2995</v>
      </c>
      <c r="I368" s="24">
        <f>+'JULIO 23'!I367+'AGOSTO 23'!I368+'SEPTIEMBRE 23'!I369</f>
        <v>5988</v>
      </c>
      <c r="J368" s="24">
        <f>+'JULIO 23'!J367+'AGOSTO 23'!J368+'SEPTIEMBRE 23'!J369</f>
        <v>1092</v>
      </c>
      <c r="K368" s="24">
        <f>+'JULIO 23'!K367+'AGOSTO 23'!K368+'SEPTIEMBRE 23'!K369</f>
        <v>450</v>
      </c>
      <c r="L368" s="24">
        <f>+'JULIO 23'!L367+'AGOSTO 23'!L368+'SEPTIEMBRE 23'!L369</f>
        <v>23988</v>
      </c>
      <c r="M368" s="24">
        <f>+'JULIO 23'!M367+'AGOSTO 23'!M368+'SEPTIEMBRE 23'!M369</f>
        <v>0</v>
      </c>
      <c r="N368" s="24">
        <f t="shared" si="5"/>
        <v>759790</v>
      </c>
    </row>
    <row r="369" spans="1:14" x14ac:dyDescent="0.25">
      <c r="A369" s="8" t="s">
        <v>722</v>
      </c>
      <c r="B369" s="7" t="s">
        <v>723</v>
      </c>
      <c r="C369" s="24">
        <f>+'JULIO 23'!C368+'AGOSTO 23'!C369+'SEPTIEMBRE 23'!C370</f>
        <v>1039695</v>
      </c>
      <c r="D369" s="24">
        <f>+'JULIO 23'!D368+'AGOSTO 23'!D369+'SEPTIEMBRE 23'!D370</f>
        <v>463596</v>
      </c>
      <c r="E369" s="24">
        <f>+'JULIO 23'!E368+'AGOSTO 23'!E369+'SEPTIEMBRE 23'!E370</f>
        <v>14508</v>
      </c>
      <c r="F369" s="24">
        <f>+'JULIO 23'!F368+'AGOSTO 23'!F369+'SEPTIEMBRE 23'!F370</f>
        <v>51436</v>
      </c>
      <c r="G369" s="24">
        <f>+'JULIO 23'!G368+'AGOSTO 23'!G369+'SEPTIEMBRE 23'!G370</f>
        <v>27853</v>
      </c>
      <c r="H369" s="24">
        <f>+'JULIO 23'!H368+'AGOSTO 23'!H369+'SEPTIEMBRE 23'!H370</f>
        <v>6254</v>
      </c>
      <c r="I369" s="24">
        <f>+'JULIO 23'!I368+'AGOSTO 23'!I369+'SEPTIEMBRE 23'!I370</f>
        <v>19798</v>
      </c>
      <c r="J369" s="24">
        <f>+'JULIO 23'!J368+'AGOSTO 23'!J369+'SEPTIEMBRE 23'!J370</f>
        <v>2187</v>
      </c>
      <c r="K369" s="24">
        <f>+'JULIO 23'!K368+'AGOSTO 23'!K369+'SEPTIEMBRE 23'!K370</f>
        <v>972</v>
      </c>
      <c r="L369" s="24">
        <f>+'JULIO 23'!L368+'AGOSTO 23'!L369+'SEPTIEMBRE 23'!L370</f>
        <v>0</v>
      </c>
      <c r="M369" s="24">
        <f>+'JULIO 23'!M368+'AGOSTO 23'!M369+'SEPTIEMBRE 23'!M370</f>
        <v>0</v>
      </c>
      <c r="N369" s="24">
        <f t="shared" si="5"/>
        <v>1626299</v>
      </c>
    </row>
    <row r="370" spans="1:14" x14ac:dyDescent="0.25">
      <c r="A370" s="8" t="s">
        <v>724</v>
      </c>
      <c r="B370" s="7" t="s">
        <v>725</v>
      </c>
      <c r="C370" s="24">
        <f>+'JULIO 23'!C369+'AGOSTO 23'!C370+'SEPTIEMBRE 23'!C371</f>
        <v>391110</v>
      </c>
      <c r="D370" s="24">
        <f>+'JULIO 23'!D369+'AGOSTO 23'!D370+'SEPTIEMBRE 23'!D371</f>
        <v>180588</v>
      </c>
      <c r="E370" s="24">
        <f>+'JULIO 23'!E369+'AGOSTO 23'!E370+'SEPTIEMBRE 23'!E371</f>
        <v>6320</v>
      </c>
      <c r="F370" s="24">
        <f>+'JULIO 23'!F369+'AGOSTO 23'!F370+'SEPTIEMBRE 23'!F371</f>
        <v>20901</v>
      </c>
      <c r="G370" s="24">
        <f>+'JULIO 23'!G369+'AGOSTO 23'!G370+'SEPTIEMBRE 23'!G371</f>
        <v>5739</v>
      </c>
      <c r="H370" s="24">
        <f>+'JULIO 23'!H369+'AGOSTO 23'!H370+'SEPTIEMBRE 23'!H371</f>
        <v>2042</v>
      </c>
      <c r="I370" s="24">
        <f>+'JULIO 23'!I369+'AGOSTO 23'!I370+'SEPTIEMBRE 23'!I371</f>
        <v>3830</v>
      </c>
      <c r="J370" s="24">
        <f>+'JULIO 23'!J369+'AGOSTO 23'!J370+'SEPTIEMBRE 23'!J371</f>
        <v>1170</v>
      </c>
      <c r="K370" s="24">
        <f>+'JULIO 23'!K369+'AGOSTO 23'!K370+'SEPTIEMBRE 23'!K371</f>
        <v>172</v>
      </c>
      <c r="L370" s="24">
        <f>+'JULIO 23'!L369+'AGOSTO 23'!L370+'SEPTIEMBRE 23'!L371</f>
        <v>0</v>
      </c>
      <c r="M370" s="24">
        <f>+'JULIO 23'!M369+'AGOSTO 23'!M370+'SEPTIEMBRE 23'!M371</f>
        <v>0</v>
      </c>
      <c r="N370" s="24">
        <f t="shared" si="5"/>
        <v>611872</v>
      </c>
    </row>
    <row r="371" spans="1:14" x14ac:dyDescent="0.25">
      <c r="A371" s="8" t="s">
        <v>726</v>
      </c>
      <c r="B371" s="7" t="s">
        <v>727</v>
      </c>
      <c r="C371" s="24">
        <f>+'JULIO 23'!C370+'AGOSTO 23'!C371+'SEPTIEMBRE 23'!C372</f>
        <v>578637</v>
      </c>
      <c r="D371" s="24">
        <f>+'JULIO 23'!D370+'AGOSTO 23'!D371+'SEPTIEMBRE 23'!D372</f>
        <v>237986</v>
      </c>
      <c r="E371" s="24">
        <f>+'JULIO 23'!E370+'AGOSTO 23'!E371+'SEPTIEMBRE 23'!E372</f>
        <v>7966</v>
      </c>
      <c r="F371" s="24">
        <f>+'JULIO 23'!F370+'AGOSTO 23'!F371+'SEPTIEMBRE 23'!F372</f>
        <v>28396</v>
      </c>
      <c r="G371" s="24">
        <f>+'JULIO 23'!G370+'AGOSTO 23'!G371+'SEPTIEMBRE 23'!G372</f>
        <v>10505</v>
      </c>
      <c r="H371" s="24">
        <f>+'JULIO 23'!H370+'AGOSTO 23'!H371+'SEPTIEMBRE 23'!H372</f>
        <v>3397</v>
      </c>
      <c r="I371" s="24">
        <f>+'JULIO 23'!I370+'AGOSTO 23'!I371+'SEPTIEMBRE 23'!I372</f>
        <v>8738</v>
      </c>
      <c r="J371" s="24">
        <f>+'JULIO 23'!J370+'AGOSTO 23'!J371+'SEPTIEMBRE 23'!J372</f>
        <v>1224</v>
      </c>
      <c r="K371" s="24">
        <f>+'JULIO 23'!K370+'AGOSTO 23'!K371+'SEPTIEMBRE 23'!K372</f>
        <v>501</v>
      </c>
      <c r="L371" s="24">
        <f>+'JULIO 23'!L370+'AGOSTO 23'!L371+'SEPTIEMBRE 23'!L372</f>
        <v>9896</v>
      </c>
      <c r="M371" s="24">
        <f>+'JULIO 23'!M370+'AGOSTO 23'!M371+'SEPTIEMBRE 23'!M372</f>
        <v>0</v>
      </c>
      <c r="N371" s="24">
        <f t="shared" si="5"/>
        <v>887246</v>
      </c>
    </row>
    <row r="372" spans="1:14" x14ac:dyDescent="0.25">
      <c r="A372" s="8" t="s">
        <v>728</v>
      </c>
      <c r="B372" s="7" t="s">
        <v>729</v>
      </c>
      <c r="C372" s="24">
        <f>+'JULIO 23'!C371+'AGOSTO 23'!C372+'SEPTIEMBRE 23'!C373</f>
        <v>686482</v>
      </c>
      <c r="D372" s="24">
        <f>+'JULIO 23'!D371+'AGOSTO 23'!D372+'SEPTIEMBRE 23'!D373</f>
        <v>287715</v>
      </c>
      <c r="E372" s="24">
        <f>+'JULIO 23'!E371+'AGOSTO 23'!E372+'SEPTIEMBRE 23'!E373</f>
        <v>9661</v>
      </c>
      <c r="F372" s="24">
        <f>+'JULIO 23'!F371+'AGOSTO 23'!F372+'SEPTIEMBRE 23'!F373</f>
        <v>34083</v>
      </c>
      <c r="G372" s="24">
        <f>+'JULIO 23'!G371+'AGOSTO 23'!G372+'SEPTIEMBRE 23'!G373</f>
        <v>18868</v>
      </c>
      <c r="H372" s="24">
        <f>+'JULIO 23'!H371+'AGOSTO 23'!H372+'SEPTIEMBRE 23'!H373</f>
        <v>4090</v>
      </c>
      <c r="I372" s="24">
        <f>+'JULIO 23'!I371+'AGOSTO 23'!I372+'SEPTIEMBRE 23'!I373</f>
        <v>12973</v>
      </c>
      <c r="J372" s="24">
        <f>+'JULIO 23'!J371+'AGOSTO 23'!J372+'SEPTIEMBRE 23'!J373</f>
        <v>1506</v>
      </c>
      <c r="K372" s="24">
        <f>+'JULIO 23'!K371+'AGOSTO 23'!K372+'SEPTIEMBRE 23'!K373</f>
        <v>619</v>
      </c>
      <c r="L372" s="24">
        <f>+'JULIO 23'!L371+'AGOSTO 23'!L372+'SEPTIEMBRE 23'!L373</f>
        <v>36693</v>
      </c>
      <c r="M372" s="24">
        <f>+'JULIO 23'!M371+'AGOSTO 23'!M372+'SEPTIEMBRE 23'!M373</f>
        <v>0</v>
      </c>
      <c r="N372" s="24">
        <f t="shared" si="5"/>
        <v>1092690</v>
      </c>
    </row>
    <row r="373" spans="1:14" x14ac:dyDescent="0.25">
      <c r="A373" s="8" t="s">
        <v>730</v>
      </c>
      <c r="B373" s="7" t="s">
        <v>731</v>
      </c>
      <c r="C373" s="24">
        <f>+'JULIO 23'!C372+'AGOSTO 23'!C373+'SEPTIEMBRE 23'!C374</f>
        <v>3455710</v>
      </c>
      <c r="D373" s="24">
        <f>+'JULIO 23'!D372+'AGOSTO 23'!D373+'SEPTIEMBRE 23'!D374</f>
        <v>983390</v>
      </c>
      <c r="E373" s="24">
        <f>+'JULIO 23'!E372+'AGOSTO 23'!E373+'SEPTIEMBRE 23'!E374</f>
        <v>43300</v>
      </c>
      <c r="F373" s="24">
        <f>+'JULIO 23'!F372+'AGOSTO 23'!F373+'SEPTIEMBRE 23'!F374</f>
        <v>162220</v>
      </c>
      <c r="G373" s="24">
        <f>+'JULIO 23'!G372+'AGOSTO 23'!G373+'SEPTIEMBRE 23'!G374</f>
        <v>130598</v>
      </c>
      <c r="H373" s="24">
        <f>+'JULIO 23'!H372+'AGOSTO 23'!H373+'SEPTIEMBRE 23'!H374</f>
        <v>21939</v>
      </c>
      <c r="I373" s="24">
        <f>+'JULIO 23'!I372+'AGOSTO 23'!I373+'SEPTIEMBRE 23'!I374</f>
        <v>87536</v>
      </c>
      <c r="J373" s="24">
        <f>+'JULIO 23'!J372+'AGOSTO 23'!J373+'SEPTIEMBRE 23'!J374</f>
        <v>5250</v>
      </c>
      <c r="K373" s="24">
        <f>+'JULIO 23'!K372+'AGOSTO 23'!K373+'SEPTIEMBRE 23'!K374</f>
        <v>4006</v>
      </c>
      <c r="L373" s="24">
        <f>+'JULIO 23'!L372+'AGOSTO 23'!L373+'SEPTIEMBRE 23'!L374</f>
        <v>384866</v>
      </c>
      <c r="M373" s="24">
        <f>+'JULIO 23'!M372+'AGOSTO 23'!M373+'SEPTIEMBRE 23'!M374</f>
        <v>0</v>
      </c>
      <c r="N373" s="24">
        <f t="shared" si="5"/>
        <v>5278815</v>
      </c>
    </row>
    <row r="374" spans="1:14" x14ac:dyDescent="0.25">
      <c r="A374" s="8" t="s">
        <v>732</v>
      </c>
      <c r="B374" s="7" t="s">
        <v>733</v>
      </c>
      <c r="C374" s="24">
        <f>+'JULIO 23'!C373+'AGOSTO 23'!C374+'SEPTIEMBRE 23'!C375</f>
        <v>424049</v>
      </c>
      <c r="D374" s="24">
        <f>+'JULIO 23'!D373+'AGOSTO 23'!D374+'SEPTIEMBRE 23'!D375</f>
        <v>189093</v>
      </c>
      <c r="E374" s="24">
        <f>+'JULIO 23'!E373+'AGOSTO 23'!E374+'SEPTIEMBRE 23'!E375</f>
        <v>5897</v>
      </c>
      <c r="F374" s="24">
        <f>+'JULIO 23'!F373+'AGOSTO 23'!F374+'SEPTIEMBRE 23'!F375</f>
        <v>20898</v>
      </c>
      <c r="G374" s="24">
        <f>+'JULIO 23'!G373+'AGOSTO 23'!G374+'SEPTIEMBRE 23'!G375</f>
        <v>7445</v>
      </c>
      <c r="H374" s="24">
        <f>+'JULIO 23'!H373+'AGOSTO 23'!H374+'SEPTIEMBRE 23'!H375</f>
        <v>2501</v>
      </c>
      <c r="I374" s="24">
        <f>+'JULIO 23'!I373+'AGOSTO 23'!I374+'SEPTIEMBRE 23'!I375</f>
        <v>6332</v>
      </c>
      <c r="J374" s="24">
        <f>+'JULIO 23'!J373+'AGOSTO 23'!J374+'SEPTIEMBRE 23'!J375</f>
        <v>936</v>
      </c>
      <c r="K374" s="24">
        <f>+'JULIO 23'!K373+'AGOSTO 23'!K374+'SEPTIEMBRE 23'!K375</f>
        <v>371</v>
      </c>
      <c r="L374" s="24">
        <f>+'JULIO 23'!L373+'AGOSTO 23'!L374+'SEPTIEMBRE 23'!L375</f>
        <v>11085</v>
      </c>
      <c r="M374" s="24">
        <f>+'JULIO 23'!M373+'AGOSTO 23'!M374+'SEPTIEMBRE 23'!M375</f>
        <v>0</v>
      </c>
      <c r="N374" s="24">
        <f t="shared" si="5"/>
        <v>668607</v>
      </c>
    </row>
    <row r="375" spans="1:14" x14ac:dyDescent="0.25">
      <c r="A375" s="8" t="s">
        <v>734</v>
      </c>
      <c r="B375" s="7" t="s">
        <v>735</v>
      </c>
      <c r="C375" s="24">
        <f>+'JULIO 23'!C374+'AGOSTO 23'!C375+'SEPTIEMBRE 23'!C376</f>
        <v>1450810</v>
      </c>
      <c r="D375" s="24">
        <f>+'JULIO 23'!D374+'AGOSTO 23'!D375+'SEPTIEMBRE 23'!D376</f>
        <v>598890</v>
      </c>
      <c r="E375" s="24">
        <f>+'JULIO 23'!E374+'AGOSTO 23'!E375+'SEPTIEMBRE 23'!E376</f>
        <v>18313</v>
      </c>
      <c r="F375" s="24">
        <f>+'JULIO 23'!F374+'AGOSTO 23'!F375+'SEPTIEMBRE 23'!F376</f>
        <v>67850</v>
      </c>
      <c r="G375" s="24">
        <f>+'JULIO 23'!G374+'AGOSTO 23'!G375+'SEPTIEMBRE 23'!G376</f>
        <v>25569</v>
      </c>
      <c r="H375" s="24">
        <f>+'JULIO 23'!H374+'AGOSTO 23'!H375+'SEPTIEMBRE 23'!H376</f>
        <v>9107</v>
      </c>
      <c r="I375" s="24">
        <f>+'JULIO 23'!I374+'AGOSTO 23'!I375+'SEPTIEMBRE 23'!I376</f>
        <v>25107</v>
      </c>
      <c r="J375" s="24">
        <f>+'JULIO 23'!J374+'AGOSTO 23'!J375+'SEPTIEMBRE 23'!J376</f>
        <v>2763</v>
      </c>
      <c r="K375" s="24">
        <f>+'JULIO 23'!K374+'AGOSTO 23'!K375+'SEPTIEMBRE 23'!K376</f>
        <v>1611</v>
      </c>
      <c r="L375" s="24">
        <f>+'JULIO 23'!L374+'AGOSTO 23'!L375+'SEPTIEMBRE 23'!L376</f>
        <v>170398</v>
      </c>
      <c r="M375" s="24">
        <f>+'JULIO 23'!M374+'AGOSTO 23'!M375+'SEPTIEMBRE 23'!M376</f>
        <v>0</v>
      </c>
      <c r="N375" s="24">
        <f t="shared" si="5"/>
        <v>2370418</v>
      </c>
    </row>
    <row r="376" spans="1:14" x14ac:dyDescent="0.25">
      <c r="A376" s="8" t="s">
        <v>736</v>
      </c>
      <c r="B376" s="7" t="s">
        <v>737</v>
      </c>
      <c r="C376" s="24">
        <f>+'JULIO 23'!C375+'AGOSTO 23'!C376+'SEPTIEMBRE 23'!C377</f>
        <v>985702</v>
      </c>
      <c r="D376" s="24">
        <f>+'JULIO 23'!D375+'AGOSTO 23'!D376+'SEPTIEMBRE 23'!D377</f>
        <v>219300</v>
      </c>
      <c r="E376" s="24">
        <f>+'JULIO 23'!E375+'AGOSTO 23'!E376+'SEPTIEMBRE 23'!E377</f>
        <v>13604</v>
      </c>
      <c r="F376" s="24">
        <f>+'JULIO 23'!F375+'AGOSTO 23'!F376+'SEPTIEMBRE 23'!F377</f>
        <v>48523</v>
      </c>
      <c r="G376" s="24">
        <f>+'JULIO 23'!G375+'AGOSTO 23'!G376+'SEPTIEMBRE 23'!G377</f>
        <v>31678</v>
      </c>
      <c r="H376" s="24">
        <f>+'JULIO 23'!H375+'AGOSTO 23'!H376+'SEPTIEMBRE 23'!H377</f>
        <v>5974</v>
      </c>
      <c r="I376" s="24">
        <f>+'JULIO 23'!I375+'AGOSTO 23'!I376+'SEPTIEMBRE 23'!I377</f>
        <v>21176</v>
      </c>
      <c r="J376" s="24">
        <f>+'JULIO 23'!J375+'AGOSTO 23'!J376+'SEPTIEMBRE 23'!J377</f>
        <v>1989</v>
      </c>
      <c r="K376" s="24">
        <f>+'JULIO 23'!K375+'AGOSTO 23'!K376+'SEPTIEMBRE 23'!K377</f>
        <v>951</v>
      </c>
      <c r="L376" s="24">
        <f>+'JULIO 23'!L375+'AGOSTO 23'!L376+'SEPTIEMBRE 23'!L377</f>
        <v>81842</v>
      </c>
      <c r="M376" s="24">
        <f>+'JULIO 23'!M375+'AGOSTO 23'!M376+'SEPTIEMBRE 23'!M377</f>
        <v>0</v>
      </c>
      <c r="N376" s="24">
        <f t="shared" si="5"/>
        <v>1410739</v>
      </c>
    </row>
    <row r="377" spans="1:14" x14ac:dyDescent="0.25">
      <c r="A377" s="8" t="s">
        <v>738</v>
      </c>
      <c r="B377" s="7" t="s">
        <v>739</v>
      </c>
      <c r="C377" s="24">
        <f>+'JULIO 23'!C376+'AGOSTO 23'!C377+'SEPTIEMBRE 23'!C378</f>
        <v>1113439</v>
      </c>
      <c r="D377" s="24">
        <f>+'JULIO 23'!D376+'AGOSTO 23'!D377+'SEPTIEMBRE 23'!D378</f>
        <v>542578</v>
      </c>
      <c r="E377" s="24">
        <f>+'JULIO 23'!E376+'AGOSTO 23'!E377+'SEPTIEMBRE 23'!E378</f>
        <v>16965</v>
      </c>
      <c r="F377" s="24">
        <f>+'JULIO 23'!F376+'AGOSTO 23'!F377+'SEPTIEMBRE 23'!F378</f>
        <v>57812</v>
      </c>
      <c r="G377" s="24">
        <f>+'JULIO 23'!G376+'AGOSTO 23'!G377+'SEPTIEMBRE 23'!G378</f>
        <v>14471</v>
      </c>
      <c r="H377" s="24">
        <f>+'JULIO 23'!H376+'AGOSTO 23'!H377+'SEPTIEMBRE 23'!H378</f>
        <v>6262</v>
      </c>
      <c r="I377" s="24">
        <f>+'JULIO 23'!I376+'AGOSTO 23'!I377+'SEPTIEMBRE 23'!I378</f>
        <v>12799</v>
      </c>
      <c r="J377" s="24">
        <f>+'JULIO 23'!J376+'AGOSTO 23'!J377+'SEPTIEMBRE 23'!J378</f>
        <v>2754</v>
      </c>
      <c r="K377" s="24">
        <f>+'JULIO 23'!K376+'AGOSTO 23'!K377+'SEPTIEMBRE 23'!K378</f>
        <v>768</v>
      </c>
      <c r="L377" s="24">
        <f>+'JULIO 23'!L376+'AGOSTO 23'!L377+'SEPTIEMBRE 23'!L378</f>
        <v>145744</v>
      </c>
      <c r="M377" s="24">
        <f>+'JULIO 23'!M376+'AGOSTO 23'!M377+'SEPTIEMBRE 23'!M378</f>
        <v>0</v>
      </c>
      <c r="N377" s="24">
        <f t="shared" si="5"/>
        <v>1913592</v>
      </c>
    </row>
    <row r="378" spans="1:14" x14ac:dyDescent="0.25">
      <c r="A378" s="8" t="s">
        <v>740</v>
      </c>
      <c r="B378" s="7" t="s">
        <v>741</v>
      </c>
      <c r="C378" s="24">
        <f>+'JULIO 23'!C377+'AGOSTO 23'!C378+'SEPTIEMBRE 23'!C379</f>
        <v>624814</v>
      </c>
      <c r="D378" s="24">
        <f>+'JULIO 23'!D377+'AGOSTO 23'!D378+'SEPTIEMBRE 23'!D379</f>
        <v>276711</v>
      </c>
      <c r="E378" s="24">
        <f>+'JULIO 23'!E377+'AGOSTO 23'!E378+'SEPTIEMBRE 23'!E379</f>
        <v>8508</v>
      </c>
      <c r="F378" s="24">
        <f>+'JULIO 23'!F377+'AGOSTO 23'!F378+'SEPTIEMBRE 23'!F379</f>
        <v>30694</v>
      </c>
      <c r="G378" s="24">
        <f>+'JULIO 23'!G377+'AGOSTO 23'!G378+'SEPTIEMBRE 23'!G379</f>
        <v>15451</v>
      </c>
      <c r="H378" s="24">
        <f>+'JULIO 23'!H377+'AGOSTO 23'!H378+'SEPTIEMBRE 23'!H379</f>
        <v>4104</v>
      </c>
      <c r="I378" s="24">
        <f>+'JULIO 23'!I377+'AGOSTO 23'!I378+'SEPTIEMBRE 23'!I379</f>
        <v>13197</v>
      </c>
      <c r="J378" s="24">
        <f>+'JULIO 23'!J377+'AGOSTO 23'!J378+'SEPTIEMBRE 23'!J379</f>
        <v>1041</v>
      </c>
      <c r="K378" s="24">
        <f>+'JULIO 23'!K377+'AGOSTO 23'!K378+'SEPTIEMBRE 23'!K379</f>
        <v>775</v>
      </c>
      <c r="L378" s="24">
        <f>+'JULIO 23'!L377+'AGOSTO 23'!L378+'SEPTIEMBRE 23'!L379</f>
        <v>38147</v>
      </c>
      <c r="M378" s="24">
        <f>+'JULIO 23'!M377+'AGOSTO 23'!M378+'SEPTIEMBRE 23'!M379</f>
        <v>0</v>
      </c>
      <c r="N378" s="24">
        <f t="shared" si="5"/>
        <v>1013442</v>
      </c>
    </row>
    <row r="379" spans="1:14" x14ac:dyDescent="0.25">
      <c r="A379" s="8" t="s">
        <v>742</v>
      </c>
      <c r="B379" s="7" t="s">
        <v>743</v>
      </c>
      <c r="C379" s="24">
        <f>+'JULIO 23'!C378+'AGOSTO 23'!C379+'SEPTIEMBRE 23'!C380</f>
        <v>585995</v>
      </c>
      <c r="D379" s="24">
        <f>+'JULIO 23'!D378+'AGOSTO 23'!D379+'SEPTIEMBRE 23'!D380</f>
        <v>173663</v>
      </c>
      <c r="E379" s="24">
        <f>+'JULIO 23'!E378+'AGOSTO 23'!E379+'SEPTIEMBRE 23'!E380</f>
        <v>7505</v>
      </c>
      <c r="F379" s="24">
        <f>+'JULIO 23'!F378+'AGOSTO 23'!F379+'SEPTIEMBRE 23'!F380</f>
        <v>27878</v>
      </c>
      <c r="G379" s="24">
        <f>+'JULIO 23'!G378+'AGOSTO 23'!G379+'SEPTIEMBRE 23'!G380</f>
        <v>4671</v>
      </c>
      <c r="H379" s="24">
        <f>+'JULIO 23'!H378+'AGOSTO 23'!H379+'SEPTIEMBRE 23'!H380</f>
        <v>3814</v>
      </c>
      <c r="I379" s="24">
        <f>+'JULIO 23'!I378+'AGOSTO 23'!I379+'SEPTIEMBRE 23'!I380</f>
        <v>8666</v>
      </c>
      <c r="J379" s="24">
        <f>+'JULIO 23'!J378+'AGOSTO 23'!J379+'SEPTIEMBRE 23'!J380</f>
        <v>864</v>
      </c>
      <c r="K379" s="24">
        <f>+'JULIO 23'!K378+'AGOSTO 23'!K379+'SEPTIEMBRE 23'!K380</f>
        <v>723</v>
      </c>
      <c r="L379" s="24">
        <f>+'JULIO 23'!L378+'AGOSTO 23'!L379+'SEPTIEMBRE 23'!L380</f>
        <v>13275</v>
      </c>
      <c r="M379" s="24">
        <f>+'JULIO 23'!M378+'AGOSTO 23'!M379+'SEPTIEMBRE 23'!M380</f>
        <v>0</v>
      </c>
      <c r="N379" s="24">
        <f t="shared" si="5"/>
        <v>827054</v>
      </c>
    </row>
    <row r="380" spans="1:14" x14ac:dyDescent="0.25">
      <c r="A380" s="8" t="s">
        <v>744</v>
      </c>
      <c r="B380" s="7" t="s">
        <v>745</v>
      </c>
      <c r="C380" s="24">
        <f>+'JULIO 23'!C379+'AGOSTO 23'!C380+'SEPTIEMBRE 23'!C381</f>
        <v>491969</v>
      </c>
      <c r="D380" s="24">
        <f>+'JULIO 23'!D379+'AGOSTO 23'!D380+'SEPTIEMBRE 23'!D381</f>
        <v>214059</v>
      </c>
      <c r="E380" s="24">
        <f>+'JULIO 23'!E379+'AGOSTO 23'!E380+'SEPTIEMBRE 23'!E381</f>
        <v>7151</v>
      </c>
      <c r="F380" s="24">
        <f>+'JULIO 23'!F379+'AGOSTO 23'!F380+'SEPTIEMBRE 23'!F381</f>
        <v>24837</v>
      </c>
      <c r="G380" s="24">
        <f>+'JULIO 23'!G379+'AGOSTO 23'!G380+'SEPTIEMBRE 23'!G381</f>
        <v>6874</v>
      </c>
      <c r="H380" s="24">
        <f>+'JULIO 23'!H379+'AGOSTO 23'!H380+'SEPTIEMBRE 23'!H381</f>
        <v>2801</v>
      </c>
      <c r="I380" s="24">
        <f>+'JULIO 23'!I379+'AGOSTO 23'!I380+'SEPTIEMBRE 23'!I381</f>
        <v>6109</v>
      </c>
      <c r="J380" s="24">
        <f>+'JULIO 23'!J379+'AGOSTO 23'!J380+'SEPTIEMBRE 23'!J381</f>
        <v>1176</v>
      </c>
      <c r="K380" s="24">
        <f>+'JULIO 23'!K379+'AGOSTO 23'!K380+'SEPTIEMBRE 23'!K381</f>
        <v>366</v>
      </c>
      <c r="L380" s="24">
        <f>+'JULIO 23'!L379+'AGOSTO 23'!L380+'SEPTIEMBRE 23'!L381</f>
        <v>6959</v>
      </c>
      <c r="M380" s="24">
        <f>+'JULIO 23'!M379+'AGOSTO 23'!M380+'SEPTIEMBRE 23'!M381</f>
        <v>0</v>
      </c>
      <c r="N380" s="24">
        <f t="shared" si="5"/>
        <v>762301</v>
      </c>
    </row>
    <row r="381" spans="1:14" x14ac:dyDescent="0.25">
      <c r="A381" s="8" t="s">
        <v>746</v>
      </c>
      <c r="B381" s="7" t="s">
        <v>747</v>
      </c>
      <c r="C381" s="24">
        <f>+'JULIO 23'!C380+'AGOSTO 23'!C381+'SEPTIEMBRE 23'!C382</f>
        <v>510897</v>
      </c>
      <c r="D381" s="24">
        <f>+'JULIO 23'!D380+'AGOSTO 23'!D381+'SEPTIEMBRE 23'!D382</f>
        <v>197430</v>
      </c>
      <c r="E381" s="24">
        <f>+'JULIO 23'!E380+'AGOSTO 23'!E381+'SEPTIEMBRE 23'!E382</f>
        <v>7876</v>
      </c>
      <c r="F381" s="24">
        <f>+'JULIO 23'!F380+'AGOSTO 23'!F381+'SEPTIEMBRE 23'!F382</f>
        <v>26594</v>
      </c>
      <c r="G381" s="24">
        <f>+'JULIO 23'!G380+'AGOSTO 23'!G381+'SEPTIEMBRE 23'!G382</f>
        <v>9094</v>
      </c>
      <c r="H381" s="24">
        <f>+'JULIO 23'!H380+'AGOSTO 23'!H381+'SEPTIEMBRE 23'!H382</f>
        <v>2732</v>
      </c>
      <c r="I381" s="24">
        <f>+'JULIO 23'!I380+'AGOSTO 23'!I381+'SEPTIEMBRE 23'!I382</f>
        <v>6082</v>
      </c>
      <c r="J381" s="24">
        <f>+'JULIO 23'!J380+'AGOSTO 23'!J381+'SEPTIEMBRE 23'!J382</f>
        <v>1413</v>
      </c>
      <c r="K381" s="24">
        <f>+'JULIO 23'!K380+'AGOSTO 23'!K381+'SEPTIEMBRE 23'!K382</f>
        <v>273</v>
      </c>
      <c r="L381" s="24">
        <f>+'JULIO 23'!L380+'AGOSTO 23'!L381+'SEPTIEMBRE 23'!L382</f>
        <v>12644</v>
      </c>
      <c r="M381" s="24">
        <f>+'JULIO 23'!M380+'AGOSTO 23'!M381+'SEPTIEMBRE 23'!M382</f>
        <v>0</v>
      </c>
      <c r="N381" s="24">
        <f t="shared" si="5"/>
        <v>775035</v>
      </c>
    </row>
    <row r="382" spans="1:14" x14ac:dyDescent="0.25">
      <c r="A382" s="8" t="s">
        <v>748</v>
      </c>
      <c r="B382" s="7" t="s">
        <v>749</v>
      </c>
      <c r="C382" s="24">
        <f>+'JULIO 23'!C381+'AGOSTO 23'!C382+'SEPTIEMBRE 23'!C383</f>
        <v>251851</v>
      </c>
      <c r="D382" s="24">
        <f>+'JULIO 23'!D381+'AGOSTO 23'!D382+'SEPTIEMBRE 23'!D383</f>
        <v>111261</v>
      </c>
      <c r="E382" s="24">
        <f>+'JULIO 23'!E381+'AGOSTO 23'!E382+'SEPTIEMBRE 23'!E383</f>
        <v>4231</v>
      </c>
      <c r="F382" s="24">
        <f>+'JULIO 23'!F381+'AGOSTO 23'!F382+'SEPTIEMBRE 23'!F383</f>
        <v>13765</v>
      </c>
      <c r="G382" s="24">
        <f>+'JULIO 23'!G381+'AGOSTO 23'!G382+'SEPTIEMBRE 23'!G383</f>
        <v>2808</v>
      </c>
      <c r="H382" s="24">
        <f>+'JULIO 23'!H381+'AGOSTO 23'!H382+'SEPTIEMBRE 23'!H383</f>
        <v>1271</v>
      </c>
      <c r="I382" s="24">
        <f>+'JULIO 23'!I381+'AGOSTO 23'!I382+'SEPTIEMBRE 23'!I383</f>
        <v>1861</v>
      </c>
      <c r="J382" s="24">
        <f>+'JULIO 23'!J381+'AGOSTO 23'!J382+'SEPTIEMBRE 23'!J383</f>
        <v>801</v>
      </c>
      <c r="K382" s="24">
        <f>+'JULIO 23'!K381+'AGOSTO 23'!K382+'SEPTIEMBRE 23'!K383</f>
        <v>83</v>
      </c>
      <c r="L382" s="24">
        <f>+'JULIO 23'!L381+'AGOSTO 23'!L382+'SEPTIEMBRE 23'!L383</f>
        <v>0</v>
      </c>
      <c r="M382" s="24">
        <f>+'JULIO 23'!M381+'AGOSTO 23'!M382+'SEPTIEMBRE 23'!M383</f>
        <v>0</v>
      </c>
      <c r="N382" s="24">
        <f t="shared" si="5"/>
        <v>387932</v>
      </c>
    </row>
    <row r="383" spans="1:14" x14ac:dyDescent="0.25">
      <c r="A383" s="8" t="s">
        <v>750</v>
      </c>
      <c r="B383" s="7" t="s">
        <v>751</v>
      </c>
      <c r="C383" s="24">
        <f>+'JULIO 23'!C382+'AGOSTO 23'!C383+'SEPTIEMBRE 23'!C384</f>
        <v>444507</v>
      </c>
      <c r="D383" s="24">
        <f>+'JULIO 23'!D382+'AGOSTO 23'!D383+'SEPTIEMBRE 23'!D384</f>
        <v>124917</v>
      </c>
      <c r="E383" s="24">
        <f>+'JULIO 23'!E382+'AGOSTO 23'!E383+'SEPTIEMBRE 23'!E384</f>
        <v>6614</v>
      </c>
      <c r="F383" s="24">
        <f>+'JULIO 23'!F382+'AGOSTO 23'!F383+'SEPTIEMBRE 23'!F384</f>
        <v>22772</v>
      </c>
      <c r="G383" s="24">
        <f>+'JULIO 23'!G382+'AGOSTO 23'!G383+'SEPTIEMBRE 23'!G384</f>
        <v>11343</v>
      </c>
      <c r="H383" s="24">
        <f>+'JULIO 23'!H382+'AGOSTO 23'!H383+'SEPTIEMBRE 23'!H384</f>
        <v>2573</v>
      </c>
      <c r="I383" s="24">
        <f>+'JULIO 23'!I382+'AGOSTO 23'!I383+'SEPTIEMBRE 23'!I384</f>
        <v>7674</v>
      </c>
      <c r="J383" s="24">
        <f>+'JULIO 23'!J382+'AGOSTO 23'!J383+'SEPTIEMBRE 23'!J384</f>
        <v>1056</v>
      </c>
      <c r="K383" s="24">
        <f>+'JULIO 23'!K382+'AGOSTO 23'!K383+'SEPTIEMBRE 23'!K384</f>
        <v>349</v>
      </c>
      <c r="L383" s="24">
        <f>+'JULIO 23'!L382+'AGOSTO 23'!L383+'SEPTIEMBRE 23'!L384</f>
        <v>0</v>
      </c>
      <c r="M383" s="24">
        <f>+'JULIO 23'!M382+'AGOSTO 23'!M383+'SEPTIEMBRE 23'!M384</f>
        <v>0</v>
      </c>
      <c r="N383" s="24">
        <f t="shared" si="5"/>
        <v>621805</v>
      </c>
    </row>
    <row r="384" spans="1:14" x14ac:dyDescent="0.25">
      <c r="A384" s="8" t="s">
        <v>752</v>
      </c>
      <c r="B384" s="7" t="s">
        <v>753</v>
      </c>
      <c r="C384" s="24">
        <f>+'JULIO 23'!C383+'AGOSTO 23'!C384+'SEPTIEMBRE 23'!C385</f>
        <v>3609909</v>
      </c>
      <c r="D384" s="24">
        <f>+'JULIO 23'!D383+'AGOSTO 23'!D384+'SEPTIEMBRE 23'!D385</f>
        <v>1305019</v>
      </c>
      <c r="E384" s="24">
        <f>+'JULIO 23'!E383+'AGOSTO 23'!E384+'SEPTIEMBRE 23'!E385</f>
        <v>41257</v>
      </c>
      <c r="F384" s="24">
        <f>+'JULIO 23'!F383+'AGOSTO 23'!F384+'SEPTIEMBRE 23'!F385</f>
        <v>162566</v>
      </c>
      <c r="G384" s="24">
        <f>+'JULIO 23'!G383+'AGOSTO 23'!G384+'SEPTIEMBRE 23'!G385</f>
        <v>94320</v>
      </c>
      <c r="H384" s="24">
        <f>+'JULIO 23'!H383+'AGOSTO 23'!H384+'SEPTIEMBRE 23'!H385</f>
        <v>25119</v>
      </c>
      <c r="I384" s="24">
        <f>+'JULIO 23'!I383+'AGOSTO 23'!I384+'SEPTIEMBRE 23'!I385</f>
        <v>87185</v>
      </c>
      <c r="J384" s="24">
        <f>+'JULIO 23'!J383+'AGOSTO 23'!J384+'SEPTIEMBRE 23'!J385</f>
        <v>3534</v>
      </c>
      <c r="K384" s="24">
        <f>+'JULIO 23'!K383+'AGOSTO 23'!K384+'SEPTIEMBRE 23'!K385</f>
        <v>5475</v>
      </c>
      <c r="L384" s="24">
        <f>+'JULIO 23'!L383+'AGOSTO 23'!L384+'SEPTIEMBRE 23'!L385</f>
        <v>64240</v>
      </c>
      <c r="M384" s="24">
        <f>+'JULIO 23'!M383+'AGOSTO 23'!M384+'SEPTIEMBRE 23'!M385</f>
        <v>0</v>
      </c>
      <c r="N384" s="24">
        <f t="shared" si="5"/>
        <v>5398624</v>
      </c>
    </row>
    <row r="385" spans="1:14" x14ac:dyDescent="0.25">
      <c r="A385" s="8" t="s">
        <v>754</v>
      </c>
      <c r="B385" s="7" t="s">
        <v>755</v>
      </c>
      <c r="C385" s="24">
        <f>+'JULIO 23'!C384+'AGOSTO 23'!C385+'SEPTIEMBRE 23'!C386</f>
        <v>225035</v>
      </c>
      <c r="D385" s="24">
        <f>+'JULIO 23'!D384+'AGOSTO 23'!D385+'SEPTIEMBRE 23'!D386</f>
        <v>111813</v>
      </c>
      <c r="E385" s="24">
        <f>+'JULIO 23'!E384+'AGOSTO 23'!E385+'SEPTIEMBRE 23'!E386</f>
        <v>3607</v>
      </c>
      <c r="F385" s="24">
        <f>+'JULIO 23'!F384+'AGOSTO 23'!F385+'SEPTIEMBRE 23'!F386</f>
        <v>11973</v>
      </c>
      <c r="G385" s="24">
        <f>+'JULIO 23'!G384+'AGOSTO 23'!G385+'SEPTIEMBRE 23'!G386</f>
        <v>2556</v>
      </c>
      <c r="H385" s="24">
        <f>+'JULIO 23'!H384+'AGOSTO 23'!H385+'SEPTIEMBRE 23'!H386</f>
        <v>1180</v>
      </c>
      <c r="I385" s="24">
        <f>+'JULIO 23'!I384+'AGOSTO 23'!I385+'SEPTIEMBRE 23'!I386</f>
        <v>1954</v>
      </c>
      <c r="J385" s="24">
        <f>+'JULIO 23'!J384+'AGOSTO 23'!J385+'SEPTIEMBRE 23'!J386</f>
        <v>660</v>
      </c>
      <c r="K385" s="24">
        <f>+'JULIO 23'!K384+'AGOSTO 23'!K385+'SEPTIEMBRE 23'!K386</f>
        <v>103</v>
      </c>
      <c r="L385" s="24">
        <f>+'JULIO 23'!L384+'AGOSTO 23'!L385+'SEPTIEMBRE 23'!L386</f>
        <v>4877</v>
      </c>
      <c r="M385" s="24">
        <f>+'JULIO 23'!M384+'AGOSTO 23'!M385+'SEPTIEMBRE 23'!M386</f>
        <v>0</v>
      </c>
      <c r="N385" s="24">
        <f t="shared" si="5"/>
        <v>363758</v>
      </c>
    </row>
    <row r="386" spans="1:14" x14ac:dyDescent="0.25">
      <c r="A386" s="8" t="s">
        <v>756</v>
      </c>
      <c r="B386" s="7" t="s">
        <v>757</v>
      </c>
      <c r="C386" s="24">
        <f>+'JULIO 23'!C385+'AGOSTO 23'!C386+'SEPTIEMBRE 23'!C387</f>
        <v>2413039</v>
      </c>
      <c r="D386" s="24">
        <f>+'JULIO 23'!D385+'AGOSTO 23'!D386+'SEPTIEMBRE 23'!D387</f>
        <v>458802</v>
      </c>
      <c r="E386" s="24">
        <f>+'JULIO 23'!E385+'AGOSTO 23'!E386+'SEPTIEMBRE 23'!E387</f>
        <v>31509</v>
      </c>
      <c r="F386" s="24">
        <f>+'JULIO 23'!F385+'AGOSTO 23'!F386+'SEPTIEMBRE 23'!F387</f>
        <v>115742</v>
      </c>
      <c r="G386" s="24">
        <f>+'JULIO 23'!G385+'AGOSTO 23'!G386+'SEPTIEMBRE 23'!G387</f>
        <v>75308</v>
      </c>
      <c r="H386" s="24">
        <f>+'JULIO 23'!H385+'AGOSTO 23'!H386+'SEPTIEMBRE 23'!H387</f>
        <v>15546</v>
      </c>
      <c r="I386" s="24">
        <f>+'JULIO 23'!I385+'AGOSTO 23'!I386+'SEPTIEMBRE 23'!I387</f>
        <v>56133</v>
      </c>
      <c r="J386" s="24">
        <f>+'JULIO 23'!J385+'AGOSTO 23'!J386+'SEPTIEMBRE 23'!J387</f>
        <v>3930</v>
      </c>
      <c r="K386" s="24">
        <f>+'JULIO 23'!K385+'AGOSTO 23'!K386+'SEPTIEMBRE 23'!K387</f>
        <v>2873</v>
      </c>
      <c r="L386" s="24">
        <f>+'JULIO 23'!L385+'AGOSTO 23'!L386+'SEPTIEMBRE 23'!L387</f>
        <v>0</v>
      </c>
      <c r="M386" s="24">
        <f>+'JULIO 23'!M385+'AGOSTO 23'!M386+'SEPTIEMBRE 23'!M387</f>
        <v>0</v>
      </c>
      <c r="N386" s="24">
        <f t="shared" si="5"/>
        <v>3172882</v>
      </c>
    </row>
    <row r="387" spans="1:14" x14ac:dyDescent="0.25">
      <c r="A387" s="8" t="s">
        <v>758</v>
      </c>
      <c r="B387" s="7" t="s">
        <v>759</v>
      </c>
      <c r="C387" s="24">
        <f>+'JULIO 23'!C386+'AGOSTO 23'!C387+'SEPTIEMBRE 23'!C388</f>
        <v>796379</v>
      </c>
      <c r="D387" s="24">
        <f>+'JULIO 23'!D386+'AGOSTO 23'!D387+'SEPTIEMBRE 23'!D388</f>
        <v>452395</v>
      </c>
      <c r="E387" s="24">
        <f>+'JULIO 23'!E386+'AGOSTO 23'!E387+'SEPTIEMBRE 23'!E388</f>
        <v>10781</v>
      </c>
      <c r="F387" s="24">
        <f>+'JULIO 23'!F386+'AGOSTO 23'!F387+'SEPTIEMBRE 23'!F388</f>
        <v>38799</v>
      </c>
      <c r="G387" s="24">
        <f>+'JULIO 23'!G386+'AGOSTO 23'!G387+'SEPTIEMBRE 23'!G388</f>
        <v>26017</v>
      </c>
      <c r="H387" s="24">
        <f>+'JULIO 23'!H386+'AGOSTO 23'!H387+'SEPTIEMBRE 23'!H388</f>
        <v>4874</v>
      </c>
      <c r="I387" s="24">
        <f>+'JULIO 23'!I386+'AGOSTO 23'!I387+'SEPTIEMBRE 23'!I388</f>
        <v>17459</v>
      </c>
      <c r="J387" s="24">
        <f>+'JULIO 23'!J386+'AGOSTO 23'!J387+'SEPTIEMBRE 23'!J388</f>
        <v>1548</v>
      </c>
      <c r="K387" s="24">
        <f>+'JULIO 23'!K386+'AGOSTO 23'!K387+'SEPTIEMBRE 23'!K388</f>
        <v>800</v>
      </c>
      <c r="L387" s="24">
        <f>+'JULIO 23'!L386+'AGOSTO 23'!L387+'SEPTIEMBRE 23'!L388</f>
        <v>0</v>
      </c>
      <c r="M387" s="24">
        <f>+'JULIO 23'!M386+'AGOSTO 23'!M387+'SEPTIEMBRE 23'!M388</f>
        <v>0</v>
      </c>
      <c r="N387" s="24">
        <f t="shared" si="5"/>
        <v>1349052</v>
      </c>
    </row>
    <row r="388" spans="1:14" x14ac:dyDescent="0.25">
      <c r="A388" s="8" t="s">
        <v>760</v>
      </c>
      <c r="B388" s="7" t="s">
        <v>761</v>
      </c>
      <c r="C388" s="24">
        <f>+'JULIO 23'!C387+'AGOSTO 23'!C388+'SEPTIEMBRE 23'!C389</f>
        <v>962990</v>
      </c>
      <c r="D388" s="24">
        <f>+'JULIO 23'!D387+'AGOSTO 23'!D388+'SEPTIEMBRE 23'!D389</f>
        <v>141549</v>
      </c>
      <c r="E388" s="24">
        <f>+'JULIO 23'!E387+'AGOSTO 23'!E388+'SEPTIEMBRE 23'!E389</f>
        <v>12907</v>
      </c>
      <c r="F388" s="24">
        <f>+'JULIO 23'!F387+'AGOSTO 23'!F388+'SEPTIEMBRE 23'!F389</f>
        <v>46980</v>
      </c>
      <c r="G388" s="24">
        <f>+'JULIO 23'!G387+'AGOSTO 23'!G388+'SEPTIEMBRE 23'!G389</f>
        <v>20623</v>
      </c>
      <c r="H388" s="24">
        <f>+'JULIO 23'!H387+'AGOSTO 23'!H388+'SEPTIEMBRE 23'!H389</f>
        <v>6424</v>
      </c>
      <c r="I388" s="24">
        <f>+'JULIO 23'!I387+'AGOSTO 23'!I388+'SEPTIEMBRE 23'!I389</f>
        <v>19787</v>
      </c>
      <c r="J388" s="24">
        <f>+'JULIO 23'!J387+'AGOSTO 23'!J388+'SEPTIEMBRE 23'!J389</f>
        <v>1479</v>
      </c>
      <c r="K388" s="24">
        <f>+'JULIO 23'!K387+'AGOSTO 23'!K388+'SEPTIEMBRE 23'!K389</f>
        <v>1255</v>
      </c>
      <c r="L388" s="24">
        <f>+'JULIO 23'!L387+'AGOSTO 23'!L388+'SEPTIEMBRE 23'!L389</f>
        <v>11932</v>
      </c>
      <c r="M388" s="24">
        <f>+'JULIO 23'!M387+'AGOSTO 23'!M388+'SEPTIEMBRE 23'!M389</f>
        <v>0</v>
      </c>
      <c r="N388" s="24">
        <f t="shared" si="5"/>
        <v>1225926</v>
      </c>
    </row>
    <row r="389" spans="1:14" x14ac:dyDescent="0.25">
      <c r="A389" s="8" t="s">
        <v>762</v>
      </c>
      <c r="B389" s="7" t="s">
        <v>763</v>
      </c>
      <c r="C389" s="24">
        <f>+'JULIO 23'!C388+'AGOSTO 23'!C389+'SEPTIEMBRE 23'!C390</f>
        <v>578182</v>
      </c>
      <c r="D389" s="24">
        <f>+'JULIO 23'!D388+'AGOSTO 23'!D389+'SEPTIEMBRE 23'!D390</f>
        <v>169162</v>
      </c>
      <c r="E389" s="24">
        <f>+'JULIO 23'!E388+'AGOSTO 23'!E389+'SEPTIEMBRE 23'!E390</f>
        <v>8047</v>
      </c>
      <c r="F389" s="24">
        <f>+'JULIO 23'!F388+'AGOSTO 23'!F389+'SEPTIEMBRE 23'!F390</f>
        <v>28675</v>
      </c>
      <c r="G389" s="24">
        <f>+'JULIO 23'!G388+'AGOSTO 23'!G389+'SEPTIEMBRE 23'!G390</f>
        <v>15791</v>
      </c>
      <c r="H389" s="24">
        <f>+'JULIO 23'!H388+'AGOSTO 23'!H389+'SEPTIEMBRE 23'!H390</f>
        <v>3651</v>
      </c>
      <c r="I389" s="24">
        <f>+'JULIO 23'!I388+'AGOSTO 23'!I389+'SEPTIEMBRE 23'!I390</f>
        <v>11975</v>
      </c>
      <c r="J389" s="24">
        <f>+'JULIO 23'!J388+'AGOSTO 23'!J389+'SEPTIEMBRE 23'!J390</f>
        <v>1077</v>
      </c>
      <c r="K389" s="24">
        <f>+'JULIO 23'!K388+'AGOSTO 23'!K389+'SEPTIEMBRE 23'!K390</f>
        <v>634</v>
      </c>
      <c r="L389" s="24">
        <f>+'JULIO 23'!L388+'AGOSTO 23'!L389+'SEPTIEMBRE 23'!L390</f>
        <v>0</v>
      </c>
      <c r="M389" s="24">
        <f>+'JULIO 23'!M388+'AGOSTO 23'!M389+'SEPTIEMBRE 23'!M390</f>
        <v>0</v>
      </c>
      <c r="N389" s="24">
        <f t="shared" si="5"/>
        <v>817194</v>
      </c>
    </row>
    <row r="390" spans="1:14" x14ac:dyDescent="0.25">
      <c r="A390" s="8" t="s">
        <v>764</v>
      </c>
      <c r="B390" s="7" t="s">
        <v>765</v>
      </c>
      <c r="C390" s="24">
        <f>+'JULIO 23'!C389+'AGOSTO 23'!C390+'SEPTIEMBRE 23'!C391</f>
        <v>637339</v>
      </c>
      <c r="D390" s="24">
        <f>+'JULIO 23'!D389+'AGOSTO 23'!D390+'SEPTIEMBRE 23'!D391</f>
        <v>425123</v>
      </c>
      <c r="E390" s="24">
        <f>+'JULIO 23'!E389+'AGOSTO 23'!E390+'SEPTIEMBRE 23'!E391</f>
        <v>8507</v>
      </c>
      <c r="F390" s="24">
        <f>+'JULIO 23'!F389+'AGOSTO 23'!F390+'SEPTIEMBRE 23'!F391</f>
        <v>30814</v>
      </c>
      <c r="G390" s="24">
        <f>+'JULIO 23'!G389+'AGOSTO 23'!G390+'SEPTIEMBRE 23'!G391</f>
        <v>20739</v>
      </c>
      <c r="H390" s="24">
        <f>+'JULIO 23'!H389+'AGOSTO 23'!H390+'SEPTIEMBRE 23'!H391</f>
        <v>3845</v>
      </c>
      <c r="I390" s="24">
        <f>+'JULIO 23'!I389+'AGOSTO 23'!I390+'SEPTIEMBRE 23'!I391</f>
        <v>13636</v>
      </c>
      <c r="J390" s="24">
        <f>+'JULIO 23'!J389+'AGOSTO 23'!J390+'SEPTIEMBRE 23'!J391</f>
        <v>1224</v>
      </c>
      <c r="K390" s="24">
        <f>+'JULIO 23'!K389+'AGOSTO 23'!K390+'SEPTIEMBRE 23'!K391</f>
        <v>614</v>
      </c>
      <c r="L390" s="24">
        <f>+'JULIO 23'!L389+'AGOSTO 23'!L390+'SEPTIEMBRE 23'!L391</f>
        <v>56663</v>
      </c>
      <c r="M390" s="24">
        <f>+'JULIO 23'!M389+'AGOSTO 23'!M390+'SEPTIEMBRE 23'!M391</f>
        <v>0</v>
      </c>
      <c r="N390" s="24">
        <f t="shared" si="5"/>
        <v>1198504</v>
      </c>
    </row>
    <row r="391" spans="1:14" x14ac:dyDescent="0.25">
      <c r="A391" s="8" t="s">
        <v>766</v>
      </c>
      <c r="B391" s="7" t="s">
        <v>767</v>
      </c>
      <c r="C391" s="24">
        <f>+'JULIO 23'!C390+'AGOSTO 23'!C391+'SEPTIEMBRE 23'!C392</f>
        <v>419306</v>
      </c>
      <c r="D391" s="24">
        <f>+'JULIO 23'!D390+'AGOSTO 23'!D391+'SEPTIEMBRE 23'!D392</f>
        <v>197163</v>
      </c>
      <c r="E391" s="24">
        <f>+'JULIO 23'!E390+'AGOSTO 23'!E391+'SEPTIEMBRE 23'!E392</f>
        <v>6401</v>
      </c>
      <c r="F391" s="24">
        <f>+'JULIO 23'!F390+'AGOSTO 23'!F391+'SEPTIEMBRE 23'!F392</f>
        <v>21761</v>
      </c>
      <c r="G391" s="24">
        <f>+'JULIO 23'!G390+'AGOSTO 23'!G391+'SEPTIEMBRE 23'!G392</f>
        <v>8282</v>
      </c>
      <c r="H391" s="24">
        <f>+'JULIO 23'!H390+'AGOSTO 23'!H391+'SEPTIEMBRE 23'!H392</f>
        <v>2322</v>
      </c>
      <c r="I391" s="24">
        <f>+'JULIO 23'!I390+'AGOSTO 23'!I391+'SEPTIEMBRE 23'!I392</f>
        <v>5687</v>
      </c>
      <c r="J391" s="24">
        <f>+'JULIO 23'!J390+'AGOSTO 23'!J391+'SEPTIEMBRE 23'!J392</f>
        <v>1080</v>
      </c>
      <c r="K391" s="24">
        <f>+'JULIO 23'!K390+'AGOSTO 23'!K391+'SEPTIEMBRE 23'!K392</f>
        <v>268</v>
      </c>
      <c r="L391" s="24">
        <f>+'JULIO 23'!L390+'AGOSTO 23'!L391+'SEPTIEMBRE 23'!L392</f>
        <v>0</v>
      </c>
      <c r="M391" s="24">
        <f>+'JULIO 23'!M390+'AGOSTO 23'!M391+'SEPTIEMBRE 23'!M392</f>
        <v>0</v>
      </c>
      <c r="N391" s="24">
        <f t="shared" si="5"/>
        <v>662270</v>
      </c>
    </row>
    <row r="392" spans="1:14" x14ac:dyDescent="0.25">
      <c r="A392" s="8" t="s">
        <v>768</v>
      </c>
      <c r="B392" s="7" t="s">
        <v>769</v>
      </c>
      <c r="C392" s="24">
        <f>+'JULIO 23'!C391+'AGOSTO 23'!C392+'SEPTIEMBRE 23'!C393</f>
        <v>307083</v>
      </c>
      <c r="D392" s="24">
        <f>+'JULIO 23'!D391+'AGOSTO 23'!D392+'SEPTIEMBRE 23'!D393</f>
        <v>119516</v>
      </c>
      <c r="E392" s="24">
        <f>+'JULIO 23'!E391+'AGOSTO 23'!E392+'SEPTIEMBRE 23'!E393</f>
        <v>4681</v>
      </c>
      <c r="F392" s="24">
        <f>+'JULIO 23'!F391+'AGOSTO 23'!F392+'SEPTIEMBRE 23'!F393</f>
        <v>15741</v>
      </c>
      <c r="G392" s="24">
        <f>+'JULIO 23'!G391+'AGOSTO 23'!G392+'SEPTIEMBRE 23'!G393</f>
        <v>4178</v>
      </c>
      <c r="H392" s="24">
        <f>+'JULIO 23'!H391+'AGOSTO 23'!H392+'SEPTIEMBRE 23'!H393</f>
        <v>1714</v>
      </c>
      <c r="I392" s="24">
        <f>+'JULIO 23'!I391+'AGOSTO 23'!I392+'SEPTIEMBRE 23'!I393</f>
        <v>3488</v>
      </c>
      <c r="J392" s="24">
        <f>+'JULIO 23'!J391+'AGOSTO 23'!J392+'SEPTIEMBRE 23'!J393</f>
        <v>969</v>
      </c>
      <c r="K392" s="24">
        <f>+'JULIO 23'!K391+'AGOSTO 23'!K392+'SEPTIEMBRE 23'!K393</f>
        <v>201</v>
      </c>
      <c r="L392" s="24">
        <f>+'JULIO 23'!L391+'AGOSTO 23'!L392+'SEPTIEMBRE 23'!L393</f>
        <v>0</v>
      </c>
      <c r="M392" s="24">
        <f>+'JULIO 23'!M391+'AGOSTO 23'!M392+'SEPTIEMBRE 23'!M393</f>
        <v>0</v>
      </c>
      <c r="N392" s="24">
        <f t="shared" si="5"/>
        <v>457571</v>
      </c>
    </row>
    <row r="393" spans="1:14" x14ac:dyDescent="0.25">
      <c r="A393" s="8" t="s">
        <v>770</v>
      </c>
      <c r="B393" s="7" t="s">
        <v>771</v>
      </c>
      <c r="C393" s="24">
        <f>+'JULIO 23'!C392+'AGOSTO 23'!C393+'SEPTIEMBRE 23'!C394</f>
        <v>1003502</v>
      </c>
      <c r="D393" s="24">
        <f>+'JULIO 23'!D392+'AGOSTO 23'!D393+'SEPTIEMBRE 23'!D394</f>
        <v>293871</v>
      </c>
      <c r="E393" s="24">
        <f>+'JULIO 23'!E392+'AGOSTO 23'!E393+'SEPTIEMBRE 23'!E394</f>
        <v>13778</v>
      </c>
      <c r="F393" s="24">
        <f>+'JULIO 23'!F392+'AGOSTO 23'!F393+'SEPTIEMBRE 23'!F394</f>
        <v>49308</v>
      </c>
      <c r="G393" s="24">
        <f>+'JULIO 23'!G392+'AGOSTO 23'!G393+'SEPTIEMBRE 23'!G394</f>
        <v>33418</v>
      </c>
      <c r="H393" s="24">
        <f>+'JULIO 23'!H392+'AGOSTO 23'!H393+'SEPTIEMBRE 23'!H394</f>
        <v>6185</v>
      </c>
      <c r="I393" s="24">
        <f>+'JULIO 23'!I392+'AGOSTO 23'!I393+'SEPTIEMBRE 23'!I394</f>
        <v>22447</v>
      </c>
      <c r="J393" s="24">
        <f>+'JULIO 23'!J392+'AGOSTO 23'!J393+'SEPTIEMBRE 23'!J394</f>
        <v>1950</v>
      </c>
      <c r="K393" s="24">
        <f>+'JULIO 23'!K392+'AGOSTO 23'!K393+'SEPTIEMBRE 23'!K394</f>
        <v>1024</v>
      </c>
      <c r="L393" s="24">
        <f>+'JULIO 23'!L392+'AGOSTO 23'!L393+'SEPTIEMBRE 23'!L394</f>
        <v>0</v>
      </c>
      <c r="M393" s="24">
        <f>+'JULIO 23'!M392+'AGOSTO 23'!M393+'SEPTIEMBRE 23'!M394</f>
        <v>0</v>
      </c>
      <c r="N393" s="24">
        <f t="shared" si="5"/>
        <v>1425483</v>
      </c>
    </row>
    <row r="394" spans="1:14" x14ac:dyDescent="0.25">
      <c r="A394" s="8" t="s">
        <v>772</v>
      </c>
      <c r="B394" s="7" t="s">
        <v>773</v>
      </c>
      <c r="C394" s="24">
        <f>+'JULIO 23'!C393+'AGOSTO 23'!C394+'SEPTIEMBRE 23'!C395</f>
        <v>33055492</v>
      </c>
      <c r="D394" s="24">
        <f>+'JULIO 23'!D393+'AGOSTO 23'!D394+'SEPTIEMBRE 23'!D395</f>
        <v>7054426</v>
      </c>
      <c r="E394" s="24">
        <f>+'JULIO 23'!E393+'AGOSTO 23'!E394+'SEPTIEMBRE 23'!E395</f>
        <v>373919</v>
      </c>
      <c r="F394" s="24">
        <f>+'JULIO 23'!F393+'AGOSTO 23'!F394+'SEPTIEMBRE 23'!F395</f>
        <v>1478186</v>
      </c>
      <c r="G394" s="24">
        <f>+'JULIO 23'!G393+'AGOSTO 23'!G394+'SEPTIEMBRE 23'!G395</f>
        <v>713191</v>
      </c>
      <c r="H394" s="24">
        <f>+'JULIO 23'!H393+'AGOSTO 23'!H394+'SEPTIEMBRE 23'!H395</f>
        <v>232766</v>
      </c>
      <c r="I394" s="24">
        <f>+'JULIO 23'!I393+'AGOSTO 23'!I394+'SEPTIEMBRE 23'!I395</f>
        <v>758566</v>
      </c>
      <c r="J394" s="24">
        <f>+'JULIO 23'!J393+'AGOSTO 23'!J394+'SEPTIEMBRE 23'!J395</f>
        <v>34101</v>
      </c>
      <c r="K394" s="24">
        <f>+'JULIO 23'!K393+'AGOSTO 23'!K394+'SEPTIEMBRE 23'!K395</f>
        <v>51617</v>
      </c>
      <c r="L394" s="24">
        <f>+'JULIO 23'!L393+'AGOSTO 23'!L394+'SEPTIEMBRE 23'!L395</f>
        <v>2315308</v>
      </c>
      <c r="M394" s="24">
        <f>+'JULIO 23'!M393+'AGOSTO 23'!M394+'SEPTIEMBRE 23'!M395</f>
        <v>0</v>
      </c>
      <c r="N394" s="24">
        <f t="shared" si="5"/>
        <v>46067572</v>
      </c>
    </row>
    <row r="395" spans="1:14" x14ac:dyDescent="0.25">
      <c r="A395" s="8" t="s">
        <v>774</v>
      </c>
      <c r="B395" s="7" t="s">
        <v>775</v>
      </c>
      <c r="C395" s="24">
        <f>+'JULIO 23'!C394+'AGOSTO 23'!C395+'SEPTIEMBRE 23'!C396</f>
        <v>4747927</v>
      </c>
      <c r="D395" s="24">
        <f>+'JULIO 23'!D394+'AGOSTO 23'!D395+'SEPTIEMBRE 23'!D396</f>
        <v>516523</v>
      </c>
      <c r="E395" s="24">
        <f>+'JULIO 23'!E394+'AGOSTO 23'!E395+'SEPTIEMBRE 23'!E396</f>
        <v>56917</v>
      </c>
      <c r="F395" s="24">
        <f>+'JULIO 23'!F394+'AGOSTO 23'!F395+'SEPTIEMBRE 23'!F396</f>
        <v>216676</v>
      </c>
      <c r="G395" s="24">
        <f>+'JULIO 23'!G394+'AGOSTO 23'!G395+'SEPTIEMBRE 23'!G396</f>
        <v>131446</v>
      </c>
      <c r="H395" s="24">
        <f>+'JULIO 23'!H394+'AGOSTO 23'!H395+'SEPTIEMBRE 23'!H396</f>
        <v>28506</v>
      </c>
      <c r="I395" s="24">
        <f>+'JULIO 23'!I394+'AGOSTO 23'!I395+'SEPTIEMBRE 23'!I396</f>
        <v>95351</v>
      </c>
      <c r="J395" s="24">
        <f>+'JULIO 23'!J394+'AGOSTO 23'!J395+'SEPTIEMBRE 23'!J396</f>
        <v>8034</v>
      </c>
      <c r="K395" s="24">
        <f>+'JULIO 23'!K394+'AGOSTO 23'!K395+'SEPTIEMBRE 23'!K396</f>
        <v>4706</v>
      </c>
      <c r="L395" s="24">
        <f>+'JULIO 23'!L394+'AGOSTO 23'!L395+'SEPTIEMBRE 23'!L396</f>
        <v>0</v>
      </c>
      <c r="M395" s="24">
        <f>+'JULIO 23'!M394+'AGOSTO 23'!M395+'SEPTIEMBRE 23'!M396</f>
        <v>0</v>
      </c>
      <c r="N395" s="24">
        <f t="shared" ref="N395:N458" si="6">SUM(C395:M395)</f>
        <v>5806086</v>
      </c>
    </row>
    <row r="396" spans="1:14" x14ac:dyDescent="0.25">
      <c r="A396" s="8" t="s">
        <v>776</v>
      </c>
      <c r="B396" s="7" t="s">
        <v>777</v>
      </c>
      <c r="C396" s="24">
        <f>+'JULIO 23'!C395+'AGOSTO 23'!C396+'SEPTIEMBRE 23'!C397</f>
        <v>721980</v>
      </c>
      <c r="D396" s="24">
        <f>+'JULIO 23'!D395+'AGOSTO 23'!D396+'SEPTIEMBRE 23'!D397</f>
        <v>305455</v>
      </c>
      <c r="E396" s="24">
        <f>+'JULIO 23'!E395+'AGOSTO 23'!E396+'SEPTIEMBRE 23'!E397</f>
        <v>9557</v>
      </c>
      <c r="F396" s="24">
        <f>+'JULIO 23'!F395+'AGOSTO 23'!F396+'SEPTIEMBRE 23'!F397</f>
        <v>34703</v>
      </c>
      <c r="G396" s="24">
        <f>+'JULIO 23'!G395+'AGOSTO 23'!G396+'SEPTIEMBRE 23'!G397</f>
        <v>20356</v>
      </c>
      <c r="H396" s="24">
        <f>+'JULIO 23'!H395+'AGOSTO 23'!H396+'SEPTIEMBRE 23'!H397</f>
        <v>4319</v>
      </c>
      <c r="I396" s="24">
        <f>+'JULIO 23'!I395+'AGOSTO 23'!I396+'SEPTIEMBRE 23'!I397</f>
        <v>14118</v>
      </c>
      <c r="J396" s="24">
        <f>+'JULIO 23'!J395+'AGOSTO 23'!J396+'SEPTIEMBRE 23'!J397</f>
        <v>1425</v>
      </c>
      <c r="K396" s="24">
        <f>+'JULIO 23'!K395+'AGOSTO 23'!K396+'SEPTIEMBRE 23'!K397</f>
        <v>678</v>
      </c>
      <c r="L396" s="24">
        <f>+'JULIO 23'!L395+'AGOSTO 23'!L396+'SEPTIEMBRE 23'!L397</f>
        <v>0</v>
      </c>
      <c r="M396" s="24">
        <f>+'JULIO 23'!M395+'AGOSTO 23'!M396+'SEPTIEMBRE 23'!M397</f>
        <v>0</v>
      </c>
      <c r="N396" s="24">
        <f t="shared" si="6"/>
        <v>1112591</v>
      </c>
    </row>
    <row r="397" spans="1:14" x14ac:dyDescent="0.25">
      <c r="A397" s="8" t="s">
        <v>778</v>
      </c>
      <c r="B397" s="7" t="s">
        <v>779</v>
      </c>
      <c r="C397" s="24">
        <f>+'JULIO 23'!C396+'AGOSTO 23'!C397+'SEPTIEMBRE 23'!C398</f>
        <v>698841</v>
      </c>
      <c r="D397" s="24">
        <f>+'JULIO 23'!D396+'AGOSTO 23'!D397+'SEPTIEMBRE 23'!D398</f>
        <v>539370</v>
      </c>
      <c r="E397" s="24">
        <f>+'JULIO 23'!E396+'AGOSTO 23'!E397+'SEPTIEMBRE 23'!E398</f>
        <v>10122</v>
      </c>
      <c r="F397" s="24">
        <f>+'JULIO 23'!F396+'AGOSTO 23'!F397+'SEPTIEMBRE 23'!F398</f>
        <v>35294</v>
      </c>
      <c r="G397" s="24">
        <f>+'JULIO 23'!G396+'AGOSTO 23'!G397+'SEPTIEMBRE 23'!G398</f>
        <v>19478</v>
      </c>
      <c r="H397" s="24">
        <f>+'JULIO 23'!H396+'AGOSTO 23'!H397+'SEPTIEMBRE 23'!H398</f>
        <v>4112</v>
      </c>
      <c r="I397" s="24">
        <f>+'JULIO 23'!I396+'AGOSTO 23'!I397+'SEPTIEMBRE 23'!I398</f>
        <v>13092</v>
      </c>
      <c r="J397" s="24">
        <f>+'JULIO 23'!J396+'AGOSTO 23'!J397+'SEPTIEMBRE 23'!J398</f>
        <v>1563</v>
      </c>
      <c r="K397" s="24">
        <f>+'JULIO 23'!K396+'AGOSTO 23'!K397+'SEPTIEMBRE 23'!K398</f>
        <v>594</v>
      </c>
      <c r="L397" s="24">
        <f>+'JULIO 23'!L396+'AGOSTO 23'!L397+'SEPTIEMBRE 23'!L398</f>
        <v>34513</v>
      </c>
      <c r="M397" s="24">
        <f>+'JULIO 23'!M396+'AGOSTO 23'!M397+'SEPTIEMBRE 23'!M398</f>
        <v>0</v>
      </c>
      <c r="N397" s="24">
        <f t="shared" si="6"/>
        <v>1356979</v>
      </c>
    </row>
    <row r="398" spans="1:14" x14ac:dyDescent="0.25">
      <c r="A398" s="8" t="s">
        <v>780</v>
      </c>
      <c r="B398" s="7" t="s">
        <v>781</v>
      </c>
      <c r="C398" s="24">
        <f>+'JULIO 23'!C397+'AGOSTO 23'!C398+'SEPTIEMBRE 23'!C399</f>
        <v>495345</v>
      </c>
      <c r="D398" s="24">
        <f>+'JULIO 23'!D397+'AGOSTO 23'!D398+'SEPTIEMBRE 23'!D399</f>
        <v>251205</v>
      </c>
      <c r="E398" s="24">
        <f>+'JULIO 23'!E397+'AGOSTO 23'!E398+'SEPTIEMBRE 23'!E399</f>
        <v>8040</v>
      </c>
      <c r="F398" s="24">
        <f>+'JULIO 23'!F397+'AGOSTO 23'!F398+'SEPTIEMBRE 23'!F399</f>
        <v>26590</v>
      </c>
      <c r="G398" s="24">
        <f>+'JULIO 23'!G397+'AGOSTO 23'!G398+'SEPTIEMBRE 23'!G399</f>
        <v>6324</v>
      </c>
      <c r="H398" s="24">
        <f>+'JULIO 23'!H397+'AGOSTO 23'!H398+'SEPTIEMBRE 23'!H399</f>
        <v>2656</v>
      </c>
      <c r="I398" s="24">
        <f>+'JULIO 23'!I397+'AGOSTO 23'!I398+'SEPTIEMBRE 23'!I399</f>
        <v>4849</v>
      </c>
      <c r="J398" s="24">
        <f>+'JULIO 23'!J397+'AGOSTO 23'!J398+'SEPTIEMBRE 23'!J399</f>
        <v>1434</v>
      </c>
      <c r="K398" s="24">
        <f>+'JULIO 23'!K397+'AGOSTO 23'!K398+'SEPTIEMBRE 23'!K399</f>
        <v>256</v>
      </c>
      <c r="L398" s="24">
        <f>+'JULIO 23'!L397+'AGOSTO 23'!L398+'SEPTIEMBRE 23'!L399</f>
        <v>35102</v>
      </c>
      <c r="M398" s="24">
        <f>+'JULIO 23'!M397+'AGOSTO 23'!M398+'SEPTIEMBRE 23'!M399</f>
        <v>0</v>
      </c>
      <c r="N398" s="24">
        <f t="shared" si="6"/>
        <v>831801</v>
      </c>
    </row>
    <row r="399" spans="1:14" x14ac:dyDescent="0.25">
      <c r="A399" s="8" t="s">
        <v>782</v>
      </c>
      <c r="B399" s="7" t="s">
        <v>783</v>
      </c>
      <c r="C399" s="24">
        <f>+'JULIO 23'!C398+'AGOSTO 23'!C399+'SEPTIEMBRE 23'!C400</f>
        <v>15255772</v>
      </c>
      <c r="D399" s="24">
        <f>+'JULIO 23'!D398+'AGOSTO 23'!D399+'SEPTIEMBRE 23'!D400</f>
        <v>3406466</v>
      </c>
      <c r="E399" s="24">
        <f>+'JULIO 23'!E398+'AGOSTO 23'!E399+'SEPTIEMBRE 23'!E400</f>
        <v>189870</v>
      </c>
      <c r="F399" s="24">
        <f>+'JULIO 23'!F398+'AGOSTO 23'!F399+'SEPTIEMBRE 23'!F400</f>
        <v>717683</v>
      </c>
      <c r="G399" s="24">
        <f>+'JULIO 23'!G398+'AGOSTO 23'!G399+'SEPTIEMBRE 23'!G400</f>
        <v>360669</v>
      </c>
      <c r="H399" s="24">
        <f>+'JULIO 23'!H398+'AGOSTO 23'!H399+'SEPTIEMBRE 23'!H400</f>
        <v>111045</v>
      </c>
      <c r="I399" s="24">
        <f>+'JULIO 23'!I398+'AGOSTO 23'!I399+'SEPTIEMBRE 23'!I400</f>
        <v>373835</v>
      </c>
      <c r="J399" s="24">
        <f>+'JULIO 23'!J398+'AGOSTO 23'!J399+'SEPTIEMBRE 23'!J400</f>
        <v>17280</v>
      </c>
      <c r="K399" s="24">
        <f>+'JULIO 23'!K398+'AGOSTO 23'!K399+'SEPTIEMBRE 23'!K400</f>
        <v>25195</v>
      </c>
      <c r="L399" s="24">
        <f>+'JULIO 23'!L398+'AGOSTO 23'!L399+'SEPTIEMBRE 23'!L400</f>
        <v>311072</v>
      </c>
      <c r="M399" s="24">
        <f>+'JULIO 23'!M398+'AGOSTO 23'!M399+'SEPTIEMBRE 23'!M400</f>
        <v>0</v>
      </c>
      <c r="N399" s="24">
        <f t="shared" si="6"/>
        <v>20768887</v>
      </c>
    </row>
    <row r="400" spans="1:14" x14ac:dyDescent="0.25">
      <c r="A400" s="8" t="s">
        <v>784</v>
      </c>
      <c r="B400" s="7" t="s">
        <v>785</v>
      </c>
      <c r="C400" s="24">
        <f>+'JULIO 23'!C399+'AGOSTO 23'!C400+'SEPTIEMBRE 23'!C401</f>
        <v>837160</v>
      </c>
      <c r="D400" s="24">
        <f>+'JULIO 23'!D399+'AGOSTO 23'!D400+'SEPTIEMBRE 23'!D401</f>
        <v>405411</v>
      </c>
      <c r="E400" s="24">
        <f>+'JULIO 23'!E399+'AGOSTO 23'!E400+'SEPTIEMBRE 23'!E401</f>
        <v>11942</v>
      </c>
      <c r="F400" s="24">
        <f>+'JULIO 23'!F399+'AGOSTO 23'!F400+'SEPTIEMBRE 23'!F401</f>
        <v>41916</v>
      </c>
      <c r="G400" s="24">
        <f>+'JULIO 23'!G399+'AGOSTO 23'!G400+'SEPTIEMBRE 23'!G401</f>
        <v>23168</v>
      </c>
      <c r="H400" s="24">
        <f>+'JULIO 23'!H399+'AGOSTO 23'!H400+'SEPTIEMBRE 23'!H401</f>
        <v>4960</v>
      </c>
      <c r="I400" s="24">
        <f>+'JULIO 23'!I399+'AGOSTO 23'!I400+'SEPTIEMBRE 23'!I401</f>
        <v>15928</v>
      </c>
      <c r="J400" s="24">
        <f>+'JULIO 23'!J399+'AGOSTO 23'!J400+'SEPTIEMBRE 23'!J401</f>
        <v>1833</v>
      </c>
      <c r="K400" s="24">
        <f>+'JULIO 23'!K399+'AGOSTO 23'!K400+'SEPTIEMBRE 23'!K401</f>
        <v>734</v>
      </c>
      <c r="L400" s="24">
        <f>+'JULIO 23'!L399+'AGOSTO 23'!L400+'SEPTIEMBRE 23'!L401</f>
        <v>12152</v>
      </c>
      <c r="M400" s="24">
        <f>+'JULIO 23'!M399+'AGOSTO 23'!M400+'SEPTIEMBRE 23'!M401</f>
        <v>0</v>
      </c>
      <c r="N400" s="24">
        <f t="shared" si="6"/>
        <v>1355204</v>
      </c>
    </row>
    <row r="401" spans="1:14" x14ac:dyDescent="0.25">
      <c r="A401" s="8" t="s">
        <v>786</v>
      </c>
      <c r="B401" s="7" t="s">
        <v>787</v>
      </c>
      <c r="C401" s="24">
        <f>+'JULIO 23'!C400+'AGOSTO 23'!C401+'SEPTIEMBRE 23'!C402</f>
        <v>1493340</v>
      </c>
      <c r="D401" s="24">
        <f>+'JULIO 23'!D400+'AGOSTO 23'!D401+'SEPTIEMBRE 23'!D402</f>
        <v>462997</v>
      </c>
      <c r="E401" s="24">
        <f>+'JULIO 23'!E400+'AGOSTO 23'!E401+'SEPTIEMBRE 23'!E402</f>
        <v>20204</v>
      </c>
      <c r="F401" s="24">
        <f>+'JULIO 23'!F400+'AGOSTO 23'!F401+'SEPTIEMBRE 23'!F402</f>
        <v>72688</v>
      </c>
      <c r="G401" s="24">
        <f>+'JULIO 23'!G400+'AGOSTO 23'!G401+'SEPTIEMBRE 23'!G402</f>
        <v>46359</v>
      </c>
      <c r="H401" s="24">
        <f>+'JULIO 23'!H400+'AGOSTO 23'!H401+'SEPTIEMBRE 23'!H402</f>
        <v>9131</v>
      </c>
      <c r="I401" s="24">
        <f>+'JULIO 23'!I400+'AGOSTO 23'!I401+'SEPTIEMBRE 23'!I402</f>
        <v>32042</v>
      </c>
      <c r="J401" s="24">
        <f>+'JULIO 23'!J400+'AGOSTO 23'!J401+'SEPTIEMBRE 23'!J402</f>
        <v>2946</v>
      </c>
      <c r="K401" s="24">
        <f>+'JULIO 23'!K400+'AGOSTO 23'!K401+'SEPTIEMBRE 23'!K402</f>
        <v>1495</v>
      </c>
      <c r="L401" s="24">
        <f>+'JULIO 23'!L400+'AGOSTO 23'!L401+'SEPTIEMBRE 23'!L402</f>
        <v>83128</v>
      </c>
      <c r="M401" s="24">
        <f>+'JULIO 23'!M400+'AGOSTO 23'!M401+'SEPTIEMBRE 23'!M402</f>
        <v>0</v>
      </c>
      <c r="N401" s="24">
        <f t="shared" si="6"/>
        <v>2224330</v>
      </c>
    </row>
    <row r="402" spans="1:14" x14ac:dyDescent="0.25">
      <c r="A402" s="8" t="s">
        <v>788</v>
      </c>
      <c r="B402" s="7" t="s">
        <v>789</v>
      </c>
      <c r="C402" s="24">
        <f>+'JULIO 23'!C401+'AGOSTO 23'!C402+'SEPTIEMBRE 23'!C403</f>
        <v>967320</v>
      </c>
      <c r="D402" s="24">
        <f>+'JULIO 23'!D401+'AGOSTO 23'!D402+'SEPTIEMBRE 23'!D403</f>
        <v>361079</v>
      </c>
      <c r="E402" s="24">
        <f>+'JULIO 23'!E401+'AGOSTO 23'!E402+'SEPTIEMBRE 23'!E403</f>
        <v>13062</v>
      </c>
      <c r="F402" s="24">
        <f>+'JULIO 23'!F401+'AGOSTO 23'!F402+'SEPTIEMBRE 23'!F403</f>
        <v>47118</v>
      </c>
      <c r="G402" s="24">
        <f>+'JULIO 23'!G401+'AGOSTO 23'!G402+'SEPTIEMBRE 23'!G403</f>
        <v>29179</v>
      </c>
      <c r="H402" s="24">
        <f>+'JULIO 23'!H401+'AGOSTO 23'!H402+'SEPTIEMBRE 23'!H403</f>
        <v>5973</v>
      </c>
      <c r="I402" s="24">
        <f>+'JULIO 23'!I401+'AGOSTO 23'!I402+'SEPTIEMBRE 23'!I403</f>
        <v>20580</v>
      </c>
      <c r="J402" s="24">
        <f>+'JULIO 23'!J401+'AGOSTO 23'!J402+'SEPTIEMBRE 23'!J403</f>
        <v>1809</v>
      </c>
      <c r="K402" s="24">
        <f>+'JULIO 23'!K401+'AGOSTO 23'!K402+'SEPTIEMBRE 23'!K403</f>
        <v>1001</v>
      </c>
      <c r="L402" s="24">
        <f>+'JULIO 23'!L401+'AGOSTO 23'!L402+'SEPTIEMBRE 23'!L403</f>
        <v>94162</v>
      </c>
      <c r="M402" s="24">
        <f>+'JULIO 23'!M401+'AGOSTO 23'!M402+'SEPTIEMBRE 23'!M403</f>
        <v>0</v>
      </c>
      <c r="N402" s="24">
        <f t="shared" si="6"/>
        <v>1541283</v>
      </c>
    </row>
    <row r="403" spans="1:14" x14ac:dyDescent="0.25">
      <c r="A403" s="8" t="s">
        <v>790</v>
      </c>
      <c r="B403" s="7" t="s">
        <v>791</v>
      </c>
      <c r="C403" s="24">
        <f>+'JULIO 23'!C402+'AGOSTO 23'!C403+'SEPTIEMBRE 23'!C404</f>
        <v>646067</v>
      </c>
      <c r="D403" s="24">
        <f>+'JULIO 23'!D402+'AGOSTO 23'!D403+'SEPTIEMBRE 23'!D404</f>
        <v>116892</v>
      </c>
      <c r="E403" s="24">
        <f>+'JULIO 23'!E402+'AGOSTO 23'!E403+'SEPTIEMBRE 23'!E404</f>
        <v>8959</v>
      </c>
      <c r="F403" s="24">
        <f>+'JULIO 23'!F402+'AGOSTO 23'!F403+'SEPTIEMBRE 23'!F404</f>
        <v>31881</v>
      </c>
      <c r="G403" s="24">
        <f>+'JULIO 23'!G402+'AGOSTO 23'!G403+'SEPTIEMBRE 23'!G404</f>
        <v>19520</v>
      </c>
      <c r="H403" s="24">
        <f>+'JULIO 23'!H402+'AGOSTO 23'!H403+'SEPTIEMBRE 23'!H404</f>
        <v>3978</v>
      </c>
      <c r="I403" s="24">
        <f>+'JULIO 23'!I402+'AGOSTO 23'!I403+'SEPTIEMBRE 23'!I404</f>
        <v>13635</v>
      </c>
      <c r="J403" s="24">
        <f>+'JULIO 23'!J402+'AGOSTO 23'!J403+'SEPTIEMBRE 23'!J404</f>
        <v>1308</v>
      </c>
      <c r="K403" s="24">
        <f>+'JULIO 23'!K402+'AGOSTO 23'!K403+'SEPTIEMBRE 23'!K404</f>
        <v>655</v>
      </c>
      <c r="L403" s="24">
        <f>+'JULIO 23'!L402+'AGOSTO 23'!L403+'SEPTIEMBRE 23'!L404</f>
        <v>0</v>
      </c>
      <c r="M403" s="24">
        <f>+'JULIO 23'!M402+'AGOSTO 23'!M403+'SEPTIEMBRE 23'!M404</f>
        <v>0</v>
      </c>
      <c r="N403" s="24">
        <f t="shared" si="6"/>
        <v>842895</v>
      </c>
    </row>
    <row r="404" spans="1:14" x14ac:dyDescent="0.25">
      <c r="A404" s="8" t="s">
        <v>792</v>
      </c>
      <c r="B404" s="7" t="s">
        <v>793</v>
      </c>
      <c r="C404" s="24">
        <f>+'JULIO 23'!C403+'AGOSTO 23'!C404+'SEPTIEMBRE 23'!C405</f>
        <v>558678</v>
      </c>
      <c r="D404" s="24">
        <f>+'JULIO 23'!D403+'AGOSTO 23'!D404+'SEPTIEMBRE 23'!D405</f>
        <v>174624</v>
      </c>
      <c r="E404" s="24">
        <f>+'JULIO 23'!E403+'AGOSTO 23'!E404+'SEPTIEMBRE 23'!E405</f>
        <v>8598</v>
      </c>
      <c r="F404" s="24">
        <f>+'JULIO 23'!F403+'AGOSTO 23'!F404+'SEPTIEMBRE 23'!F405</f>
        <v>29087</v>
      </c>
      <c r="G404" s="24">
        <f>+'JULIO 23'!G403+'AGOSTO 23'!G404+'SEPTIEMBRE 23'!G405</f>
        <v>11169</v>
      </c>
      <c r="H404" s="24">
        <f>+'JULIO 23'!H403+'AGOSTO 23'!H404+'SEPTIEMBRE 23'!H405</f>
        <v>3059</v>
      </c>
      <c r="I404" s="24">
        <f>+'JULIO 23'!I403+'AGOSTO 23'!I404+'SEPTIEMBRE 23'!I405</f>
        <v>7523</v>
      </c>
      <c r="J404" s="24">
        <f>+'JULIO 23'!J403+'AGOSTO 23'!J404+'SEPTIEMBRE 23'!J405</f>
        <v>1500</v>
      </c>
      <c r="K404" s="24">
        <f>+'JULIO 23'!K403+'AGOSTO 23'!K404+'SEPTIEMBRE 23'!K405</f>
        <v>337</v>
      </c>
      <c r="L404" s="24">
        <f>+'JULIO 23'!L403+'AGOSTO 23'!L404+'SEPTIEMBRE 23'!L405</f>
        <v>0</v>
      </c>
      <c r="M404" s="24">
        <f>+'JULIO 23'!M403+'AGOSTO 23'!M404+'SEPTIEMBRE 23'!M405</f>
        <v>0</v>
      </c>
      <c r="N404" s="24">
        <f t="shared" si="6"/>
        <v>794575</v>
      </c>
    </row>
    <row r="405" spans="1:14" x14ac:dyDescent="0.25">
      <c r="A405" s="8" t="s">
        <v>794</v>
      </c>
      <c r="B405" s="7" t="s">
        <v>795</v>
      </c>
      <c r="C405" s="24">
        <f>+'JULIO 23'!C404+'AGOSTO 23'!C405+'SEPTIEMBRE 23'!C406</f>
        <v>831518</v>
      </c>
      <c r="D405" s="24">
        <f>+'JULIO 23'!D404+'AGOSTO 23'!D405+'SEPTIEMBRE 23'!D406</f>
        <v>188628</v>
      </c>
      <c r="E405" s="24">
        <f>+'JULIO 23'!E404+'AGOSTO 23'!E405+'SEPTIEMBRE 23'!E406</f>
        <v>11997</v>
      </c>
      <c r="F405" s="24">
        <f>+'JULIO 23'!F404+'AGOSTO 23'!F405+'SEPTIEMBRE 23'!F406</f>
        <v>41887</v>
      </c>
      <c r="G405" s="24">
        <f>+'JULIO 23'!G404+'AGOSTO 23'!G405+'SEPTIEMBRE 23'!G406</f>
        <v>22265</v>
      </c>
      <c r="H405" s="24">
        <f>+'JULIO 23'!H404+'AGOSTO 23'!H405+'SEPTIEMBRE 23'!H406</f>
        <v>4914</v>
      </c>
      <c r="I405" s="24">
        <f>+'JULIO 23'!I404+'AGOSTO 23'!I405+'SEPTIEMBRE 23'!I406</f>
        <v>15470</v>
      </c>
      <c r="J405" s="24">
        <f>+'JULIO 23'!J404+'AGOSTO 23'!J405+'SEPTIEMBRE 23'!J406</f>
        <v>1863</v>
      </c>
      <c r="K405" s="24">
        <f>+'JULIO 23'!K404+'AGOSTO 23'!K405+'SEPTIEMBRE 23'!K406</f>
        <v>718</v>
      </c>
      <c r="L405" s="24">
        <f>+'JULIO 23'!L404+'AGOSTO 23'!L405+'SEPTIEMBRE 23'!L406</f>
        <v>0</v>
      </c>
      <c r="M405" s="24">
        <f>+'JULIO 23'!M404+'AGOSTO 23'!M405+'SEPTIEMBRE 23'!M406</f>
        <v>0</v>
      </c>
      <c r="N405" s="24">
        <f t="shared" si="6"/>
        <v>1119260</v>
      </c>
    </row>
    <row r="406" spans="1:14" x14ac:dyDescent="0.25">
      <c r="A406" s="8" t="s">
        <v>796</v>
      </c>
      <c r="B406" s="7" t="s">
        <v>797</v>
      </c>
      <c r="C406" s="24">
        <f>+'JULIO 23'!C405+'AGOSTO 23'!C406+'SEPTIEMBRE 23'!C407</f>
        <v>11868013</v>
      </c>
      <c r="D406" s="24">
        <f>+'JULIO 23'!D405+'AGOSTO 23'!D406+'SEPTIEMBRE 23'!D407</f>
        <v>3654880</v>
      </c>
      <c r="E406" s="24">
        <f>+'JULIO 23'!E405+'AGOSTO 23'!E406+'SEPTIEMBRE 23'!E407</f>
        <v>139855</v>
      </c>
      <c r="F406" s="24">
        <f>+'JULIO 23'!F405+'AGOSTO 23'!F406+'SEPTIEMBRE 23'!F407</f>
        <v>539489</v>
      </c>
      <c r="G406" s="24">
        <f>+'JULIO 23'!G405+'AGOSTO 23'!G406+'SEPTIEMBRE 23'!G407</f>
        <v>283049</v>
      </c>
      <c r="H406" s="24">
        <f>+'JULIO 23'!H405+'AGOSTO 23'!H406+'SEPTIEMBRE 23'!H407</f>
        <v>79309</v>
      </c>
      <c r="I406" s="24">
        <f>+'JULIO 23'!I405+'AGOSTO 23'!I406+'SEPTIEMBRE 23'!I407</f>
        <v>259505</v>
      </c>
      <c r="J406" s="24">
        <f>+'JULIO 23'!J405+'AGOSTO 23'!J406+'SEPTIEMBRE 23'!J407</f>
        <v>15672</v>
      </c>
      <c r="K406" s="24">
        <f>+'JULIO 23'!K405+'AGOSTO 23'!K406+'SEPTIEMBRE 23'!K407</f>
        <v>16065</v>
      </c>
      <c r="L406" s="24">
        <f>+'JULIO 23'!L405+'AGOSTO 23'!L406+'SEPTIEMBRE 23'!L407</f>
        <v>760761</v>
      </c>
      <c r="M406" s="24">
        <f>+'JULIO 23'!M405+'AGOSTO 23'!M406+'SEPTIEMBRE 23'!M407</f>
        <v>0</v>
      </c>
      <c r="N406" s="24">
        <f t="shared" si="6"/>
        <v>17616598</v>
      </c>
    </row>
    <row r="407" spans="1:14" x14ac:dyDescent="0.25">
      <c r="A407" s="8" t="s">
        <v>798</v>
      </c>
      <c r="B407" s="7" t="s">
        <v>799</v>
      </c>
      <c r="C407" s="24">
        <f>+'JULIO 23'!C406+'AGOSTO 23'!C407+'SEPTIEMBRE 23'!C408</f>
        <v>1316460</v>
      </c>
      <c r="D407" s="24">
        <f>+'JULIO 23'!D406+'AGOSTO 23'!D407+'SEPTIEMBRE 23'!D408</f>
        <v>564076</v>
      </c>
      <c r="E407" s="24">
        <f>+'JULIO 23'!E406+'AGOSTO 23'!E407+'SEPTIEMBRE 23'!E408</f>
        <v>16936</v>
      </c>
      <c r="F407" s="24">
        <f>+'JULIO 23'!F406+'AGOSTO 23'!F407+'SEPTIEMBRE 23'!F408</f>
        <v>62484</v>
      </c>
      <c r="G407" s="24">
        <f>+'JULIO 23'!G406+'AGOSTO 23'!G407+'SEPTIEMBRE 23'!G408</f>
        <v>34169</v>
      </c>
      <c r="H407" s="24">
        <f>+'JULIO 23'!H406+'AGOSTO 23'!H407+'SEPTIEMBRE 23'!H408</f>
        <v>8115</v>
      </c>
      <c r="I407" s="24">
        <f>+'JULIO 23'!I406+'AGOSTO 23'!I407+'SEPTIEMBRE 23'!I408</f>
        <v>26074</v>
      </c>
      <c r="J407" s="24">
        <f>+'JULIO 23'!J406+'AGOSTO 23'!J407+'SEPTIEMBRE 23'!J408</f>
        <v>2295</v>
      </c>
      <c r="K407" s="24">
        <f>+'JULIO 23'!K406+'AGOSTO 23'!K407+'SEPTIEMBRE 23'!K408</f>
        <v>1382</v>
      </c>
      <c r="L407" s="24">
        <f>+'JULIO 23'!L406+'AGOSTO 23'!L407+'SEPTIEMBRE 23'!L408</f>
        <v>46682</v>
      </c>
      <c r="M407" s="24">
        <f>+'JULIO 23'!M406+'AGOSTO 23'!M407+'SEPTIEMBRE 23'!M408</f>
        <v>0</v>
      </c>
      <c r="N407" s="24">
        <f t="shared" si="6"/>
        <v>2078673</v>
      </c>
    </row>
    <row r="408" spans="1:14" x14ac:dyDescent="0.25">
      <c r="A408" s="8" t="s">
        <v>800</v>
      </c>
      <c r="B408" s="7" t="s">
        <v>801</v>
      </c>
      <c r="C408" s="24">
        <f>+'JULIO 23'!C407+'AGOSTO 23'!C408+'SEPTIEMBRE 23'!C409</f>
        <v>9861659</v>
      </c>
      <c r="D408" s="24">
        <f>+'JULIO 23'!D407+'AGOSTO 23'!D408+'SEPTIEMBRE 23'!D409</f>
        <v>2784140</v>
      </c>
      <c r="E408" s="24">
        <f>+'JULIO 23'!E407+'AGOSTO 23'!E408+'SEPTIEMBRE 23'!E409</f>
        <v>112756</v>
      </c>
      <c r="F408" s="24">
        <f>+'JULIO 23'!F407+'AGOSTO 23'!F408+'SEPTIEMBRE 23'!F409</f>
        <v>445639</v>
      </c>
      <c r="G408" s="24">
        <f>+'JULIO 23'!G407+'AGOSTO 23'!G408+'SEPTIEMBRE 23'!G409</f>
        <v>296971</v>
      </c>
      <c r="H408" s="24">
        <f>+'JULIO 23'!H407+'AGOSTO 23'!H408+'SEPTIEMBRE 23'!H409</f>
        <v>71180</v>
      </c>
      <c r="I408" s="24">
        <f>+'JULIO 23'!I407+'AGOSTO 23'!I408+'SEPTIEMBRE 23'!I409</f>
        <v>266465</v>
      </c>
      <c r="J408" s="24">
        <f>+'JULIO 23'!J407+'AGOSTO 23'!J408+'SEPTIEMBRE 23'!J409</f>
        <v>7524</v>
      </c>
      <c r="K408" s="24">
        <f>+'JULIO 23'!K407+'AGOSTO 23'!K408+'SEPTIEMBRE 23'!K409</f>
        <v>16296</v>
      </c>
      <c r="L408" s="24">
        <f>+'JULIO 23'!L407+'AGOSTO 23'!L408+'SEPTIEMBRE 23'!L409</f>
        <v>0</v>
      </c>
      <c r="M408" s="24">
        <f>+'JULIO 23'!M407+'AGOSTO 23'!M408+'SEPTIEMBRE 23'!M409</f>
        <v>0</v>
      </c>
      <c r="N408" s="24">
        <f t="shared" si="6"/>
        <v>13862630</v>
      </c>
    </row>
    <row r="409" spans="1:14" x14ac:dyDescent="0.25">
      <c r="A409" s="8" t="s">
        <v>802</v>
      </c>
      <c r="B409" s="7" t="s">
        <v>803</v>
      </c>
      <c r="C409" s="24">
        <f>+'JULIO 23'!C408+'AGOSTO 23'!C409+'SEPTIEMBRE 23'!C410</f>
        <v>695261</v>
      </c>
      <c r="D409" s="24">
        <f>+'JULIO 23'!D408+'AGOSTO 23'!D409+'SEPTIEMBRE 23'!D410</f>
        <v>230735</v>
      </c>
      <c r="E409" s="24">
        <f>+'JULIO 23'!E408+'AGOSTO 23'!E409+'SEPTIEMBRE 23'!E410</f>
        <v>8704</v>
      </c>
      <c r="F409" s="24">
        <f>+'JULIO 23'!F408+'AGOSTO 23'!F409+'SEPTIEMBRE 23'!F410</f>
        <v>32476</v>
      </c>
      <c r="G409" s="24">
        <f>+'JULIO 23'!G408+'AGOSTO 23'!G409+'SEPTIEMBRE 23'!G410</f>
        <v>12030</v>
      </c>
      <c r="H409" s="24">
        <f>+'JULIO 23'!H408+'AGOSTO 23'!H409+'SEPTIEMBRE 23'!H410</f>
        <v>4023</v>
      </c>
      <c r="I409" s="24">
        <f>+'JULIO 23'!I408+'AGOSTO 23'!I409+'SEPTIEMBRE 23'!I410</f>
        <v>10250</v>
      </c>
      <c r="J409" s="24">
        <f>+'JULIO 23'!J408+'AGOSTO 23'!J409+'SEPTIEMBRE 23'!J410</f>
        <v>1251</v>
      </c>
      <c r="K409" s="24">
        <f>+'JULIO 23'!K408+'AGOSTO 23'!K409+'SEPTIEMBRE 23'!K410</f>
        <v>599</v>
      </c>
      <c r="L409" s="24">
        <f>+'JULIO 23'!L408+'AGOSTO 23'!L409+'SEPTIEMBRE 23'!L410</f>
        <v>0</v>
      </c>
      <c r="M409" s="24">
        <f>+'JULIO 23'!M408+'AGOSTO 23'!M409+'SEPTIEMBRE 23'!M410</f>
        <v>0</v>
      </c>
      <c r="N409" s="24">
        <f t="shared" si="6"/>
        <v>995329</v>
      </c>
    </row>
    <row r="410" spans="1:14" x14ac:dyDescent="0.25">
      <c r="A410" s="8" t="s">
        <v>804</v>
      </c>
      <c r="B410" s="7" t="s">
        <v>805</v>
      </c>
      <c r="C410" s="24">
        <f>+'JULIO 23'!C409+'AGOSTO 23'!C410+'SEPTIEMBRE 23'!C411</f>
        <v>12705684</v>
      </c>
      <c r="D410" s="24">
        <f>+'JULIO 23'!D409+'AGOSTO 23'!D410+'SEPTIEMBRE 23'!D411</f>
        <v>2466206</v>
      </c>
      <c r="E410" s="24">
        <f>+'JULIO 23'!E409+'AGOSTO 23'!E410+'SEPTIEMBRE 23'!E411</f>
        <v>144693</v>
      </c>
      <c r="F410" s="24">
        <f>+'JULIO 23'!F409+'AGOSTO 23'!F410+'SEPTIEMBRE 23'!F411</f>
        <v>573854</v>
      </c>
      <c r="G410" s="24">
        <f>+'JULIO 23'!G409+'AGOSTO 23'!G410+'SEPTIEMBRE 23'!G411</f>
        <v>190297</v>
      </c>
      <c r="H410" s="24">
        <f>+'JULIO 23'!H409+'AGOSTO 23'!H410+'SEPTIEMBRE 23'!H411</f>
        <v>97097</v>
      </c>
      <c r="I410" s="24">
        <f>+'JULIO 23'!I409+'AGOSTO 23'!I410+'SEPTIEMBRE 23'!I411</f>
        <v>299090</v>
      </c>
      <c r="J410" s="24">
        <f>+'JULIO 23'!J409+'AGOSTO 23'!J410+'SEPTIEMBRE 23'!J411</f>
        <v>7776</v>
      </c>
      <c r="K410" s="24">
        <f>+'JULIO 23'!K409+'AGOSTO 23'!K410+'SEPTIEMBRE 23'!K411</f>
        <v>23814</v>
      </c>
      <c r="L410" s="24">
        <f>+'JULIO 23'!L409+'AGOSTO 23'!L410+'SEPTIEMBRE 23'!L411</f>
        <v>0</v>
      </c>
      <c r="M410" s="24">
        <f>+'JULIO 23'!M409+'AGOSTO 23'!M410+'SEPTIEMBRE 23'!M411</f>
        <v>0</v>
      </c>
      <c r="N410" s="24">
        <f t="shared" si="6"/>
        <v>16508511</v>
      </c>
    </row>
    <row r="411" spans="1:14" x14ac:dyDescent="0.25">
      <c r="A411" s="8" t="s">
        <v>806</v>
      </c>
      <c r="B411" s="7" t="s">
        <v>807</v>
      </c>
      <c r="C411" s="24">
        <f>+'JULIO 23'!C410+'AGOSTO 23'!C411+'SEPTIEMBRE 23'!C412</f>
        <v>356623</v>
      </c>
      <c r="D411" s="24">
        <f>+'JULIO 23'!D410+'AGOSTO 23'!D411+'SEPTIEMBRE 23'!D412</f>
        <v>122013</v>
      </c>
      <c r="E411" s="24">
        <f>+'JULIO 23'!E410+'AGOSTO 23'!E411+'SEPTIEMBRE 23'!E412</f>
        <v>5517</v>
      </c>
      <c r="F411" s="24">
        <f>+'JULIO 23'!F410+'AGOSTO 23'!F411+'SEPTIEMBRE 23'!F412</f>
        <v>18634</v>
      </c>
      <c r="G411" s="24">
        <f>+'JULIO 23'!G410+'AGOSTO 23'!G411+'SEPTIEMBRE 23'!G412</f>
        <v>7451</v>
      </c>
      <c r="H411" s="24">
        <f>+'JULIO 23'!H410+'AGOSTO 23'!H411+'SEPTIEMBRE 23'!H412</f>
        <v>1966</v>
      </c>
      <c r="I411" s="24">
        <f>+'JULIO 23'!I410+'AGOSTO 23'!I411+'SEPTIEMBRE 23'!I412</f>
        <v>4929</v>
      </c>
      <c r="J411" s="24">
        <f>+'JULIO 23'!J410+'AGOSTO 23'!J411+'SEPTIEMBRE 23'!J412</f>
        <v>948</v>
      </c>
      <c r="K411" s="24">
        <f>+'JULIO 23'!K410+'AGOSTO 23'!K411+'SEPTIEMBRE 23'!K412</f>
        <v>221</v>
      </c>
      <c r="L411" s="24">
        <f>+'JULIO 23'!L410+'AGOSTO 23'!L411+'SEPTIEMBRE 23'!L412</f>
        <v>0</v>
      </c>
      <c r="M411" s="24">
        <f>+'JULIO 23'!M410+'AGOSTO 23'!M411+'SEPTIEMBRE 23'!M412</f>
        <v>0</v>
      </c>
      <c r="N411" s="24">
        <f t="shared" si="6"/>
        <v>518302</v>
      </c>
    </row>
    <row r="412" spans="1:14" x14ac:dyDescent="0.25">
      <c r="A412" s="8" t="s">
        <v>808</v>
      </c>
      <c r="B412" s="7" t="s">
        <v>809</v>
      </c>
      <c r="C412" s="24">
        <f>+'JULIO 23'!C411+'AGOSTO 23'!C412+'SEPTIEMBRE 23'!C413</f>
        <v>1419890</v>
      </c>
      <c r="D412" s="24">
        <f>+'JULIO 23'!D411+'AGOSTO 23'!D412+'SEPTIEMBRE 23'!D413</f>
        <v>463128</v>
      </c>
      <c r="E412" s="24">
        <f>+'JULIO 23'!E411+'AGOSTO 23'!E412+'SEPTIEMBRE 23'!E413</f>
        <v>16908</v>
      </c>
      <c r="F412" s="24">
        <f>+'JULIO 23'!F411+'AGOSTO 23'!F412+'SEPTIEMBRE 23'!F413</f>
        <v>65450</v>
      </c>
      <c r="G412" s="24">
        <f>+'JULIO 23'!G411+'AGOSTO 23'!G412+'SEPTIEMBRE 23'!G413</f>
        <v>26600</v>
      </c>
      <c r="H412" s="24">
        <f>+'JULIO 23'!H411+'AGOSTO 23'!H412+'SEPTIEMBRE 23'!H413</f>
        <v>10176</v>
      </c>
      <c r="I412" s="24">
        <f>+'JULIO 23'!I411+'AGOSTO 23'!I412+'SEPTIEMBRE 23'!I413</f>
        <v>31801</v>
      </c>
      <c r="J412" s="24">
        <f>+'JULIO 23'!J411+'AGOSTO 23'!J412+'SEPTIEMBRE 23'!J413</f>
        <v>1323</v>
      </c>
      <c r="K412" s="24">
        <f>+'JULIO 23'!K411+'AGOSTO 23'!K412+'SEPTIEMBRE 23'!K413</f>
        <v>2291</v>
      </c>
      <c r="L412" s="24">
        <f>+'JULIO 23'!L411+'AGOSTO 23'!L412+'SEPTIEMBRE 23'!L413</f>
        <v>91248</v>
      </c>
      <c r="M412" s="24">
        <f>+'JULIO 23'!M411+'AGOSTO 23'!M412+'SEPTIEMBRE 23'!M413</f>
        <v>0</v>
      </c>
      <c r="N412" s="24">
        <f t="shared" si="6"/>
        <v>2128815</v>
      </c>
    </row>
    <row r="413" spans="1:14" x14ac:dyDescent="0.25">
      <c r="A413" s="8" t="s">
        <v>810</v>
      </c>
      <c r="B413" s="7" t="s">
        <v>811</v>
      </c>
      <c r="C413" s="24">
        <f>+'JULIO 23'!C412+'AGOSTO 23'!C413+'SEPTIEMBRE 23'!C414</f>
        <v>471772</v>
      </c>
      <c r="D413" s="24">
        <f>+'JULIO 23'!D412+'AGOSTO 23'!D413+'SEPTIEMBRE 23'!D414</f>
        <v>193312</v>
      </c>
      <c r="E413" s="24">
        <f>+'JULIO 23'!E412+'AGOSTO 23'!E413+'SEPTIEMBRE 23'!E414</f>
        <v>6479</v>
      </c>
      <c r="F413" s="24">
        <f>+'JULIO 23'!F412+'AGOSTO 23'!F413+'SEPTIEMBRE 23'!F414</f>
        <v>23198</v>
      </c>
      <c r="G413" s="24">
        <f>+'JULIO 23'!G412+'AGOSTO 23'!G413+'SEPTIEMBRE 23'!G414</f>
        <v>5387</v>
      </c>
      <c r="H413" s="24">
        <f>+'JULIO 23'!H412+'AGOSTO 23'!H413+'SEPTIEMBRE 23'!H414</f>
        <v>2919</v>
      </c>
      <c r="I413" s="24">
        <f>+'JULIO 23'!I412+'AGOSTO 23'!I413+'SEPTIEMBRE 23'!I414</f>
        <v>6687</v>
      </c>
      <c r="J413" s="24">
        <f>+'JULIO 23'!J412+'AGOSTO 23'!J413+'SEPTIEMBRE 23'!J414</f>
        <v>897</v>
      </c>
      <c r="K413" s="24">
        <f>+'JULIO 23'!K412+'AGOSTO 23'!K413+'SEPTIEMBRE 23'!K414</f>
        <v>489</v>
      </c>
      <c r="L413" s="24">
        <f>+'JULIO 23'!L412+'AGOSTO 23'!L413+'SEPTIEMBRE 23'!L414</f>
        <v>29997</v>
      </c>
      <c r="M413" s="24">
        <f>+'JULIO 23'!M412+'AGOSTO 23'!M413+'SEPTIEMBRE 23'!M414</f>
        <v>0</v>
      </c>
      <c r="N413" s="24">
        <f t="shared" si="6"/>
        <v>741137</v>
      </c>
    </row>
    <row r="414" spans="1:14" x14ac:dyDescent="0.25">
      <c r="A414" s="8" t="s">
        <v>812</v>
      </c>
      <c r="B414" s="7" t="s">
        <v>813</v>
      </c>
      <c r="C414" s="24">
        <f>+'JULIO 23'!C413+'AGOSTO 23'!C414+'SEPTIEMBRE 23'!C415</f>
        <v>1077546</v>
      </c>
      <c r="D414" s="24">
        <f>+'JULIO 23'!D413+'AGOSTO 23'!D414+'SEPTIEMBRE 23'!D415</f>
        <v>259487</v>
      </c>
      <c r="E414" s="24">
        <f>+'JULIO 23'!E413+'AGOSTO 23'!E414+'SEPTIEMBRE 23'!E415</f>
        <v>13251</v>
      </c>
      <c r="F414" s="24">
        <f>+'JULIO 23'!F413+'AGOSTO 23'!F414+'SEPTIEMBRE 23'!F415</f>
        <v>50196</v>
      </c>
      <c r="G414" s="24">
        <f>+'JULIO 23'!G413+'AGOSTO 23'!G414+'SEPTIEMBRE 23'!G415</f>
        <v>12755</v>
      </c>
      <c r="H414" s="24">
        <f>+'JULIO 23'!H413+'AGOSTO 23'!H414+'SEPTIEMBRE 23'!H415</f>
        <v>7406</v>
      </c>
      <c r="I414" s="24">
        <f>+'JULIO 23'!I413+'AGOSTO 23'!I414+'SEPTIEMBRE 23'!I415</f>
        <v>19644</v>
      </c>
      <c r="J414" s="24">
        <f>+'JULIO 23'!J413+'AGOSTO 23'!J414+'SEPTIEMBRE 23'!J415</f>
        <v>1419</v>
      </c>
      <c r="K414" s="24">
        <f>+'JULIO 23'!K413+'AGOSTO 23'!K414+'SEPTIEMBRE 23'!K415</f>
        <v>1554</v>
      </c>
      <c r="L414" s="24">
        <f>+'JULIO 23'!L413+'AGOSTO 23'!L414+'SEPTIEMBRE 23'!L415</f>
        <v>25221</v>
      </c>
      <c r="M414" s="24">
        <f>+'JULIO 23'!M413+'AGOSTO 23'!M414+'SEPTIEMBRE 23'!M415</f>
        <v>0</v>
      </c>
      <c r="N414" s="24">
        <f t="shared" si="6"/>
        <v>1468479</v>
      </c>
    </row>
    <row r="415" spans="1:14" x14ac:dyDescent="0.25">
      <c r="A415" s="8" t="s">
        <v>814</v>
      </c>
      <c r="B415" s="7" t="s">
        <v>815</v>
      </c>
      <c r="C415" s="24">
        <f>+'JULIO 23'!C414+'AGOSTO 23'!C415+'SEPTIEMBRE 23'!C416</f>
        <v>4365861</v>
      </c>
      <c r="D415" s="24">
        <f>+'JULIO 23'!D414+'AGOSTO 23'!D415+'SEPTIEMBRE 23'!D416</f>
        <v>759879</v>
      </c>
      <c r="E415" s="24">
        <f>+'JULIO 23'!E414+'AGOSTO 23'!E415+'SEPTIEMBRE 23'!E416</f>
        <v>57816</v>
      </c>
      <c r="F415" s="24">
        <f>+'JULIO 23'!F414+'AGOSTO 23'!F415+'SEPTIEMBRE 23'!F416</f>
        <v>210473</v>
      </c>
      <c r="G415" s="24">
        <f>+'JULIO 23'!G414+'AGOSTO 23'!G415+'SEPTIEMBRE 23'!G416</f>
        <v>144697</v>
      </c>
      <c r="H415" s="24">
        <f>+'JULIO 23'!H414+'AGOSTO 23'!H415+'SEPTIEMBRE 23'!H416</f>
        <v>27313</v>
      </c>
      <c r="I415" s="24">
        <f>+'JULIO 23'!I414+'AGOSTO 23'!I415+'SEPTIEMBRE 23'!I416</f>
        <v>101975</v>
      </c>
      <c r="J415" s="24">
        <f>+'JULIO 23'!J414+'AGOSTO 23'!J415+'SEPTIEMBRE 23'!J416</f>
        <v>7881</v>
      </c>
      <c r="K415" s="24">
        <f>+'JULIO 23'!K414+'AGOSTO 23'!K415+'SEPTIEMBRE 23'!K416</f>
        <v>4740</v>
      </c>
      <c r="L415" s="24">
        <f>+'JULIO 23'!L414+'AGOSTO 23'!L415+'SEPTIEMBRE 23'!L416</f>
        <v>57232</v>
      </c>
      <c r="M415" s="24">
        <f>+'JULIO 23'!M414+'AGOSTO 23'!M415+'SEPTIEMBRE 23'!M416</f>
        <v>0</v>
      </c>
      <c r="N415" s="24">
        <f t="shared" si="6"/>
        <v>5737867</v>
      </c>
    </row>
    <row r="416" spans="1:14" x14ac:dyDescent="0.25">
      <c r="A416" s="8" t="s">
        <v>816</v>
      </c>
      <c r="B416" s="7" t="s">
        <v>817</v>
      </c>
      <c r="C416" s="24">
        <f>+'JULIO 23'!C415+'AGOSTO 23'!C416+'SEPTIEMBRE 23'!C417</f>
        <v>1862652</v>
      </c>
      <c r="D416" s="24">
        <f>+'JULIO 23'!D415+'AGOSTO 23'!D416+'SEPTIEMBRE 23'!D417</f>
        <v>216228</v>
      </c>
      <c r="E416" s="24">
        <f>+'JULIO 23'!E415+'AGOSTO 23'!E416+'SEPTIEMBRE 23'!E417</f>
        <v>24235</v>
      </c>
      <c r="F416" s="24">
        <f>+'JULIO 23'!F415+'AGOSTO 23'!F416+'SEPTIEMBRE 23'!F417</f>
        <v>88331</v>
      </c>
      <c r="G416" s="24">
        <f>+'JULIO 23'!G415+'AGOSTO 23'!G416+'SEPTIEMBRE 23'!G417</f>
        <v>66307</v>
      </c>
      <c r="H416" s="24">
        <f>+'JULIO 23'!H415+'AGOSTO 23'!H416+'SEPTIEMBRE 23'!H417</f>
        <v>11696</v>
      </c>
      <c r="I416" s="24">
        <f>+'JULIO 23'!I415+'AGOSTO 23'!I416+'SEPTIEMBRE 23'!I417</f>
        <v>45562</v>
      </c>
      <c r="J416" s="24">
        <f>+'JULIO 23'!J415+'AGOSTO 23'!J416+'SEPTIEMBRE 23'!J417</f>
        <v>3123</v>
      </c>
      <c r="K416" s="24">
        <f>+'JULIO 23'!K415+'AGOSTO 23'!K416+'SEPTIEMBRE 23'!K417</f>
        <v>2121</v>
      </c>
      <c r="L416" s="24">
        <f>+'JULIO 23'!L415+'AGOSTO 23'!L416+'SEPTIEMBRE 23'!L417</f>
        <v>274042</v>
      </c>
      <c r="M416" s="24">
        <f>+'JULIO 23'!M415+'AGOSTO 23'!M416+'SEPTIEMBRE 23'!M417</f>
        <v>0</v>
      </c>
      <c r="N416" s="24">
        <f t="shared" si="6"/>
        <v>2594297</v>
      </c>
    </row>
    <row r="417" spans="1:14" x14ac:dyDescent="0.25">
      <c r="A417" s="8" t="s">
        <v>818</v>
      </c>
      <c r="B417" s="7" t="s">
        <v>819</v>
      </c>
      <c r="C417" s="24">
        <f>+'JULIO 23'!C416+'AGOSTO 23'!C417+'SEPTIEMBRE 23'!C418</f>
        <v>298593</v>
      </c>
      <c r="D417" s="24">
        <f>+'JULIO 23'!D416+'AGOSTO 23'!D417+'SEPTIEMBRE 23'!D418</f>
        <v>167634</v>
      </c>
      <c r="E417" s="24">
        <f>+'JULIO 23'!E416+'AGOSTO 23'!E417+'SEPTIEMBRE 23'!E418</f>
        <v>4456</v>
      </c>
      <c r="F417" s="24">
        <f>+'JULIO 23'!F416+'AGOSTO 23'!F417+'SEPTIEMBRE 23'!F418</f>
        <v>15293</v>
      </c>
      <c r="G417" s="24">
        <f>+'JULIO 23'!G416+'AGOSTO 23'!G417+'SEPTIEMBRE 23'!G418</f>
        <v>3507</v>
      </c>
      <c r="H417" s="24">
        <f>+'JULIO 23'!H416+'AGOSTO 23'!H417+'SEPTIEMBRE 23'!H418</f>
        <v>1659</v>
      </c>
      <c r="I417" s="24">
        <f>+'JULIO 23'!I416+'AGOSTO 23'!I417+'SEPTIEMBRE 23'!I418</f>
        <v>3208</v>
      </c>
      <c r="J417" s="24">
        <f>+'JULIO 23'!J416+'AGOSTO 23'!J417+'SEPTIEMBRE 23'!J418</f>
        <v>750</v>
      </c>
      <c r="K417" s="24">
        <f>+'JULIO 23'!K416+'AGOSTO 23'!K417+'SEPTIEMBRE 23'!K418</f>
        <v>198</v>
      </c>
      <c r="L417" s="24">
        <f>+'JULIO 23'!L416+'AGOSTO 23'!L417+'SEPTIEMBRE 23'!L418</f>
        <v>7442</v>
      </c>
      <c r="M417" s="24">
        <f>+'JULIO 23'!M416+'AGOSTO 23'!M417+'SEPTIEMBRE 23'!M418</f>
        <v>0</v>
      </c>
      <c r="N417" s="24">
        <f t="shared" si="6"/>
        <v>502740</v>
      </c>
    </row>
    <row r="418" spans="1:14" x14ac:dyDescent="0.25">
      <c r="A418" s="8" t="s">
        <v>820</v>
      </c>
      <c r="B418" s="7" t="s">
        <v>821</v>
      </c>
      <c r="C418" s="24">
        <f>+'JULIO 23'!C417+'AGOSTO 23'!C418+'SEPTIEMBRE 23'!C419</f>
        <v>3594307</v>
      </c>
      <c r="D418" s="24">
        <f>+'JULIO 23'!D417+'AGOSTO 23'!D418+'SEPTIEMBRE 23'!D419</f>
        <v>788768</v>
      </c>
      <c r="E418" s="24">
        <f>+'JULIO 23'!E417+'AGOSTO 23'!E418+'SEPTIEMBRE 23'!E419</f>
        <v>42387</v>
      </c>
      <c r="F418" s="24">
        <f>+'JULIO 23'!F417+'AGOSTO 23'!F418+'SEPTIEMBRE 23'!F419</f>
        <v>164379</v>
      </c>
      <c r="G418" s="24">
        <f>+'JULIO 23'!G417+'AGOSTO 23'!G418+'SEPTIEMBRE 23'!G419</f>
        <v>63999</v>
      </c>
      <c r="H418" s="24">
        <f>+'JULIO 23'!H417+'AGOSTO 23'!H418+'SEPTIEMBRE 23'!H419</f>
        <v>25485</v>
      </c>
      <c r="I418" s="24">
        <f>+'JULIO 23'!I417+'AGOSTO 23'!I418+'SEPTIEMBRE 23'!I419</f>
        <v>77660</v>
      </c>
      <c r="J418" s="24">
        <f>+'JULIO 23'!J417+'AGOSTO 23'!J418+'SEPTIEMBRE 23'!J419</f>
        <v>3780</v>
      </c>
      <c r="K418" s="24">
        <f>+'JULIO 23'!K417+'AGOSTO 23'!K418+'SEPTIEMBRE 23'!K419</f>
        <v>5654</v>
      </c>
      <c r="L418" s="24">
        <f>+'JULIO 23'!L417+'AGOSTO 23'!L418+'SEPTIEMBRE 23'!L419</f>
        <v>14277</v>
      </c>
      <c r="M418" s="24">
        <f>+'JULIO 23'!M417+'AGOSTO 23'!M418+'SEPTIEMBRE 23'!M419</f>
        <v>0</v>
      </c>
      <c r="N418" s="24">
        <f t="shared" si="6"/>
        <v>4780696</v>
      </c>
    </row>
    <row r="419" spans="1:14" x14ac:dyDescent="0.25">
      <c r="A419" s="8" t="s">
        <v>822</v>
      </c>
      <c r="B419" s="7" t="s">
        <v>823</v>
      </c>
      <c r="C419" s="24">
        <f>+'JULIO 23'!C418+'AGOSTO 23'!C419+'SEPTIEMBRE 23'!C420</f>
        <v>825360</v>
      </c>
      <c r="D419" s="24">
        <f>+'JULIO 23'!D418+'AGOSTO 23'!D419+'SEPTIEMBRE 23'!D420</f>
        <v>257374</v>
      </c>
      <c r="E419" s="24">
        <f>+'JULIO 23'!E418+'AGOSTO 23'!E419+'SEPTIEMBRE 23'!E420</f>
        <v>11900</v>
      </c>
      <c r="F419" s="24">
        <f>+'JULIO 23'!F418+'AGOSTO 23'!F419+'SEPTIEMBRE 23'!F420</f>
        <v>41408</v>
      </c>
      <c r="G419" s="24">
        <f>+'JULIO 23'!G418+'AGOSTO 23'!G419+'SEPTIEMBRE 23'!G420</f>
        <v>23976</v>
      </c>
      <c r="H419" s="24">
        <f>+'JULIO 23'!H418+'AGOSTO 23'!H419+'SEPTIEMBRE 23'!H420</f>
        <v>4900</v>
      </c>
      <c r="I419" s="24">
        <f>+'JULIO 23'!I418+'AGOSTO 23'!I419+'SEPTIEMBRE 23'!I420</f>
        <v>15922</v>
      </c>
      <c r="J419" s="24">
        <f>+'JULIO 23'!J418+'AGOSTO 23'!J419+'SEPTIEMBRE 23'!J420</f>
        <v>2001</v>
      </c>
      <c r="K419" s="24">
        <f>+'JULIO 23'!K418+'AGOSTO 23'!K419+'SEPTIEMBRE 23'!K420</f>
        <v>722</v>
      </c>
      <c r="L419" s="24">
        <f>+'JULIO 23'!L418+'AGOSTO 23'!L419+'SEPTIEMBRE 23'!L420</f>
        <v>13479</v>
      </c>
      <c r="M419" s="24">
        <f>+'JULIO 23'!M418+'AGOSTO 23'!M419+'SEPTIEMBRE 23'!M420</f>
        <v>0</v>
      </c>
      <c r="N419" s="24">
        <f t="shared" si="6"/>
        <v>1197042</v>
      </c>
    </row>
    <row r="420" spans="1:14" x14ac:dyDescent="0.25">
      <c r="A420" s="8" t="s">
        <v>824</v>
      </c>
      <c r="B420" s="7" t="s">
        <v>825</v>
      </c>
      <c r="C420" s="24">
        <f>+'JULIO 23'!C419+'AGOSTO 23'!C420+'SEPTIEMBRE 23'!C421</f>
        <v>332681</v>
      </c>
      <c r="D420" s="24">
        <f>+'JULIO 23'!D419+'AGOSTO 23'!D420+'SEPTIEMBRE 23'!D421</f>
        <v>168845</v>
      </c>
      <c r="E420" s="24">
        <f>+'JULIO 23'!E419+'AGOSTO 23'!E420+'SEPTIEMBRE 23'!E421</f>
        <v>5215</v>
      </c>
      <c r="F420" s="24">
        <f>+'JULIO 23'!F419+'AGOSTO 23'!F420+'SEPTIEMBRE 23'!F421</f>
        <v>17519</v>
      </c>
      <c r="G420" s="24">
        <f>+'JULIO 23'!G419+'AGOSTO 23'!G420+'SEPTIEMBRE 23'!G421</f>
        <v>6420</v>
      </c>
      <c r="H420" s="24">
        <f>+'JULIO 23'!H419+'AGOSTO 23'!H420+'SEPTIEMBRE 23'!H421</f>
        <v>1813</v>
      </c>
      <c r="I420" s="24">
        <f>+'JULIO 23'!I419+'AGOSTO 23'!I420+'SEPTIEMBRE 23'!I421</f>
        <v>4261</v>
      </c>
      <c r="J420" s="24">
        <f>+'JULIO 23'!J419+'AGOSTO 23'!J420+'SEPTIEMBRE 23'!J421</f>
        <v>900</v>
      </c>
      <c r="K420" s="24">
        <f>+'JULIO 23'!K419+'AGOSTO 23'!K420+'SEPTIEMBRE 23'!K421</f>
        <v>194</v>
      </c>
      <c r="L420" s="24">
        <f>+'JULIO 23'!L419+'AGOSTO 23'!L420+'SEPTIEMBRE 23'!L421</f>
        <v>17009</v>
      </c>
      <c r="M420" s="24">
        <f>+'JULIO 23'!M419+'AGOSTO 23'!M420+'SEPTIEMBRE 23'!M421</f>
        <v>0</v>
      </c>
      <c r="N420" s="24">
        <f t="shared" si="6"/>
        <v>554857</v>
      </c>
    </row>
    <row r="421" spans="1:14" x14ac:dyDescent="0.25">
      <c r="A421" s="8" t="s">
        <v>826</v>
      </c>
      <c r="B421" s="7" t="s">
        <v>827</v>
      </c>
      <c r="C421" s="24">
        <f>+'JULIO 23'!C420+'AGOSTO 23'!C421+'SEPTIEMBRE 23'!C422</f>
        <v>1094552</v>
      </c>
      <c r="D421" s="24">
        <f>+'JULIO 23'!D420+'AGOSTO 23'!D421+'SEPTIEMBRE 23'!D422</f>
        <v>224244</v>
      </c>
      <c r="E421" s="24">
        <f>+'JULIO 23'!E420+'AGOSTO 23'!E421+'SEPTIEMBRE 23'!E422</f>
        <v>13238</v>
      </c>
      <c r="F421" s="24">
        <f>+'JULIO 23'!F420+'AGOSTO 23'!F421+'SEPTIEMBRE 23'!F422</f>
        <v>50267</v>
      </c>
      <c r="G421" s="24">
        <f>+'JULIO 23'!G420+'AGOSTO 23'!G421+'SEPTIEMBRE 23'!G422</f>
        <v>22110</v>
      </c>
      <c r="H421" s="24">
        <f>+'JULIO 23'!H420+'AGOSTO 23'!H421+'SEPTIEMBRE 23'!H422</f>
        <v>6336</v>
      </c>
      <c r="I421" s="24">
        <f>+'JULIO 23'!I420+'AGOSTO 23'!I421+'SEPTIEMBRE 23'!I422</f>
        <v>17579</v>
      </c>
      <c r="J421" s="24">
        <f>+'JULIO 23'!J420+'AGOSTO 23'!J421+'SEPTIEMBRE 23'!J422</f>
        <v>1812</v>
      </c>
      <c r="K421" s="24">
        <f>+'JULIO 23'!K420+'AGOSTO 23'!K421+'SEPTIEMBRE 23'!K422</f>
        <v>962</v>
      </c>
      <c r="L421" s="24">
        <f>+'JULIO 23'!L420+'AGOSTO 23'!L421+'SEPTIEMBRE 23'!L422</f>
        <v>119218</v>
      </c>
      <c r="M421" s="24">
        <f>+'JULIO 23'!M420+'AGOSTO 23'!M421+'SEPTIEMBRE 23'!M422</f>
        <v>0</v>
      </c>
      <c r="N421" s="24">
        <f t="shared" si="6"/>
        <v>1550318</v>
      </c>
    </row>
    <row r="422" spans="1:14" x14ac:dyDescent="0.25">
      <c r="A422" s="8" t="s">
        <v>828</v>
      </c>
      <c r="B422" s="7" t="s">
        <v>829</v>
      </c>
      <c r="C422" s="24">
        <f>+'JULIO 23'!C421+'AGOSTO 23'!C422+'SEPTIEMBRE 23'!C423</f>
        <v>65837881</v>
      </c>
      <c r="D422" s="24">
        <f>+'JULIO 23'!D421+'AGOSTO 23'!D422+'SEPTIEMBRE 23'!D423</f>
        <v>9324310</v>
      </c>
      <c r="E422" s="24">
        <f>+'JULIO 23'!E421+'AGOSTO 23'!E422+'SEPTIEMBRE 23'!E423</f>
        <v>752099</v>
      </c>
      <c r="F422" s="24">
        <f>+'JULIO 23'!F421+'AGOSTO 23'!F422+'SEPTIEMBRE 23'!F423</f>
        <v>2947986</v>
      </c>
      <c r="G422" s="24">
        <f>+'JULIO 23'!G421+'AGOSTO 23'!G422+'SEPTIEMBRE 23'!G423</f>
        <v>360026</v>
      </c>
      <c r="H422" s="24">
        <f>+'JULIO 23'!H421+'AGOSTO 23'!H422+'SEPTIEMBRE 23'!H423</f>
        <v>488552</v>
      </c>
      <c r="I422" s="24">
        <f>+'JULIO 23'!I421+'AGOSTO 23'!I422+'SEPTIEMBRE 23'!I423</f>
        <v>1247479</v>
      </c>
      <c r="J422" s="24">
        <f>+'JULIO 23'!J421+'AGOSTO 23'!J422+'SEPTIEMBRE 23'!J423</f>
        <v>55341</v>
      </c>
      <c r="K422" s="24">
        <f>+'JULIO 23'!K421+'AGOSTO 23'!K422+'SEPTIEMBRE 23'!K423</f>
        <v>116413</v>
      </c>
      <c r="L422" s="24">
        <f>+'JULIO 23'!L421+'AGOSTO 23'!L422+'SEPTIEMBRE 23'!L423</f>
        <v>0</v>
      </c>
      <c r="M422" s="24">
        <f>+'JULIO 23'!M421+'AGOSTO 23'!M422+'SEPTIEMBRE 23'!M423</f>
        <v>0</v>
      </c>
      <c r="N422" s="24">
        <f t="shared" si="6"/>
        <v>81130087</v>
      </c>
    </row>
    <row r="423" spans="1:14" x14ac:dyDescent="0.25">
      <c r="A423" s="8" t="s">
        <v>830</v>
      </c>
      <c r="B423" s="7" t="s">
        <v>831</v>
      </c>
      <c r="C423" s="24">
        <f>+'JULIO 23'!C422+'AGOSTO 23'!C423+'SEPTIEMBRE 23'!C424</f>
        <v>2251992</v>
      </c>
      <c r="D423" s="24">
        <f>+'JULIO 23'!D422+'AGOSTO 23'!D423+'SEPTIEMBRE 23'!D424</f>
        <v>809028</v>
      </c>
      <c r="E423" s="24">
        <f>+'JULIO 23'!E422+'AGOSTO 23'!E423+'SEPTIEMBRE 23'!E424</f>
        <v>28683</v>
      </c>
      <c r="F423" s="24">
        <f>+'JULIO 23'!F422+'AGOSTO 23'!F423+'SEPTIEMBRE 23'!F424</f>
        <v>106340</v>
      </c>
      <c r="G423" s="24">
        <f>+'JULIO 23'!G422+'AGOSTO 23'!G423+'SEPTIEMBRE 23'!G424</f>
        <v>84136</v>
      </c>
      <c r="H423" s="24">
        <f>+'JULIO 23'!H422+'AGOSTO 23'!H423+'SEPTIEMBRE 23'!H424</f>
        <v>14198</v>
      </c>
      <c r="I423" s="24">
        <f>+'JULIO 23'!I422+'AGOSTO 23'!I423+'SEPTIEMBRE 23'!I424</f>
        <v>55915</v>
      </c>
      <c r="J423" s="24">
        <f>+'JULIO 23'!J422+'AGOSTO 23'!J423+'SEPTIEMBRE 23'!J424</f>
        <v>3816</v>
      </c>
      <c r="K423" s="24">
        <f>+'JULIO 23'!K422+'AGOSTO 23'!K423+'SEPTIEMBRE 23'!K424</f>
        <v>2536</v>
      </c>
      <c r="L423" s="24">
        <f>+'JULIO 23'!L422+'AGOSTO 23'!L423+'SEPTIEMBRE 23'!L424</f>
        <v>0</v>
      </c>
      <c r="M423" s="24">
        <f>+'JULIO 23'!M422+'AGOSTO 23'!M423+'SEPTIEMBRE 23'!M424</f>
        <v>0</v>
      </c>
      <c r="N423" s="24">
        <f t="shared" si="6"/>
        <v>3356644</v>
      </c>
    </row>
    <row r="424" spans="1:14" x14ac:dyDescent="0.25">
      <c r="A424" s="8" t="s">
        <v>832</v>
      </c>
      <c r="B424" s="7" t="s">
        <v>833</v>
      </c>
      <c r="C424" s="24">
        <f>+'JULIO 23'!C423+'AGOSTO 23'!C424+'SEPTIEMBRE 23'!C425</f>
        <v>1031179</v>
      </c>
      <c r="D424" s="24">
        <f>+'JULIO 23'!D423+'AGOSTO 23'!D424+'SEPTIEMBRE 23'!D425</f>
        <v>161862</v>
      </c>
      <c r="E424" s="24">
        <f>+'JULIO 23'!E423+'AGOSTO 23'!E424+'SEPTIEMBRE 23'!E425</f>
        <v>13996</v>
      </c>
      <c r="F424" s="24">
        <f>+'JULIO 23'!F423+'AGOSTO 23'!F424+'SEPTIEMBRE 23'!F425</f>
        <v>50364</v>
      </c>
      <c r="G424" s="24">
        <f>+'JULIO 23'!G423+'AGOSTO 23'!G424+'SEPTIEMBRE 23'!G425</f>
        <v>34205</v>
      </c>
      <c r="H424" s="24">
        <f>+'JULIO 23'!H423+'AGOSTO 23'!H424+'SEPTIEMBRE 23'!H425</f>
        <v>6385</v>
      </c>
      <c r="I424" s="24">
        <f>+'JULIO 23'!I423+'AGOSTO 23'!I424+'SEPTIEMBRE 23'!I425</f>
        <v>23151</v>
      </c>
      <c r="J424" s="24">
        <f>+'JULIO 23'!J423+'AGOSTO 23'!J424+'SEPTIEMBRE 23'!J425</f>
        <v>1959</v>
      </c>
      <c r="K424" s="24">
        <f>+'JULIO 23'!K423+'AGOSTO 23'!K424+'SEPTIEMBRE 23'!K425</f>
        <v>1075</v>
      </c>
      <c r="L424" s="24">
        <f>+'JULIO 23'!L423+'AGOSTO 23'!L424+'SEPTIEMBRE 23'!L425</f>
        <v>75239</v>
      </c>
      <c r="M424" s="24">
        <f>+'JULIO 23'!M423+'AGOSTO 23'!M424+'SEPTIEMBRE 23'!M425</f>
        <v>0</v>
      </c>
      <c r="N424" s="24">
        <f t="shared" si="6"/>
        <v>1399415</v>
      </c>
    </row>
    <row r="425" spans="1:14" x14ac:dyDescent="0.25">
      <c r="A425" s="8" t="s">
        <v>834</v>
      </c>
      <c r="B425" s="7" t="s">
        <v>835</v>
      </c>
      <c r="C425" s="24">
        <f>+'JULIO 23'!C424+'AGOSTO 23'!C425+'SEPTIEMBRE 23'!C426</f>
        <v>325575</v>
      </c>
      <c r="D425" s="24">
        <f>+'JULIO 23'!D424+'AGOSTO 23'!D425+'SEPTIEMBRE 23'!D426</f>
        <v>173352</v>
      </c>
      <c r="E425" s="24">
        <f>+'JULIO 23'!E424+'AGOSTO 23'!E425+'SEPTIEMBRE 23'!E426</f>
        <v>5333</v>
      </c>
      <c r="F425" s="24">
        <f>+'JULIO 23'!F424+'AGOSTO 23'!F425+'SEPTIEMBRE 23'!F426</f>
        <v>17557</v>
      </c>
      <c r="G425" s="24">
        <f>+'JULIO 23'!G424+'AGOSTO 23'!G425+'SEPTIEMBRE 23'!G426</f>
        <v>3212</v>
      </c>
      <c r="H425" s="24">
        <f>+'JULIO 23'!H424+'AGOSTO 23'!H425+'SEPTIEMBRE 23'!H426</f>
        <v>1691</v>
      </c>
      <c r="I425" s="24">
        <f>+'JULIO 23'!I424+'AGOSTO 23'!I425+'SEPTIEMBRE 23'!I426</f>
        <v>2543</v>
      </c>
      <c r="J425" s="24">
        <f>+'JULIO 23'!J424+'AGOSTO 23'!J425+'SEPTIEMBRE 23'!J426</f>
        <v>978</v>
      </c>
      <c r="K425" s="24">
        <f>+'JULIO 23'!K424+'AGOSTO 23'!K425+'SEPTIEMBRE 23'!K426</f>
        <v>138</v>
      </c>
      <c r="L425" s="24">
        <f>+'JULIO 23'!L424+'AGOSTO 23'!L425+'SEPTIEMBRE 23'!L426</f>
        <v>0</v>
      </c>
      <c r="M425" s="24">
        <f>+'JULIO 23'!M424+'AGOSTO 23'!M425+'SEPTIEMBRE 23'!M426</f>
        <v>0</v>
      </c>
      <c r="N425" s="24">
        <f t="shared" si="6"/>
        <v>530379</v>
      </c>
    </row>
    <row r="426" spans="1:14" x14ac:dyDescent="0.25">
      <c r="A426" s="8" t="s">
        <v>836</v>
      </c>
      <c r="B426" s="7" t="s">
        <v>837</v>
      </c>
      <c r="C426" s="24">
        <f>+'JULIO 23'!C425+'AGOSTO 23'!C426+'SEPTIEMBRE 23'!C427</f>
        <v>2265487</v>
      </c>
      <c r="D426" s="24">
        <f>+'JULIO 23'!D425+'AGOSTO 23'!D426+'SEPTIEMBRE 23'!D427</f>
        <v>1327204</v>
      </c>
      <c r="E426" s="24">
        <f>+'JULIO 23'!E425+'AGOSTO 23'!E426+'SEPTIEMBRE 23'!E427</f>
        <v>29574</v>
      </c>
      <c r="F426" s="24">
        <f>+'JULIO 23'!F425+'AGOSTO 23'!F426+'SEPTIEMBRE 23'!F427</f>
        <v>108338</v>
      </c>
      <c r="G426" s="24">
        <f>+'JULIO 23'!G425+'AGOSTO 23'!G426+'SEPTIEMBRE 23'!G427</f>
        <v>67611</v>
      </c>
      <c r="H426" s="24">
        <f>+'JULIO 23'!H425+'AGOSTO 23'!H426+'SEPTIEMBRE 23'!H427</f>
        <v>14336</v>
      </c>
      <c r="I426" s="24">
        <f>+'JULIO 23'!I425+'AGOSTO 23'!I426+'SEPTIEMBRE 23'!I427</f>
        <v>49983</v>
      </c>
      <c r="J426" s="24">
        <f>+'JULIO 23'!J425+'AGOSTO 23'!J426+'SEPTIEMBRE 23'!J427</f>
        <v>4029</v>
      </c>
      <c r="K426" s="24">
        <f>+'JULIO 23'!K425+'AGOSTO 23'!K426+'SEPTIEMBRE 23'!K427</f>
        <v>2556</v>
      </c>
      <c r="L426" s="24">
        <f>+'JULIO 23'!L425+'AGOSTO 23'!L426+'SEPTIEMBRE 23'!L427</f>
        <v>188051</v>
      </c>
      <c r="M426" s="24">
        <f>+'JULIO 23'!M425+'AGOSTO 23'!M426+'SEPTIEMBRE 23'!M427</f>
        <v>28283.260000000002</v>
      </c>
      <c r="N426" s="24">
        <f t="shared" si="6"/>
        <v>4085452.26</v>
      </c>
    </row>
    <row r="427" spans="1:14" ht="25.5" x14ac:dyDescent="0.25">
      <c r="A427" s="8" t="s">
        <v>838</v>
      </c>
      <c r="B427" s="7" t="s">
        <v>839</v>
      </c>
      <c r="C427" s="24">
        <f>+'JULIO 23'!C426+'AGOSTO 23'!C427+'SEPTIEMBRE 23'!C428</f>
        <v>2361848</v>
      </c>
      <c r="D427" s="24">
        <f>+'JULIO 23'!D426+'AGOSTO 23'!D427+'SEPTIEMBRE 23'!D428</f>
        <v>365622</v>
      </c>
      <c r="E427" s="24">
        <f>+'JULIO 23'!E426+'AGOSTO 23'!E427+'SEPTIEMBRE 23'!E428</f>
        <v>30110</v>
      </c>
      <c r="F427" s="24">
        <f>+'JULIO 23'!F426+'AGOSTO 23'!F427+'SEPTIEMBRE 23'!F428</f>
        <v>110607</v>
      </c>
      <c r="G427" s="24">
        <f>+'JULIO 23'!G426+'AGOSTO 23'!G427+'SEPTIEMBRE 23'!G428</f>
        <v>82845</v>
      </c>
      <c r="H427" s="24">
        <f>+'JULIO 23'!H426+'AGOSTO 23'!H427+'SEPTIEMBRE 23'!H428</f>
        <v>15597</v>
      </c>
      <c r="I427" s="24">
        <f>+'JULIO 23'!I426+'AGOSTO 23'!I427+'SEPTIEMBRE 23'!I428</f>
        <v>59694</v>
      </c>
      <c r="J427" s="24">
        <f>+'JULIO 23'!J426+'AGOSTO 23'!J427+'SEPTIEMBRE 23'!J428</f>
        <v>4896</v>
      </c>
      <c r="K427" s="24">
        <f>+'JULIO 23'!K426+'AGOSTO 23'!K427+'SEPTIEMBRE 23'!K428</f>
        <v>3004</v>
      </c>
      <c r="L427" s="24">
        <f>+'JULIO 23'!L426+'AGOSTO 23'!L427+'SEPTIEMBRE 23'!L428</f>
        <v>0</v>
      </c>
      <c r="M427" s="24">
        <f>+'JULIO 23'!M426+'AGOSTO 23'!M427+'SEPTIEMBRE 23'!M428</f>
        <v>0</v>
      </c>
      <c r="N427" s="24">
        <f t="shared" si="6"/>
        <v>3034223</v>
      </c>
    </row>
    <row r="428" spans="1:14" x14ac:dyDescent="0.25">
      <c r="A428" s="8" t="s">
        <v>840</v>
      </c>
      <c r="B428" s="7" t="s">
        <v>841</v>
      </c>
      <c r="C428" s="24">
        <f>+'JULIO 23'!C427+'AGOSTO 23'!C428+'SEPTIEMBRE 23'!C429</f>
        <v>340127</v>
      </c>
      <c r="D428" s="24">
        <f>+'JULIO 23'!D427+'AGOSTO 23'!D428+'SEPTIEMBRE 23'!D429</f>
        <v>186365</v>
      </c>
      <c r="E428" s="24">
        <f>+'JULIO 23'!E427+'AGOSTO 23'!E428+'SEPTIEMBRE 23'!E429</f>
        <v>5208</v>
      </c>
      <c r="F428" s="24">
        <f>+'JULIO 23'!F427+'AGOSTO 23'!F428+'SEPTIEMBRE 23'!F429</f>
        <v>17667</v>
      </c>
      <c r="G428" s="24">
        <f>+'JULIO 23'!G427+'AGOSTO 23'!G428+'SEPTIEMBRE 23'!G429</f>
        <v>4189</v>
      </c>
      <c r="H428" s="24">
        <f>+'JULIO 23'!H427+'AGOSTO 23'!H428+'SEPTIEMBRE 23'!H429</f>
        <v>1908</v>
      </c>
      <c r="I428" s="24">
        <f>+'JULIO 23'!I427+'AGOSTO 23'!I428+'SEPTIEMBRE 23'!I429</f>
        <v>3752</v>
      </c>
      <c r="J428" s="24">
        <f>+'JULIO 23'!J427+'AGOSTO 23'!J428+'SEPTIEMBRE 23'!J429</f>
        <v>897</v>
      </c>
      <c r="K428" s="24">
        <f>+'JULIO 23'!K427+'AGOSTO 23'!K428+'SEPTIEMBRE 23'!K429</f>
        <v>229</v>
      </c>
      <c r="L428" s="24">
        <f>+'JULIO 23'!L427+'AGOSTO 23'!L428+'SEPTIEMBRE 23'!L429</f>
        <v>21281</v>
      </c>
      <c r="M428" s="24">
        <f>+'JULIO 23'!M427+'AGOSTO 23'!M428+'SEPTIEMBRE 23'!M429</f>
        <v>0</v>
      </c>
      <c r="N428" s="24">
        <f t="shared" si="6"/>
        <v>581623</v>
      </c>
    </row>
    <row r="429" spans="1:14" x14ac:dyDescent="0.25">
      <c r="A429" s="8" t="s">
        <v>842</v>
      </c>
      <c r="B429" s="7" t="s">
        <v>843</v>
      </c>
      <c r="C429" s="24">
        <f>+'JULIO 23'!C428+'AGOSTO 23'!C429+'SEPTIEMBRE 23'!C430</f>
        <v>599542</v>
      </c>
      <c r="D429" s="24">
        <f>+'JULIO 23'!D428+'AGOSTO 23'!D429+'SEPTIEMBRE 23'!D430</f>
        <v>143649</v>
      </c>
      <c r="E429" s="24">
        <f>+'JULIO 23'!E428+'AGOSTO 23'!E429+'SEPTIEMBRE 23'!E430</f>
        <v>8365</v>
      </c>
      <c r="F429" s="24">
        <f>+'JULIO 23'!F428+'AGOSTO 23'!F429+'SEPTIEMBRE 23'!F430</f>
        <v>29581</v>
      </c>
      <c r="G429" s="24">
        <f>+'JULIO 23'!G428+'AGOSTO 23'!G429+'SEPTIEMBRE 23'!G430</f>
        <v>11673</v>
      </c>
      <c r="H429" s="24">
        <f>+'JULIO 23'!H428+'AGOSTO 23'!H429+'SEPTIEMBRE 23'!H430</f>
        <v>3500</v>
      </c>
      <c r="I429" s="24">
        <f>+'JULIO 23'!I428+'AGOSTO 23'!I429+'SEPTIEMBRE 23'!I430</f>
        <v>9241</v>
      </c>
      <c r="J429" s="24">
        <f>+'JULIO 23'!J428+'AGOSTO 23'!J429+'SEPTIEMBRE 23'!J430</f>
        <v>1350</v>
      </c>
      <c r="K429" s="24">
        <f>+'JULIO 23'!K428+'AGOSTO 23'!K429+'SEPTIEMBRE 23'!K430</f>
        <v>503</v>
      </c>
      <c r="L429" s="24">
        <f>+'JULIO 23'!L428+'AGOSTO 23'!L429+'SEPTIEMBRE 23'!L430</f>
        <v>4606</v>
      </c>
      <c r="M429" s="24">
        <f>+'JULIO 23'!M428+'AGOSTO 23'!M429+'SEPTIEMBRE 23'!M430</f>
        <v>0</v>
      </c>
      <c r="N429" s="24">
        <f t="shared" si="6"/>
        <v>812010</v>
      </c>
    </row>
    <row r="430" spans="1:14" x14ac:dyDescent="0.25">
      <c r="A430" s="8" t="s">
        <v>844</v>
      </c>
      <c r="B430" s="7" t="s">
        <v>845</v>
      </c>
      <c r="C430" s="24">
        <f>+'JULIO 23'!C429+'AGOSTO 23'!C430+'SEPTIEMBRE 23'!C431</f>
        <v>1610797</v>
      </c>
      <c r="D430" s="24">
        <f>+'JULIO 23'!D429+'AGOSTO 23'!D430+'SEPTIEMBRE 23'!D431</f>
        <v>653458</v>
      </c>
      <c r="E430" s="24">
        <f>+'JULIO 23'!E429+'AGOSTO 23'!E430+'SEPTIEMBRE 23'!E431</f>
        <v>22661</v>
      </c>
      <c r="F430" s="24">
        <f>+'JULIO 23'!F429+'AGOSTO 23'!F430+'SEPTIEMBRE 23'!F431</f>
        <v>79604</v>
      </c>
      <c r="G430" s="24">
        <f>+'JULIO 23'!G429+'AGOSTO 23'!G430+'SEPTIEMBRE 23'!G431</f>
        <v>33101</v>
      </c>
      <c r="H430" s="24">
        <f>+'JULIO 23'!H429+'AGOSTO 23'!H430+'SEPTIEMBRE 23'!H431</f>
        <v>9303</v>
      </c>
      <c r="I430" s="24">
        <f>+'JULIO 23'!I429+'AGOSTO 23'!I430+'SEPTIEMBRE 23'!I431</f>
        <v>24701</v>
      </c>
      <c r="J430" s="24">
        <f>+'JULIO 23'!J429+'AGOSTO 23'!J430+'SEPTIEMBRE 23'!J431</f>
        <v>3918</v>
      </c>
      <c r="K430" s="24">
        <f>+'JULIO 23'!K429+'AGOSTO 23'!K430+'SEPTIEMBRE 23'!K431</f>
        <v>1289</v>
      </c>
      <c r="L430" s="24">
        <f>+'JULIO 23'!L429+'AGOSTO 23'!L430+'SEPTIEMBRE 23'!L431</f>
        <v>0</v>
      </c>
      <c r="M430" s="24">
        <f>+'JULIO 23'!M429+'AGOSTO 23'!M430+'SEPTIEMBRE 23'!M431</f>
        <v>0</v>
      </c>
      <c r="N430" s="24">
        <f t="shared" si="6"/>
        <v>2438832</v>
      </c>
    </row>
    <row r="431" spans="1:14" x14ac:dyDescent="0.25">
      <c r="A431" s="8" t="s">
        <v>846</v>
      </c>
      <c r="B431" s="7" t="s">
        <v>847</v>
      </c>
      <c r="C431" s="24">
        <f>+'JULIO 23'!C430+'AGOSTO 23'!C431+'SEPTIEMBRE 23'!C432</f>
        <v>332657</v>
      </c>
      <c r="D431" s="24">
        <f>+'JULIO 23'!D430+'AGOSTO 23'!D431+'SEPTIEMBRE 23'!D432</f>
        <v>127587</v>
      </c>
      <c r="E431" s="24">
        <f>+'JULIO 23'!E430+'AGOSTO 23'!E431+'SEPTIEMBRE 23'!E432</f>
        <v>4771</v>
      </c>
      <c r="F431" s="24">
        <f>+'JULIO 23'!F430+'AGOSTO 23'!F431+'SEPTIEMBRE 23'!F432</f>
        <v>16589</v>
      </c>
      <c r="G431" s="24">
        <f>+'JULIO 23'!G430+'AGOSTO 23'!G431+'SEPTIEMBRE 23'!G432</f>
        <v>4252</v>
      </c>
      <c r="H431" s="24">
        <f>+'JULIO 23'!H430+'AGOSTO 23'!H431+'SEPTIEMBRE 23'!H432</f>
        <v>1657</v>
      </c>
      <c r="I431" s="24">
        <f>+'JULIO 23'!I430+'AGOSTO 23'!I431+'SEPTIEMBRE 23'!I432</f>
        <v>2787</v>
      </c>
      <c r="J431" s="24">
        <f>+'JULIO 23'!J430+'AGOSTO 23'!J431+'SEPTIEMBRE 23'!J432</f>
        <v>885</v>
      </c>
      <c r="K431" s="24">
        <f>+'JULIO 23'!K430+'AGOSTO 23'!K431+'SEPTIEMBRE 23'!K432</f>
        <v>125</v>
      </c>
      <c r="L431" s="24">
        <f>+'JULIO 23'!L430+'AGOSTO 23'!L431+'SEPTIEMBRE 23'!L432</f>
        <v>10236</v>
      </c>
      <c r="M431" s="24">
        <f>+'JULIO 23'!M430+'AGOSTO 23'!M431+'SEPTIEMBRE 23'!M432</f>
        <v>0</v>
      </c>
      <c r="N431" s="24">
        <f t="shared" si="6"/>
        <v>501546</v>
      </c>
    </row>
    <row r="432" spans="1:14" x14ac:dyDescent="0.25">
      <c r="A432" s="8" t="s">
        <v>848</v>
      </c>
      <c r="B432" s="7" t="s">
        <v>849</v>
      </c>
      <c r="C432" s="24">
        <f>+'JULIO 23'!C431+'AGOSTO 23'!C432+'SEPTIEMBRE 23'!C433</f>
        <v>269476</v>
      </c>
      <c r="D432" s="24">
        <f>+'JULIO 23'!D431+'AGOSTO 23'!D432+'SEPTIEMBRE 23'!D433</f>
        <v>100233</v>
      </c>
      <c r="E432" s="24">
        <f>+'JULIO 23'!E431+'AGOSTO 23'!E432+'SEPTIEMBRE 23'!E433</f>
        <v>4412</v>
      </c>
      <c r="F432" s="24">
        <f>+'JULIO 23'!F431+'AGOSTO 23'!F432+'SEPTIEMBRE 23'!F433</f>
        <v>14522</v>
      </c>
      <c r="G432" s="24">
        <f>+'JULIO 23'!G431+'AGOSTO 23'!G432+'SEPTIEMBRE 23'!G433</f>
        <v>3167</v>
      </c>
      <c r="H432" s="24">
        <f>+'JULIO 23'!H431+'AGOSTO 23'!H432+'SEPTIEMBRE 23'!H433</f>
        <v>1393</v>
      </c>
      <c r="I432" s="24">
        <f>+'JULIO 23'!I431+'AGOSTO 23'!I432+'SEPTIEMBRE 23'!I433</f>
        <v>2256</v>
      </c>
      <c r="J432" s="24">
        <f>+'JULIO 23'!J431+'AGOSTO 23'!J432+'SEPTIEMBRE 23'!J433</f>
        <v>813</v>
      </c>
      <c r="K432" s="24">
        <f>+'JULIO 23'!K431+'AGOSTO 23'!K432+'SEPTIEMBRE 23'!K433</f>
        <v>111</v>
      </c>
      <c r="L432" s="24">
        <f>+'JULIO 23'!L431+'AGOSTO 23'!L432+'SEPTIEMBRE 23'!L433</f>
        <v>1508</v>
      </c>
      <c r="M432" s="24">
        <f>+'JULIO 23'!M431+'AGOSTO 23'!M432+'SEPTIEMBRE 23'!M433</f>
        <v>0</v>
      </c>
      <c r="N432" s="24">
        <f t="shared" si="6"/>
        <v>397891</v>
      </c>
    </row>
    <row r="433" spans="1:14" x14ac:dyDescent="0.25">
      <c r="A433" s="8" t="s">
        <v>850</v>
      </c>
      <c r="B433" s="7" t="s">
        <v>851</v>
      </c>
      <c r="C433" s="24">
        <f>+'JULIO 23'!C432+'AGOSTO 23'!C433+'SEPTIEMBRE 23'!C434</f>
        <v>946303</v>
      </c>
      <c r="D433" s="24">
        <f>+'JULIO 23'!D432+'AGOSTO 23'!D433+'SEPTIEMBRE 23'!D434</f>
        <v>660590</v>
      </c>
      <c r="E433" s="24">
        <f>+'JULIO 23'!E432+'AGOSTO 23'!E433+'SEPTIEMBRE 23'!E434</f>
        <v>13426</v>
      </c>
      <c r="F433" s="24">
        <f>+'JULIO 23'!F432+'AGOSTO 23'!F433+'SEPTIEMBRE 23'!F434</f>
        <v>47229</v>
      </c>
      <c r="G433" s="24">
        <f>+'JULIO 23'!G432+'AGOSTO 23'!G433+'SEPTIEMBRE 23'!G434</f>
        <v>26373</v>
      </c>
      <c r="H433" s="24">
        <f>+'JULIO 23'!H432+'AGOSTO 23'!H433+'SEPTIEMBRE 23'!H434</f>
        <v>5571</v>
      </c>
      <c r="I433" s="24">
        <f>+'JULIO 23'!I432+'AGOSTO 23'!I433+'SEPTIEMBRE 23'!I434</f>
        <v>17799</v>
      </c>
      <c r="J433" s="24">
        <f>+'JULIO 23'!J432+'AGOSTO 23'!J433+'SEPTIEMBRE 23'!J434</f>
        <v>2070</v>
      </c>
      <c r="K433" s="24">
        <f>+'JULIO 23'!K432+'AGOSTO 23'!K433+'SEPTIEMBRE 23'!K434</f>
        <v>814</v>
      </c>
      <c r="L433" s="24">
        <f>+'JULIO 23'!L432+'AGOSTO 23'!L433+'SEPTIEMBRE 23'!L434</f>
        <v>42468</v>
      </c>
      <c r="M433" s="24">
        <f>+'JULIO 23'!M432+'AGOSTO 23'!M433+'SEPTIEMBRE 23'!M434</f>
        <v>0</v>
      </c>
      <c r="N433" s="24">
        <f t="shared" si="6"/>
        <v>1762643</v>
      </c>
    </row>
    <row r="434" spans="1:14" x14ac:dyDescent="0.25">
      <c r="A434" s="8" t="s">
        <v>852</v>
      </c>
      <c r="B434" s="7" t="s">
        <v>853</v>
      </c>
      <c r="C434" s="24">
        <f>+'JULIO 23'!C433+'AGOSTO 23'!C434+'SEPTIEMBRE 23'!C435</f>
        <v>804802</v>
      </c>
      <c r="D434" s="24">
        <f>+'JULIO 23'!D433+'AGOSTO 23'!D434+'SEPTIEMBRE 23'!D435</f>
        <v>345689</v>
      </c>
      <c r="E434" s="24">
        <f>+'JULIO 23'!E433+'AGOSTO 23'!E434+'SEPTIEMBRE 23'!E435</f>
        <v>10760</v>
      </c>
      <c r="F434" s="24">
        <f>+'JULIO 23'!F433+'AGOSTO 23'!F434+'SEPTIEMBRE 23'!F435</f>
        <v>38968</v>
      </c>
      <c r="G434" s="24">
        <f>+'JULIO 23'!G433+'AGOSTO 23'!G434+'SEPTIEMBRE 23'!G435</f>
        <v>14371</v>
      </c>
      <c r="H434" s="24">
        <f>+'JULIO 23'!H433+'AGOSTO 23'!H434+'SEPTIEMBRE 23'!H435</f>
        <v>4917</v>
      </c>
      <c r="I434" s="24">
        <f>+'JULIO 23'!I433+'AGOSTO 23'!I434+'SEPTIEMBRE 23'!I435</f>
        <v>13165</v>
      </c>
      <c r="J434" s="24">
        <f>+'JULIO 23'!J433+'AGOSTO 23'!J434+'SEPTIEMBRE 23'!J435</f>
        <v>1512</v>
      </c>
      <c r="K434" s="24">
        <f>+'JULIO 23'!K433+'AGOSTO 23'!K434+'SEPTIEMBRE 23'!K435</f>
        <v>808</v>
      </c>
      <c r="L434" s="24">
        <f>+'JULIO 23'!L433+'AGOSTO 23'!L434+'SEPTIEMBRE 23'!L435</f>
        <v>26522</v>
      </c>
      <c r="M434" s="24">
        <f>+'JULIO 23'!M433+'AGOSTO 23'!M434+'SEPTIEMBRE 23'!M435</f>
        <v>0</v>
      </c>
      <c r="N434" s="24">
        <f t="shared" si="6"/>
        <v>1261514</v>
      </c>
    </row>
    <row r="435" spans="1:14" x14ac:dyDescent="0.25">
      <c r="A435" s="8" t="s">
        <v>854</v>
      </c>
      <c r="B435" s="7" t="s">
        <v>855</v>
      </c>
      <c r="C435" s="24">
        <f>+'JULIO 23'!C434+'AGOSTO 23'!C435+'SEPTIEMBRE 23'!C436</f>
        <v>1917425</v>
      </c>
      <c r="D435" s="24">
        <f>+'JULIO 23'!D434+'AGOSTO 23'!D435+'SEPTIEMBRE 23'!D436</f>
        <v>221916</v>
      </c>
      <c r="E435" s="24">
        <f>+'JULIO 23'!E434+'AGOSTO 23'!E435+'SEPTIEMBRE 23'!E436</f>
        <v>25463</v>
      </c>
      <c r="F435" s="24">
        <f>+'JULIO 23'!F434+'AGOSTO 23'!F435+'SEPTIEMBRE 23'!F436</f>
        <v>92771</v>
      </c>
      <c r="G435" s="24">
        <f>+'JULIO 23'!G434+'AGOSTO 23'!G435+'SEPTIEMBRE 23'!G436</f>
        <v>62034</v>
      </c>
      <c r="H435" s="24">
        <f>+'JULIO 23'!H434+'AGOSTO 23'!H435+'SEPTIEMBRE 23'!H436</f>
        <v>12223</v>
      </c>
      <c r="I435" s="24">
        <f>+'JULIO 23'!I434+'AGOSTO 23'!I435+'SEPTIEMBRE 23'!I436</f>
        <v>44716</v>
      </c>
      <c r="J435" s="24">
        <f>+'JULIO 23'!J434+'AGOSTO 23'!J435+'SEPTIEMBRE 23'!J436</f>
        <v>3258</v>
      </c>
      <c r="K435" s="24">
        <f>+'JULIO 23'!K434+'AGOSTO 23'!K435+'SEPTIEMBRE 23'!K436</f>
        <v>2202</v>
      </c>
      <c r="L435" s="24">
        <f>+'JULIO 23'!L434+'AGOSTO 23'!L435+'SEPTIEMBRE 23'!L436</f>
        <v>43290</v>
      </c>
      <c r="M435" s="24">
        <f>+'JULIO 23'!M434+'AGOSTO 23'!M435+'SEPTIEMBRE 23'!M436</f>
        <v>0</v>
      </c>
      <c r="N435" s="24">
        <f t="shared" si="6"/>
        <v>2425298</v>
      </c>
    </row>
    <row r="436" spans="1:14" x14ac:dyDescent="0.25">
      <c r="A436" s="8" t="s">
        <v>856</v>
      </c>
      <c r="B436" s="7" t="s">
        <v>857</v>
      </c>
      <c r="C436" s="24">
        <f>+'JULIO 23'!C435+'AGOSTO 23'!C436+'SEPTIEMBRE 23'!C437</f>
        <v>3249772</v>
      </c>
      <c r="D436" s="24">
        <f>+'JULIO 23'!D435+'AGOSTO 23'!D436+'SEPTIEMBRE 23'!D437</f>
        <v>448083</v>
      </c>
      <c r="E436" s="24">
        <f>+'JULIO 23'!E435+'AGOSTO 23'!E436+'SEPTIEMBRE 23'!E437</f>
        <v>40124</v>
      </c>
      <c r="F436" s="24">
        <f>+'JULIO 23'!F435+'AGOSTO 23'!F436+'SEPTIEMBRE 23'!F437</f>
        <v>151638</v>
      </c>
      <c r="G436" s="24">
        <f>+'JULIO 23'!G435+'AGOSTO 23'!G436+'SEPTIEMBRE 23'!G437</f>
        <v>117273</v>
      </c>
      <c r="H436" s="24">
        <f>+'JULIO 23'!H435+'AGOSTO 23'!H436+'SEPTIEMBRE 23'!H437</f>
        <v>21899</v>
      </c>
      <c r="I436" s="24">
        <f>+'JULIO 23'!I435+'AGOSTO 23'!I436+'SEPTIEMBRE 23'!I437</f>
        <v>86639</v>
      </c>
      <c r="J436" s="24">
        <f>+'JULIO 23'!J435+'AGOSTO 23'!J436+'SEPTIEMBRE 23'!J437</f>
        <v>4425</v>
      </c>
      <c r="K436" s="24">
        <f>+'JULIO 23'!K435+'AGOSTO 23'!K436+'SEPTIEMBRE 23'!K437</f>
        <v>4450</v>
      </c>
      <c r="L436" s="24">
        <f>+'JULIO 23'!L435+'AGOSTO 23'!L436+'SEPTIEMBRE 23'!L437</f>
        <v>0</v>
      </c>
      <c r="M436" s="24">
        <f>+'JULIO 23'!M435+'AGOSTO 23'!M436+'SEPTIEMBRE 23'!M437</f>
        <v>0</v>
      </c>
      <c r="N436" s="24">
        <f t="shared" si="6"/>
        <v>4124303</v>
      </c>
    </row>
    <row r="437" spans="1:14" x14ac:dyDescent="0.25">
      <c r="A437" s="8" t="s">
        <v>858</v>
      </c>
      <c r="B437" s="7" t="s">
        <v>859</v>
      </c>
      <c r="C437" s="24">
        <f>+'JULIO 23'!C436+'AGOSTO 23'!C437+'SEPTIEMBRE 23'!C438</f>
        <v>588815</v>
      </c>
      <c r="D437" s="24">
        <f>+'JULIO 23'!D436+'AGOSTO 23'!D437+'SEPTIEMBRE 23'!D438</f>
        <v>164712</v>
      </c>
      <c r="E437" s="24">
        <f>+'JULIO 23'!E436+'AGOSTO 23'!E437+'SEPTIEMBRE 23'!E438</f>
        <v>8695</v>
      </c>
      <c r="F437" s="24">
        <f>+'JULIO 23'!F436+'AGOSTO 23'!F437+'SEPTIEMBRE 23'!F438</f>
        <v>30077</v>
      </c>
      <c r="G437" s="24">
        <f>+'JULIO 23'!G436+'AGOSTO 23'!G437+'SEPTIEMBRE 23'!G438</f>
        <v>15469</v>
      </c>
      <c r="H437" s="24">
        <f>+'JULIO 23'!H436+'AGOSTO 23'!H437+'SEPTIEMBRE 23'!H438</f>
        <v>3484</v>
      </c>
      <c r="I437" s="24">
        <f>+'JULIO 23'!I436+'AGOSTO 23'!I437+'SEPTIEMBRE 23'!I438</f>
        <v>10717</v>
      </c>
      <c r="J437" s="24">
        <f>+'JULIO 23'!J436+'AGOSTO 23'!J437+'SEPTIEMBRE 23'!J438</f>
        <v>1332</v>
      </c>
      <c r="K437" s="24">
        <f>+'JULIO 23'!K436+'AGOSTO 23'!K437+'SEPTIEMBRE 23'!K438</f>
        <v>506</v>
      </c>
      <c r="L437" s="24">
        <f>+'JULIO 23'!L436+'AGOSTO 23'!L437+'SEPTIEMBRE 23'!L438</f>
        <v>0</v>
      </c>
      <c r="M437" s="24">
        <f>+'JULIO 23'!M436+'AGOSTO 23'!M437+'SEPTIEMBRE 23'!M438</f>
        <v>0</v>
      </c>
      <c r="N437" s="24">
        <f t="shared" si="6"/>
        <v>823807</v>
      </c>
    </row>
    <row r="438" spans="1:14" x14ac:dyDescent="0.25">
      <c r="A438" s="8" t="s">
        <v>860</v>
      </c>
      <c r="B438" s="7" t="s">
        <v>861</v>
      </c>
      <c r="C438" s="24">
        <f>+'JULIO 23'!C437+'AGOSTO 23'!C438+'SEPTIEMBRE 23'!C439</f>
        <v>478729</v>
      </c>
      <c r="D438" s="24">
        <f>+'JULIO 23'!D437+'AGOSTO 23'!D438+'SEPTIEMBRE 23'!D439</f>
        <v>153546</v>
      </c>
      <c r="E438" s="24">
        <f>+'JULIO 23'!E437+'AGOSTO 23'!E438+'SEPTIEMBRE 23'!E439</f>
        <v>7341</v>
      </c>
      <c r="F438" s="24">
        <f>+'JULIO 23'!F437+'AGOSTO 23'!F438+'SEPTIEMBRE 23'!F439</f>
        <v>24884</v>
      </c>
      <c r="G438" s="24">
        <f>+'JULIO 23'!G437+'AGOSTO 23'!G438+'SEPTIEMBRE 23'!G439</f>
        <v>10564</v>
      </c>
      <c r="H438" s="24">
        <f>+'JULIO 23'!H437+'AGOSTO 23'!H438+'SEPTIEMBRE 23'!H439</f>
        <v>2668</v>
      </c>
      <c r="I438" s="24">
        <f>+'JULIO 23'!I437+'AGOSTO 23'!I438+'SEPTIEMBRE 23'!I439</f>
        <v>7000</v>
      </c>
      <c r="J438" s="24">
        <f>+'JULIO 23'!J437+'AGOSTO 23'!J438+'SEPTIEMBRE 23'!J439</f>
        <v>1266</v>
      </c>
      <c r="K438" s="24">
        <f>+'JULIO 23'!K437+'AGOSTO 23'!K438+'SEPTIEMBRE 23'!K439</f>
        <v>314</v>
      </c>
      <c r="L438" s="24">
        <f>+'JULIO 23'!L437+'AGOSTO 23'!L438+'SEPTIEMBRE 23'!L439</f>
        <v>31727</v>
      </c>
      <c r="M438" s="24">
        <f>+'JULIO 23'!M437+'AGOSTO 23'!M438+'SEPTIEMBRE 23'!M439</f>
        <v>0</v>
      </c>
      <c r="N438" s="24">
        <f t="shared" si="6"/>
        <v>718039</v>
      </c>
    </row>
    <row r="439" spans="1:14" x14ac:dyDescent="0.25">
      <c r="A439" s="8" t="s">
        <v>862</v>
      </c>
      <c r="B439" s="7" t="s">
        <v>863</v>
      </c>
      <c r="C439" s="24">
        <f>+'JULIO 23'!C438+'AGOSTO 23'!C439+'SEPTIEMBRE 23'!C440</f>
        <v>241152</v>
      </c>
      <c r="D439" s="24">
        <f>+'JULIO 23'!D438+'AGOSTO 23'!D439+'SEPTIEMBRE 23'!D440</f>
        <v>153218</v>
      </c>
      <c r="E439" s="24">
        <f>+'JULIO 23'!E438+'AGOSTO 23'!E439+'SEPTIEMBRE 23'!E440</f>
        <v>4022</v>
      </c>
      <c r="F439" s="24">
        <f>+'JULIO 23'!F438+'AGOSTO 23'!F439+'SEPTIEMBRE 23'!F440</f>
        <v>13129</v>
      </c>
      <c r="G439" s="24">
        <f>+'JULIO 23'!G438+'AGOSTO 23'!G439+'SEPTIEMBRE 23'!G440</f>
        <v>2225</v>
      </c>
      <c r="H439" s="24">
        <f>+'JULIO 23'!H438+'AGOSTO 23'!H439+'SEPTIEMBRE 23'!H440</f>
        <v>1195</v>
      </c>
      <c r="I439" s="24">
        <f>+'JULIO 23'!I438+'AGOSTO 23'!I439+'SEPTIEMBRE 23'!I440</f>
        <v>1496</v>
      </c>
      <c r="J439" s="24">
        <f>+'JULIO 23'!J438+'AGOSTO 23'!J439+'SEPTIEMBRE 23'!J440</f>
        <v>765</v>
      </c>
      <c r="K439" s="24">
        <f>+'JULIO 23'!K438+'AGOSTO 23'!K439+'SEPTIEMBRE 23'!K440</f>
        <v>69</v>
      </c>
      <c r="L439" s="24">
        <f>+'JULIO 23'!L438+'AGOSTO 23'!L439+'SEPTIEMBRE 23'!L440</f>
        <v>0</v>
      </c>
      <c r="M439" s="24">
        <f>+'JULIO 23'!M438+'AGOSTO 23'!M439+'SEPTIEMBRE 23'!M440</f>
        <v>0</v>
      </c>
      <c r="N439" s="24">
        <f t="shared" si="6"/>
        <v>417271</v>
      </c>
    </row>
    <row r="440" spans="1:14" x14ac:dyDescent="0.25">
      <c r="A440" s="8" t="s">
        <v>864</v>
      </c>
      <c r="B440" s="7" t="s">
        <v>865</v>
      </c>
      <c r="C440" s="24">
        <f>+'JULIO 23'!C439+'AGOSTO 23'!C440+'SEPTIEMBRE 23'!C441</f>
        <v>455793</v>
      </c>
      <c r="D440" s="24">
        <f>+'JULIO 23'!D439+'AGOSTO 23'!D440+'SEPTIEMBRE 23'!D441</f>
        <v>258910</v>
      </c>
      <c r="E440" s="24">
        <f>+'JULIO 23'!E439+'AGOSTO 23'!E440+'SEPTIEMBRE 23'!E441</f>
        <v>6413</v>
      </c>
      <c r="F440" s="24">
        <f>+'JULIO 23'!F439+'AGOSTO 23'!F440+'SEPTIEMBRE 23'!F441</f>
        <v>22675</v>
      </c>
      <c r="G440" s="24">
        <f>+'JULIO 23'!G439+'AGOSTO 23'!G440+'SEPTIEMBRE 23'!G441</f>
        <v>12882</v>
      </c>
      <c r="H440" s="24">
        <f>+'JULIO 23'!H439+'AGOSTO 23'!H440+'SEPTIEMBRE 23'!H441</f>
        <v>2734</v>
      </c>
      <c r="I440" s="24">
        <f>+'JULIO 23'!I439+'AGOSTO 23'!I440+'SEPTIEMBRE 23'!I441</f>
        <v>8859</v>
      </c>
      <c r="J440" s="24">
        <f>+'JULIO 23'!J439+'AGOSTO 23'!J440+'SEPTIEMBRE 23'!J441</f>
        <v>948</v>
      </c>
      <c r="K440" s="24">
        <f>+'JULIO 23'!K439+'AGOSTO 23'!K440+'SEPTIEMBRE 23'!K441</f>
        <v>421</v>
      </c>
      <c r="L440" s="24">
        <f>+'JULIO 23'!L439+'AGOSTO 23'!L440+'SEPTIEMBRE 23'!L441</f>
        <v>0</v>
      </c>
      <c r="M440" s="24">
        <f>+'JULIO 23'!M439+'AGOSTO 23'!M440+'SEPTIEMBRE 23'!M441</f>
        <v>0</v>
      </c>
      <c r="N440" s="24">
        <f t="shared" si="6"/>
        <v>769635</v>
      </c>
    </row>
    <row r="441" spans="1:14" x14ac:dyDescent="0.25">
      <c r="A441" s="8" t="s">
        <v>866</v>
      </c>
      <c r="B441" s="7" t="s">
        <v>867</v>
      </c>
      <c r="C441" s="24">
        <f>+'JULIO 23'!C440+'AGOSTO 23'!C441+'SEPTIEMBRE 23'!C442</f>
        <v>395574</v>
      </c>
      <c r="D441" s="24">
        <f>+'JULIO 23'!D440+'AGOSTO 23'!D441+'SEPTIEMBRE 23'!D442</f>
        <v>168642</v>
      </c>
      <c r="E441" s="24">
        <f>+'JULIO 23'!E440+'AGOSTO 23'!E441+'SEPTIEMBRE 23'!E442</f>
        <v>6188</v>
      </c>
      <c r="F441" s="24">
        <f>+'JULIO 23'!F440+'AGOSTO 23'!F441+'SEPTIEMBRE 23'!F442</f>
        <v>20748</v>
      </c>
      <c r="G441" s="24">
        <f>+'JULIO 23'!G440+'AGOSTO 23'!G441+'SEPTIEMBRE 23'!G442</f>
        <v>6378</v>
      </c>
      <c r="H441" s="24">
        <f>+'JULIO 23'!H440+'AGOSTO 23'!H441+'SEPTIEMBRE 23'!H442</f>
        <v>2116</v>
      </c>
      <c r="I441" s="24">
        <f>+'JULIO 23'!I440+'AGOSTO 23'!I441+'SEPTIEMBRE 23'!I442</f>
        <v>4379</v>
      </c>
      <c r="J441" s="24">
        <f>+'JULIO 23'!J440+'AGOSTO 23'!J441+'SEPTIEMBRE 23'!J442</f>
        <v>1131</v>
      </c>
      <c r="K441" s="24">
        <f>+'JULIO 23'!K440+'AGOSTO 23'!K441+'SEPTIEMBRE 23'!K442</f>
        <v>209</v>
      </c>
      <c r="L441" s="24">
        <f>+'JULIO 23'!L440+'AGOSTO 23'!L441+'SEPTIEMBRE 23'!L442</f>
        <v>0</v>
      </c>
      <c r="M441" s="24">
        <f>+'JULIO 23'!M440+'AGOSTO 23'!M441+'SEPTIEMBRE 23'!M442</f>
        <v>0</v>
      </c>
      <c r="N441" s="24">
        <f t="shared" si="6"/>
        <v>605365</v>
      </c>
    </row>
    <row r="442" spans="1:14" x14ac:dyDescent="0.25">
      <c r="A442" s="8" t="s">
        <v>868</v>
      </c>
      <c r="B442" s="7" t="s">
        <v>869</v>
      </c>
      <c r="C442" s="24">
        <f>+'JULIO 23'!C441+'AGOSTO 23'!C442+'SEPTIEMBRE 23'!C443</f>
        <v>686364</v>
      </c>
      <c r="D442" s="24">
        <f>+'JULIO 23'!D441+'AGOSTO 23'!D442+'SEPTIEMBRE 23'!D443</f>
        <v>144390</v>
      </c>
      <c r="E442" s="24">
        <f>+'JULIO 23'!E441+'AGOSTO 23'!E442+'SEPTIEMBRE 23'!E443</f>
        <v>9846</v>
      </c>
      <c r="F442" s="24">
        <f>+'JULIO 23'!F441+'AGOSTO 23'!F442+'SEPTIEMBRE 23'!F443</f>
        <v>34503</v>
      </c>
      <c r="G442" s="24">
        <f>+'JULIO 23'!G441+'AGOSTO 23'!G442+'SEPTIEMBRE 23'!G443</f>
        <v>18577</v>
      </c>
      <c r="H442" s="24">
        <f>+'JULIO 23'!H441+'AGOSTO 23'!H442+'SEPTIEMBRE 23'!H443</f>
        <v>4106</v>
      </c>
      <c r="I442" s="24">
        <f>+'JULIO 23'!I441+'AGOSTO 23'!I442+'SEPTIEMBRE 23'!I443</f>
        <v>13049</v>
      </c>
      <c r="J442" s="24">
        <f>+'JULIO 23'!J441+'AGOSTO 23'!J442+'SEPTIEMBRE 23'!J443</f>
        <v>1482</v>
      </c>
      <c r="K442" s="24">
        <f>+'JULIO 23'!K441+'AGOSTO 23'!K442+'SEPTIEMBRE 23'!K443</f>
        <v>621</v>
      </c>
      <c r="L442" s="24">
        <f>+'JULIO 23'!L441+'AGOSTO 23'!L442+'SEPTIEMBRE 23'!L443</f>
        <v>77260</v>
      </c>
      <c r="M442" s="24">
        <f>+'JULIO 23'!M441+'AGOSTO 23'!M442+'SEPTIEMBRE 23'!M443</f>
        <v>0</v>
      </c>
      <c r="N442" s="24">
        <f t="shared" si="6"/>
        <v>990198</v>
      </c>
    </row>
    <row r="443" spans="1:14" x14ac:dyDescent="0.25">
      <c r="A443" s="8" t="s">
        <v>870</v>
      </c>
      <c r="B443" s="7" t="s">
        <v>871</v>
      </c>
      <c r="C443" s="24">
        <f>+'JULIO 23'!C442+'AGOSTO 23'!C443+'SEPTIEMBRE 23'!C444</f>
        <v>1139239</v>
      </c>
      <c r="D443" s="24">
        <f>+'JULIO 23'!D442+'AGOSTO 23'!D443+'SEPTIEMBRE 23'!D444</f>
        <v>202356</v>
      </c>
      <c r="E443" s="24">
        <f>+'JULIO 23'!E442+'AGOSTO 23'!E443+'SEPTIEMBRE 23'!E444</f>
        <v>14740</v>
      </c>
      <c r="F443" s="24">
        <f>+'JULIO 23'!F442+'AGOSTO 23'!F443+'SEPTIEMBRE 23'!F444</f>
        <v>54204</v>
      </c>
      <c r="G443" s="24">
        <f>+'JULIO 23'!G442+'AGOSTO 23'!G443+'SEPTIEMBRE 23'!G444</f>
        <v>27669</v>
      </c>
      <c r="H443" s="24">
        <f>+'JULIO 23'!H442+'AGOSTO 23'!H443+'SEPTIEMBRE 23'!H444</f>
        <v>6970</v>
      </c>
      <c r="I443" s="24">
        <f>+'JULIO 23'!I442+'AGOSTO 23'!I443+'SEPTIEMBRE 23'!I444</f>
        <v>21655</v>
      </c>
      <c r="J443" s="24">
        <f>+'JULIO 23'!J442+'AGOSTO 23'!J443+'SEPTIEMBRE 23'!J444</f>
        <v>2046</v>
      </c>
      <c r="K443" s="24">
        <f>+'JULIO 23'!K442+'AGOSTO 23'!K443+'SEPTIEMBRE 23'!K444</f>
        <v>1164</v>
      </c>
      <c r="L443" s="24">
        <f>+'JULIO 23'!L442+'AGOSTO 23'!L443+'SEPTIEMBRE 23'!L444</f>
        <v>24785</v>
      </c>
      <c r="M443" s="24">
        <f>+'JULIO 23'!M442+'AGOSTO 23'!M443+'SEPTIEMBRE 23'!M444</f>
        <v>0</v>
      </c>
      <c r="N443" s="24">
        <f t="shared" si="6"/>
        <v>1494828</v>
      </c>
    </row>
    <row r="444" spans="1:14" x14ac:dyDescent="0.25">
      <c r="A444" s="8" t="s">
        <v>872</v>
      </c>
      <c r="B444" s="7" t="s">
        <v>873</v>
      </c>
      <c r="C444" s="24">
        <f>+'JULIO 23'!C443+'AGOSTO 23'!C444+'SEPTIEMBRE 23'!C445</f>
        <v>843286</v>
      </c>
      <c r="D444" s="24">
        <f>+'JULIO 23'!D443+'AGOSTO 23'!D444+'SEPTIEMBRE 23'!D445</f>
        <v>229542</v>
      </c>
      <c r="E444" s="24">
        <f>+'JULIO 23'!E443+'AGOSTO 23'!E444+'SEPTIEMBRE 23'!E445</f>
        <v>11457</v>
      </c>
      <c r="F444" s="24">
        <f>+'JULIO 23'!F443+'AGOSTO 23'!F444+'SEPTIEMBRE 23'!F445</f>
        <v>41157</v>
      </c>
      <c r="G444" s="24">
        <f>+'JULIO 23'!G443+'AGOSTO 23'!G444+'SEPTIEMBRE 23'!G445</f>
        <v>24729</v>
      </c>
      <c r="H444" s="24">
        <f>+'JULIO 23'!H443+'AGOSTO 23'!H444+'SEPTIEMBRE 23'!H445</f>
        <v>5100</v>
      </c>
      <c r="I444" s="24">
        <f>+'JULIO 23'!I443+'AGOSTO 23'!I444+'SEPTIEMBRE 23'!I445</f>
        <v>17219</v>
      </c>
      <c r="J444" s="24">
        <f>+'JULIO 23'!J443+'AGOSTO 23'!J444+'SEPTIEMBRE 23'!J445</f>
        <v>1665</v>
      </c>
      <c r="K444" s="24">
        <f>+'JULIO 23'!K443+'AGOSTO 23'!K444+'SEPTIEMBRE 23'!K445</f>
        <v>813</v>
      </c>
      <c r="L444" s="24">
        <f>+'JULIO 23'!L443+'AGOSTO 23'!L444+'SEPTIEMBRE 23'!L445</f>
        <v>21916</v>
      </c>
      <c r="M444" s="24">
        <f>+'JULIO 23'!M443+'AGOSTO 23'!M444+'SEPTIEMBRE 23'!M445</f>
        <v>0</v>
      </c>
      <c r="N444" s="24">
        <f t="shared" si="6"/>
        <v>1196884</v>
      </c>
    </row>
    <row r="445" spans="1:14" x14ac:dyDescent="0.25">
      <c r="A445" s="8" t="s">
        <v>874</v>
      </c>
      <c r="B445" s="7" t="s">
        <v>875</v>
      </c>
      <c r="C445" s="24">
        <f>+'JULIO 23'!C444+'AGOSTO 23'!C445+'SEPTIEMBRE 23'!C446</f>
        <v>357243</v>
      </c>
      <c r="D445" s="24">
        <f>+'JULIO 23'!D444+'AGOSTO 23'!D445+'SEPTIEMBRE 23'!D446</f>
        <v>130851</v>
      </c>
      <c r="E445" s="24">
        <f>+'JULIO 23'!E444+'AGOSTO 23'!E445+'SEPTIEMBRE 23'!E446</f>
        <v>5620</v>
      </c>
      <c r="F445" s="24">
        <f>+'JULIO 23'!F444+'AGOSTO 23'!F445+'SEPTIEMBRE 23'!F446</f>
        <v>18826</v>
      </c>
      <c r="G445" s="24">
        <f>+'JULIO 23'!G444+'AGOSTO 23'!G445+'SEPTIEMBRE 23'!G446</f>
        <v>6126</v>
      </c>
      <c r="H445" s="24">
        <f>+'JULIO 23'!H444+'AGOSTO 23'!H445+'SEPTIEMBRE 23'!H446</f>
        <v>1905</v>
      </c>
      <c r="I445" s="24">
        <f>+'JULIO 23'!I444+'AGOSTO 23'!I445+'SEPTIEMBRE 23'!I446</f>
        <v>4137</v>
      </c>
      <c r="J445" s="24">
        <f>+'JULIO 23'!J444+'AGOSTO 23'!J445+'SEPTIEMBRE 23'!J446</f>
        <v>1008</v>
      </c>
      <c r="K445" s="24">
        <f>+'JULIO 23'!K444+'AGOSTO 23'!K445+'SEPTIEMBRE 23'!K446</f>
        <v>185</v>
      </c>
      <c r="L445" s="24">
        <f>+'JULIO 23'!L444+'AGOSTO 23'!L445+'SEPTIEMBRE 23'!L446</f>
        <v>0</v>
      </c>
      <c r="M445" s="24">
        <f>+'JULIO 23'!M444+'AGOSTO 23'!M445+'SEPTIEMBRE 23'!M446</f>
        <v>0</v>
      </c>
      <c r="N445" s="24">
        <f t="shared" si="6"/>
        <v>525901</v>
      </c>
    </row>
    <row r="446" spans="1:14" x14ac:dyDescent="0.25">
      <c r="A446" s="8" t="s">
        <v>876</v>
      </c>
      <c r="B446" s="7" t="s">
        <v>877</v>
      </c>
      <c r="C446" s="24">
        <f>+'JULIO 23'!C445+'AGOSTO 23'!C446+'SEPTIEMBRE 23'!C447</f>
        <v>2793911</v>
      </c>
      <c r="D446" s="24">
        <f>+'JULIO 23'!D445+'AGOSTO 23'!D446+'SEPTIEMBRE 23'!D447</f>
        <v>216429</v>
      </c>
      <c r="E446" s="24">
        <f>+'JULIO 23'!E445+'AGOSTO 23'!E446+'SEPTIEMBRE 23'!E447</f>
        <v>31375</v>
      </c>
      <c r="F446" s="24">
        <f>+'JULIO 23'!F445+'AGOSTO 23'!F446+'SEPTIEMBRE 23'!F447</f>
        <v>123590</v>
      </c>
      <c r="G446" s="24">
        <f>+'JULIO 23'!G445+'AGOSTO 23'!G446+'SEPTIEMBRE 23'!G447</f>
        <v>67170</v>
      </c>
      <c r="H446" s="24">
        <f>+'JULIO 23'!H445+'AGOSTO 23'!H446+'SEPTIEMBRE 23'!H447</f>
        <v>15752</v>
      </c>
      <c r="I446" s="24">
        <f>+'JULIO 23'!I445+'AGOSTO 23'!I446+'SEPTIEMBRE 23'!I447</f>
        <v>47584</v>
      </c>
      <c r="J446" s="24">
        <f>+'JULIO 23'!J445+'AGOSTO 23'!J446+'SEPTIEMBRE 23'!J447</f>
        <v>4176</v>
      </c>
      <c r="K446" s="24">
        <f>+'JULIO 23'!K445+'AGOSTO 23'!K446+'SEPTIEMBRE 23'!K447</f>
        <v>2313</v>
      </c>
      <c r="L446" s="24">
        <f>+'JULIO 23'!L445+'AGOSTO 23'!L446+'SEPTIEMBRE 23'!L447</f>
        <v>33408</v>
      </c>
      <c r="M446" s="24">
        <f>+'JULIO 23'!M445+'AGOSTO 23'!M446+'SEPTIEMBRE 23'!M447</f>
        <v>0</v>
      </c>
      <c r="N446" s="24">
        <f t="shared" si="6"/>
        <v>3335708</v>
      </c>
    </row>
    <row r="447" spans="1:14" x14ac:dyDescent="0.25">
      <c r="A447" s="8" t="s">
        <v>878</v>
      </c>
      <c r="B447" s="7" t="s">
        <v>879</v>
      </c>
      <c r="C447" s="24">
        <f>+'JULIO 23'!C446+'AGOSTO 23'!C447+'SEPTIEMBRE 23'!C448</f>
        <v>541513</v>
      </c>
      <c r="D447" s="24">
        <f>+'JULIO 23'!D446+'AGOSTO 23'!D447+'SEPTIEMBRE 23'!D448</f>
        <v>157917</v>
      </c>
      <c r="E447" s="24">
        <f>+'JULIO 23'!E446+'AGOSTO 23'!E447+'SEPTIEMBRE 23'!E448</f>
        <v>8331</v>
      </c>
      <c r="F447" s="24">
        <f>+'JULIO 23'!F446+'AGOSTO 23'!F447+'SEPTIEMBRE 23'!F448</f>
        <v>28049</v>
      </c>
      <c r="G447" s="24">
        <f>+'JULIO 23'!G446+'AGOSTO 23'!G447+'SEPTIEMBRE 23'!G448</f>
        <v>12794</v>
      </c>
      <c r="H447" s="24">
        <f>+'JULIO 23'!H446+'AGOSTO 23'!H447+'SEPTIEMBRE 23'!H448</f>
        <v>3078</v>
      </c>
      <c r="I447" s="24">
        <f>+'JULIO 23'!I446+'AGOSTO 23'!I447+'SEPTIEMBRE 23'!I448</f>
        <v>8511</v>
      </c>
      <c r="J447" s="24">
        <f>+'JULIO 23'!J446+'AGOSTO 23'!J447+'SEPTIEMBRE 23'!J448</f>
        <v>1575</v>
      </c>
      <c r="K447" s="24">
        <f>+'JULIO 23'!K446+'AGOSTO 23'!K447+'SEPTIEMBRE 23'!K448</f>
        <v>383</v>
      </c>
      <c r="L447" s="24">
        <f>+'JULIO 23'!L446+'AGOSTO 23'!L447+'SEPTIEMBRE 23'!L448</f>
        <v>0</v>
      </c>
      <c r="M447" s="24">
        <f>+'JULIO 23'!M446+'AGOSTO 23'!M447+'SEPTIEMBRE 23'!M448</f>
        <v>0</v>
      </c>
      <c r="N447" s="24">
        <f t="shared" si="6"/>
        <v>762151</v>
      </c>
    </row>
    <row r="448" spans="1:14" x14ac:dyDescent="0.25">
      <c r="A448" s="8" t="s">
        <v>880</v>
      </c>
      <c r="B448" s="7" t="s">
        <v>881</v>
      </c>
      <c r="C448" s="24">
        <f>+'JULIO 23'!C447+'AGOSTO 23'!C448+'SEPTIEMBRE 23'!C449</f>
        <v>5079289</v>
      </c>
      <c r="D448" s="24">
        <f>+'JULIO 23'!D447+'AGOSTO 23'!D448+'SEPTIEMBRE 23'!D449</f>
        <v>7643064</v>
      </c>
      <c r="E448" s="24">
        <f>+'JULIO 23'!E447+'AGOSTO 23'!E448+'SEPTIEMBRE 23'!E449</f>
        <v>62391</v>
      </c>
      <c r="F448" s="24">
        <f>+'JULIO 23'!F447+'AGOSTO 23'!F448+'SEPTIEMBRE 23'!F449</f>
        <v>236167</v>
      </c>
      <c r="G448" s="24">
        <f>+'JULIO 23'!G447+'AGOSTO 23'!G448+'SEPTIEMBRE 23'!G449</f>
        <v>175467</v>
      </c>
      <c r="H448" s="24">
        <f>+'JULIO 23'!H447+'AGOSTO 23'!H448+'SEPTIEMBRE 23'!H449</f>
        <v>32876</v>
      </c>
      <c r="I448" s="24">
        <f>+'JULIO 23'!I447+'AGOSTO 23'!I448+'SEPTIEMBRE 23'!I449</f>
        <v>126743</v>
      </c>
      <c r="J448" s="24">
        <f>+'JULIO 23'!J447+'AGOSTO 23'!J448+'SEPTIEMBRE 23'!J449</f>
        <v>7212</v>
      </c>
      <c r="K448" s="24">
        <f>+'JULIO 23'!K447+'AGOSTO 23'!K448+'SEPTIEMBRE 23'!K449</f>
        <v>6259</v>
      </c>
      <c r="L448" s="24">
        <f>+'JULIO 23'!L447+'AGOSTO 23'!L448+'SEPTIEMBRE 23'!L449</f>
        <v>164523</v>
      </c>
      <c r="M448" s="24">
        <f>+'JULIO 23'!M447+'AGOSTO 23'!M448+'SEPTIEMBRE 23'!M449</f>
        <v>0</v>
      </c>
      <c r="N448" s="24">
        <f t="shared" si="6"/>
        <v>13533991</v>
      </c>
    </row>
    <row r="449" spans="1:14" x14ac:dyDescent="0.25">
      <c r="A449" s="8" t="s">
        <v>882</v>
      </c>
      <c r="B449" s="7" t="s">
        <v>883</v>
      </c>
      <c r="C449" s="24">
        <f>+'JULIO 23'!C448+'AGOSTO 23'!C449+'SEPTIEMBRE 23'!C450</f>
        <v>487150</v>
      </c>
      <c r="D449" s="24">
        <f>+'JULIO 23'!D448+'AGOSTO 23'!D449+'SEPTIEMBRE 23'!D450</f>
        <v>237507</v>
      </c>
      <c r="E449" s="24">
        <f>+'JULIO 23'!E448+'AGOSTO 23'!E449+'SEPTIEMBRE 23'!E450</f>
        <v>7055</v>
      </c>
      <c r="F449" s="24">
        <f>+'JULIO 23'!F448+'AGOSTO 23'!F449+'SEPTIEMBRE 23'!F450</f>
        <v>24580</v>
      </c>
      <c r="G449" s="24">
        <f>+'JULIO 23'!G448+'AGOSTO 23'!G449+'SEPTIEMBRE 23'!G450</f>
        <v>5691</v>
      </c>
      <c r="H449" s="24">
        <f>+'JULIO 23'!H448+'AGOSTO 23'!H449+'SEPTIEMBRE 23'!H450</f>
        <v>2890</v>
      </c>
      <c r="I449" s="24">
        <f>+'JULIO 23'!I448+'AGOSTO 23'!I449+'SEPTIEMBRE 23'!I450</f>
        <v>6219</v>
      </c>
      <c r="J449" s="24">
        <f>+'JULIO 23'!J448+'AGOSTO 23'!J449+'SEPTIEMBRE 23'!J450</f>
        <v>1107</v>
      </c>
      <c r="K449" s="24">
        <f>+'JULIO 23'!K448+'AGOSTO 23'!K449+'SEPTIEMBRE 23'!K450</f>
        <v>426</v>
      </c>
      <c r="L449" s="24">
        <f>+'JULIO 23'!L448+'AGOSTO 23'!L449+'SEPTIEMBRE 23'!L450</f>
        <v>0</v>
      </c>
      <c r="M449" s="24">
        <f>+'JULIO 23'!M448+'AGOSTO 23'!M449+'SEPTIEMBRE 23'!M450</f>
        <v>0</v>
      </c>
      <c r="N449" s="24">
        <f t="shared" si="6"/>
        <v>772625</v>
      </c>
    </row>
    <row r="450" spans="1:14" x14ac:dyDescent="0.25">
      <c r="A450" s="8" t="s">
        <v>884</v>
      </c>
      <c r="B450" s="7" t="s">
        <v>885</v>
      </c>
      <c r="C450" s="24">
        <f>+'JULIO 23'!C449+'AGOSTO 23'!C450+'SEPTIEMBRE 23'!C451</f>
        <v>1952870</v>
      </c>
      <c r="D450" s="24">
        <f>+'JULIO 23'!D449+'AGOSTO 23'!D450+'SEPTIEMBRE 23'!D451</f>
        <v>423009</v>
      </c>
      <c r="E450" s="24">
        <f>+'JULIO 23'!E449+'AGOSTO 23'!E450+'SEPTIEMBRE 23'!E451</f>
        <v>24581</v>
      </c>
      <c r="F450" s="24">
        <f>+'JULIO 23'!F449+'AGOSTO 23'!F450+'SEPTIEMBRE 23'!F451</f>
        <v>91898</v>
      </c>
      <c r="G450" s="24">
        <f>+'JULIO 23'!G449+'AGOSTO 23'!G450+'SEPTIEMBRE 23'!G451</f>
        <v>64866</v>
      </c>
      <c r="H450" s="24">
        <f>+'JULIO 23'!H449+'AGOSTO 23'!H450+'SEPTIEMBRE 23'!H451</f>
        <v>13426</v>
      </c>
      <c r="I450" s="24">
        <f>+'JULIO 23'!I449+'AGOSTO 23'!I450+'SEPTIEMBRE 23'!I451</f>
        <v>51086</v>
      </c>
      <c r="J450" s="24">
        <f>+'JULIO 23'!J449+'AGOSTO 23'!J450+'SEPTIEMBRE 23'!J451</f>
        <v>2871</v>
      </c>
      <c r="K450" s="24">
        <f>+'JULIO 23'!K449+'AGOSTO 23'!K450+'SEPTIEMBRE 23'!K451</f>
        <v>2794</v>
      </c>
      <c r="L450" s="24">
        <f>+'JULIO 23'!L449+'AGOSTO 23'!L450+'SEPTIEMBRE 23'!L451</f>
        <v>0</v>
      </c>
      <c r="M450" s="24">
        <f>+'JULIO 23'!M449+'AGOSTO 23'!M450+'SEPTIEMBRE 23'!M451</f>
        <v>0</v>
      </c>
      <c r="N450" s="24">
        <f t="shared" si="6"/>
        <v>2627401</v>
      </c>
    </row>
    <row r="451" spans="1:14" x14ac:dyDescent="0.25">
      <c r="A451" s="8" t="s">
        <v>886</v>
      </c>
      <c r="B451" s="7" t="s">
        <v>887</v>
      </c>
      <c r="C451" s="24">
        <f>+'JULIO 23'!C450+'AGOSTO 23'!C451+'SEPTIEMBRE 23'!C452</f>
        <v>209724</v>
      </c>
      <c r="D451" s="24">
        <f>+'JULIO 23'!D450+'AGOSTO 23'!D451+'SEPTIEMBRE 23'!D452</f>
        <v>109280</v>
      </c>
      <c r="E451" s="24">
        <f>+'JULIO 23'!E450+'AGOSTO 23'!E451+'SEPTIEMBRE 23'!E452</f>
        <v>3421</v>
      </c>
      <c r="F451" s="24">
        <f>+'JULIO 23'!F450+'AGOSTO 23'!F451+'SEPTIEMBRE 23'!F452</f>
        <v>11269</v>
      </c>
      <c r="G451" s="24">
        <f>+'JULIO 23'!G450+'AGOSTO 23'!G451+'SEPTIEMBRE 23'!G452</f>
        <v>1759</v>
      </c>
      <c r="H451" s="24">
        <f>+'JULIO 23'!H450+'AGOSTO 23'!H451+'SEPTIEMBRE 23'!H452</f>
        <v>1091</v>
      </c>
      <c r="I451" s="24">
        <f>+'JULIO 23'!I450+'AGOSTO 23'!I451+'SEPTIEMBRE 23'!I452</f>
        <v>1513</v>
      </c>
      <c r="J451" s="24">
        <f>+'JULIO 23'!J450+'AGOSTO 23'!J451+'SEPTIEMBRE 23'!J452</f>
        <v>633</v>
      </c>
      <c r="K451" s="24">
        <f>+'JULIO 23'!K450+'AGOSTO 23'!K451+'SEPTIEMBRE 23'!K452</f>
        <v>89</v>
      </c>
      <c r="L451" s="24">
        <f>+'JULIO 23'!L450+'AGOSTO 23'!L451+'SEPTIEMBRE 23'!L452</f>
        <v>2118</v>
      </c>
      <c r="M451" s="24">
        <f>+'JULIO 23'!M450+'AGOSTO 23'!M451+'SEPTIEMBRE 23'!M452</f>
        <v>0</v>
      </c>
      <c r="N451" s="24">
        <f t="shared" si="6"/>
        <v>340897</v>
      </c>
    </row>
    <row r="452" spans="1:14" x14ac:dyDescent="0.25">
      <c r="A452" s="8" t="s">
        <v>888</v>
      </c>
      <c r="B452" s="7" t="s">
        <v>889</v>
      </c>
      <c r="C452" s="24">
        <f>+'JULIO 23'!C451+'AGOSTO 23'!C452+'SEPTIEMBRE 23'!C453</f>
        <v>241988</v>
      </c>
      <c r="D452" s="24">
        <f>+'JULIO 23'!D451+'AGOSTO 23'!D452+'SEPTIEMBRE 23'!D453</f>
        <v>107035</v>
      </c>
      <c r="E452" s="24">
        <f>+'JULIO 23'!E451+'AGOSTO 23'!E452+'SEPTIEMBRE 23'!E453</f>
        <v>3507</v>
      </c>
      <c r="F452" s="24">
        <f>+'JULIO 23'!F451+'AGOSTO 23'!F452+'SEPTIEMBRE 23'!F453</f>
        <v>12185</v>
      </c>
      <c r="G452" s="24">
        <f>+'JULIO 23'!G451+'AGOSTO 23'!G452+'SEPTIEMBRE 23'!G453</f>
        <v>3074</v>
      </c>
      <c r="H452" s="24">
        <f>+'JULIO 23'!H451+'AGOSTO 23'!H452+'SEPTIEMBRE 23'!H453</f>
        <v>1304</v>
      </c>
      <c r="I452" s="24">
        <f>+'JULIO 23'!I451+'AGOSTO 23'!I452+'SEPTIEMBRE 23'!I453</f>
        <v>2499</v>
      </c>
      <c r="J452" s="24">
        <f>+'JULIO 23'!J451+'AGOSTO 23'!J452+'SEPTIEMBRE 23'!J453</f>
        <v>597</v>
      </c>
      <c r="K452" s="24">
        <f>+'JULIO 23'!K451+'AGOSTO 23'!K452+'SEPTIEMBRE 23'!K453</f>
        <v>142</v>
      </c>
      <c r="L452" s="24">
        <f>+'JULIO 23'!L451+'AGOSTO 23'!L452+'SEPTIEMBRE 23'!L453</f>
        <v>0</v>
      </c>
      <c r="M452" s="24">
        <f>+'JULIO 23'!M451+'AGOSTO 23'!M452+'SEPTIEMBRE 23'!M453</f>
        <v>0</v>
      </c>
      <c r="N452" s="24">
        <f t="shared" si="6"/>
        <v>372331</v>
      </c>
    </row>
    <row r="453" spans="1:14" x14ac:dyDescent="0.25">
      <c r="A453" s="8" t="s">
        <v>890</v>
      </c>
      <c r="B453" s="7" t="s">
        <v>891</v>
      </c>
      <c r="C453" s="24">
        <f>+'JULIO 23'!C452+'AGOSTO 23'!C453+'SEPTIEMBRE 23'!C454</f>
        <v>355811</v>
      </c>
      <c r="D453" s="24">
        <f>+'JULIO 23'!D452+'AGOSTO 23'!D453+'SEPTIEMBRE 23'!D454</f>
        <v>150084</v>
      </c>
      <c r="E453" s="24">
        <f>+'JULIO 23'!E452+'AGOSTO 23'!E453+'SEPTIEMBRE 23'!E454</f>
        <v>5374</v>
      </c>
      <c r="F453" s="24">
        <f>+'JULIO 23'!F452+'AGOSTO 23'!F453+'SEPTIEMBRE 23'!F454</f>
        <v>18417</v>
      </c>
      <c r="G453" s="24">
        <f>+'JULIO 23'!G452+'AGOSTO 23'!G453+'SEPTIEMBRE 23'!G454</f>
        <v>3384</v>
      </c>
      <c r="H453" s="24">
        <f>+'JULIO 23'!H452+'AGOSTO 23'!H453+'SEPTIEMBRE 23'!H454</f>
        <v>2115</v>
      </c>
      <c r="I453" s="24">
        <f>+'JULIO 23'!I452+'AGOSTO 23'!I453+'SEPTIEMBRE 23'!I454</f>
        <v>4207</v>
      </c>
      <c r="J453" s="24">
        <f>+'JULIO 23'!J452+'AGOSTO 23'!J453+'SEPTIEMBRE 23'!J454</f>
        <v>825</v>
      </c>
      <c r="K453" s="24">
        <f>+'JULIO 23'!K452+'AGOSTO 23'!K453+'SEPTIEMBRE 23'!K454</f>
        <v>307</v>
      </c>
      <c r="L453" s="24">
        <f>+'JULIO 23'!L452+'AGOSTO 23'!L453+'SEPTIEMBRE 23'!L454</f>
        <v>0</v>
      </c>
      <c r="M453" s="24">
        <f>+'JULIO 23'!M452+'AGOSTO 23'!M453+'SEPTIEMBRE 23'!M454</f>
        <v>0</v>
      </c>
      <c r="N453" s="24">
        <f t="shared" si="6"/>
        <v>540524</v>
      </c>
    </row>
    <row r="454" spans="1:14" x14ac:dyDescent="0.25">
      <c r="A454" s="8" t="s">
        <v>892</v>
      </c>
      <c r="B454" s="7" t="s">
        <v>893</v>
      </c>
      <c r="C454" s="24">
        <f>+'JULIO 23'!C453+'AGOSTO 23'!C454+'SEPTIEMBRE 23'!C455</f>
        <v>520094</v>
      </c>
      <c r="D454" s="24">
        <f>+'JULIO 23'!D453+'AGOSTO 23'!D454+'SEPTIEMBRE 23'!D455</f>
        <v>155217</v>
      </c>
      <c r="E454" s="24">
        <f>+'JULIO 23'!E453+'AGOSTO 23'!E454+'SEPTIEMBRE 23'!E455</f>
        <v>7782</v>
      </c>
      <c r="F454" s="24">
        <f>+'JULIO 23'!F453+'AGOSTO 23'!F454+'SEPTIEMBRE 23'!F455</f>
        <v>26712</v>
      </c>
      <c r="G454" s="24">
        <f>+'JULIO 23'!G453+'AGOSTO 23'!G454+'SEPTIEMBRE 23'!G455</f>
        <v>11946</v>
      </c>
      <c r="H454" s="24">
        <f>+'JULIO 23'!H453+'AGOSTO 23'!H454+'SEPTIEMBRE 23'!H455</f>
        <v>2965</v>
      </c>
      <c r="I454" s="24">
        <f>+'JULIO 23'!I453+'AGOSTO 23'!I454+'SEPTIEMBRE 23'!I455</f>
        <v>8152</v>
      </c>
      <c r="J454" s="24">
        <f>+'JULIO 23'!J453+'AGOSTO 23'!J454+'SEPTIEMBRE 23'!J455</f>
        <v>1266</v>
      </c>
      <c r="K454" s="24">
        <f>+'JULIO 23'!K453+'AGOSTO 23'!K454+'SEPTIEMBRE 23'!K455</f>
        <v>383</v>
      </c>
      <c r="L454" s="24">
        <f>+'JULIO 23'!L453+'AGOSTO 23'!L454+'SEPTIEMBRE 23'!L455</f>
        <v>7659</v>
      </c>
      <c r="M454" s="24">
        <f>+'JULIO 23'!M453+'AGOSTO 23'!M454+'SEPTIEMBRE 23'!M455</f>
        <v>0</v>
      </c>
      <c r="N454" s="24">
        <f t="shared" si="6"/>
        <v>742176</v>
      </c>
    </row>
    <row r="455" spans="1:14" x14ac:dyDescent="0.25">
      <c r="A455" s="8" t="s">
        <v>894</v>
      </c>
      <c r="B455" s="7" t="s">
        <v>895</v>
      </c>
      <c r="C455" s="24">
        <f>+'JULIO 23'!C454+'AGOSTO 23'!C455+'SEPTIEMBRE 23'!C456</f>
        <v>1405952</v>
      </c>
      <c r="D455" s="24">
        <f>+'JULIO 23'!D454+'AGOSTO 23'!D455+'SEPTIEMBRE 23'!D456</f>
        <v>483042</v>
      </c>
      <c r="E455" s="24">
        <f>+'JULIO 23'!E454+'AGOSTO 23'!E455+'SEPTIEMBRE 23'!E456</f>
        <v>18615</v>
      </c>
      <c r="F455" s="24">
        <f>+'JULIO 23'!F454+'AGOSTO 23'!F455+'SEPTIEMBRE 23'!F456</f>
        <v>67594</v>
      </c>
      <c r="G455" s="24">
        <f>+'JULIO 23'!G454+'AGOSTO 23'!G455+'SEPTIEMBRE 23'!G456</f>
        <v>42102</v>
      </c>
      <c r="H455" s="24">
        <f>+'JULIO 23'!H454+'AGOSTO 23'!H455+'SEPTIEMBRE 23'!H456</f>
        <v>8814</v>
      </c>
      <c r="I455" s="24">
        <f>+'JULIO 23'!I454+'AGOSTO 23'!I455+'SEPTIEMBRE 23'!I456</f>
        <v>30494</v>
      </c>
      <c r="J455" s="24">
        <f>+'JULIO 23'!J454+'AGOSTO 23'!J455+'SEPTIEMBRE 23'!J456</f>
        <v>2718</v>
      </c>
      <c r="K455" s="24">
        <f>+'JULIO 23'!K454+'AGOSTO 23'!K455+'SEPTIEMBRE 23'!K456</f>
        <v>1530</v>
      </c>
      <c r="L455" s="24">
        <f>+'JULIO 23'!L454+'AGOSTO 23'!L455+'SEPTIEMBRE 23'!L456</f>
        <v>67235</v>
      </c>
      <c r="M455" s="24">
        <f>+'JULIO 23'!M454+'AGOSTO 23'!M455+'SEPTIEMBRE 23'!M456</f>
        <v>0</v>
      </c>
      <c r="N455" s="24">
        <f t="shared" si="6"/>
        <v>2128096</v>
      </c>
    </row>
    <row r="456" spans="1:14" x14ac:dyDescent="0.25">
      <c r="A456" s="8" t="s">
        <v>896</v>
      </c>
      <c r="B456" s="7" t="s">
        <v>897</v>
      </c>
      <c r="C456" s="24">
        <f>+'JULIO 23'!C455+'AGOSTO 23'!C456+'SEPTIEMBRE 23'!C457</f>
        <v>3611692</v>
      </c>
      <c r="D456" s="24">
        <f>+'JULIO 23'!D455+'AGOSTO 23'!D456+'SEPTIEMBRE 23'!D457</f>
        <v>944748</v>
      </c>
      <c r="E456" s="24">
        <f>+'JULIO 23'!E455+'AGOSTO 23'!E456+'SEPTIEMBRE 23'!E457</f>
        <v>45674</v>
      </c>
      <c r="F456" s="24">
        <f>+'JULIO 23'!F455+'AGOSTO 23'!F456+'SEPTIEMBRE 23'!F457</f>
        <v>170907</v>
      </c>
      <c r="G456" s="24">
        <f>+'JULIO 23'!G455+'AGOSTO 23'!G456+'SEPTIEMBRE 23'!G457</f>
        <v>119566</v>
      </c>
      <c r="H456" s="24">
        <f>+'JULIO 23'!H455+'AGOSTO 23'!H456+'SEPTIEMBRE 23'!H457</f>
        <v>24477</v>
      </c>
      <c r="I456" s="24">
        <f>+'JULIO 23'!I455+'AGOSTO 23'!I456+'SEPTIEMBRE 23'!I457</f>
        <v>92846</v>
      </c>
      <c r="J456" s="24">
        <f>+'JULIO 23'!J455+'AGOSTO 23'!J456+'SEPTIEMBRE 23'!J457</f>
        <v>4854</v>
      </c>
      <c r="K456" s="24">
        <f>+'JULIO 23'!K455+'AGOSTO 23'!K456+'SEPTIEMBRE 23'!K457</f>
        <v>4990</v>
      </c>
      <c r="L456" s="24">
        <f>+'JULIO 23'!L455+'AGOSTO 23'!L456+'SEPTIEMBRE 23'!L457</f>
        <v>0</v>
      </c>
      <c r="M456" s="24">
        <f>+'JULIO 23'!M455+'AGOSTO 23'!M456+'SEPTIEMBRE 23'!M457</f>
        <v>0</v>
      </c>
      <c r="N456" s="24">
        <f t="shared" si="6"/>
        <v>5019754</v>
      </c>
    </row>
    <row r="457" spans="1:14" x14ac:dyDescent="0.25">
      <c r="A457" s="8" t="s">
        <v>898</v>
      </c>
      <c r="B457" s="7" t="s">
        <v>899</v>
      </c>
      <c r="C457" s="24">
        <f>+'JULIO 23'!C456+'AGOSTO 23'!C457+'SEPTIEMBRE 23'!C458</f>
        <v>569753</v>
      </c>
      <c r="D457" s="24">
        <f>+'JULIO 23'!D456+'AGOSTO 23'!D457+'SEPTIEMBRE 23'!D458</f>
        <v>127917</v>
      </c>
      <c r="E457" s="24">
        <f>+'JULIO 23'!E456+'AGOSTO 23'!E457+'SEPTIEMBRE 23'!E458</f>
        <v>8027</v>
      </c>
      <c r="F457" s="24">
        <f>+'JULIO 23'!F456+'AGOSTO 23'!F457+'SEPTIEMBRE 23'!F458</f>
        <v>28364</v>
      </c>
      <c r="G457" s="24">
        <f>+'JULIO 23'!G456+'AGOSTO 23'!G457+'SEPTIEMBRE 23'!G458</f>
        <v>17065</v>
      </c>
      <c r="H457" s="24">
        <f>+'JULIO 23'!H456+'AGOSTO 23'!H457+'SEPTIEMBRE 23'!H458</f>
        <v>3388</v>
      </c>
      <c r="I457" s="24">
        <f>+'JULIO 23'!I456+'AGOSTO 23'!I457+'SEPTIEMBRE 23'!I458</f>
        <v>11401</v>
      </c>
      <c r="J457" s="24">
        <f>+'JULIO 23'!J456+'AGOSTO 23'!J457+'SEPTIEMBRE 23'!J458</f>
        <v>1194</v>
      </c>
      <c r="K457" s="24">
        <f>+'JULIO 23'!K456+'AGOSTO 23'!K457+'SEPTIEMBRE 23'!K458</f>
        <v>511</v>
      </c>
      <c r="L457" s="24">
        <f>+'JULIO 23'!L456+'AGOSTO 23'!L457+'SEPTIEMBRE 23'!L458</f>
        <v>18744</v>
      </c>
      <c r="M457" s="24">
        <f>+'JULIO 23'!M456+'AGOSTO 23'!M457+'SEPTIEMBRE 23'!M458</f>
        <v>0</v>
      </c>
      <c r="N457" s="24">
        <f t="shared" si="6"/>
        <v>786364</v>
      </c>
    </row>
    <row r="458" spans="1:14" x14ac:dyDescent="0.25">
      <c r="A458" s="8" t="s">
        <v>900</v>
      </c>
      <c r="B458" s="7" t="s">
        <v>901</v>
      </c>
      <c r="C458" s="24">
        <f>+'JULIO 23'!C457+'AGOSTO 23'!C458+'SEPTIEMBRE 23'!C459</f>
        <v>765245</v>
      </c>
      <c r="D458" s="24">
        <f>+'JULIO 23'!D457+'AGOSTO 23'!D458+'SEPTIEMBRE 23'!D459</f>
        <v>390459</v>
      </c>
      <c r="E458" s="24">
        <f>+'JULIO 23'!E457+'AGOSTO 23'!E458+'SEPTIEMBRE 23'!E459</f>
        <v>10785</v>
      </c>
      <c r="F458" s="24">
        <f>+'JULIO 23'!F457+'AGOSTO 23'!F458+'SEPTIEMBRE 23'!F459</f>
        <v>37999</v>
      </c>
      <c r="G458" s="24">
        <f>+'JULIO 23'!G457+'AGOSTO 23'!G458+'SEPTIEMBRE 23'!G459</f>
        <v>23056</v>
      </c>
      <c r="H458" s="24">
        <f>+'JULIO 23'!H457+'AGOSTO 23'!H458+'SEPTIEMBRE 23'!H459</f>
        <v>4623</v>
      </c>
      <c r="I458" s="24">
        <f>+'JULIO 23'!I457+'AGOSTO 23'!I458+'SEPTIEMBRE 23'!I459</f>
        <v>15583</v>
      </c>
      <c r="J458" s="24">
        <f>+'JULIO 23'!J457+'AGOSTO 23'!J458+'SEPTIEMBRE 23'!J459</f>
        <v>1701</v>
      </c>
      <c r="K458" s="24">
        <f>+'JULIO 23'!K457+'AGOSTO 23'!K458+'SEPTIEMBRE 23'!K459</f>
        <v>720</v>
      </c>
      <c r="L458" s="24">
        <f>+'JULIO 23'!L457+'AGOSTO 23'!L458+'SEPTIEMBRE 23'!L459</f>
        <v>19830</v>
      </c>
      <c r="M458" s="24">
        <f>+'JULIO 23'!M457+'AGOSTO 23'!M458+'SEPTIEMBRE 23'!M459</f>
        <v>0</v>
      </c>
      <c r="N458" s="24">
        <f t="shared" si="6"/>
        <v>1270001</v>
      </c>
    </row>
    <row r="459" spans="1:14" x14ac:dyDescent="0.25">
      <c r="A459" s="8" t="s">
        <v>902</v>
      </c>
      <c r="B459" s="7" t="s">
        <v>903</v>
      </c>
      <c r="C459" s="24">
        <f>+'JULIO 23'!C458+'AGOSTO 23'!C459+'SEPTIEMBRE 23'!C460</f>
        <v>2589569</v>
      </c>
      <c r="D459" s="24">
        <f>+'JULIO 23'!D458+'AGOSTO 23'!D459+'SEPTIEMBRE 23'!D460</f>
        <v>255453</v>
      </c>
      <c r="E459" s="24">
        <f>+'JULIO 23'!E458+'AGOSTO 23'!E459+'SEPTIEMBRE 23'!E460</f>
        <v>34153</v>
      </c>
      <c r="F459" s="24">
        <f>+'JULIO 23'!F458+'AGOSTO 23'!F459+'SEPTIEMBRE 23'!F460</f>
        <v>124722</v>
      </c>
      <c r="G459" s="24">
        <f>+'JULIO 23'!G458+'AGOSTO 23'!G459+'SEPTIEMBRE 23'!G460</f>
        <v>94429</v>
      </c>
      <c r="H459" s="24">
        <f>+'JULIO 23'!H458+'AGOSTO 23'!H459+'SEPTIEMBRE 23'!H460</f>
        <v>16408</v>
      </c>
      <c r="I459" s="24">
        <f>+'JULIO 23'!I458+'AGOSTO 23'!I459+'SEPTIEMBRE 23'!I460</f>
        <v>64548</v>
      </c>
      <c r="J459" s="24">
        <f>+'JULIO 23'!J458+'AGOSTO 23'!J459+'SEPTIEMBRE 23'!J460</f>
        <v>4470</v>
      </c>
      <c r="K459" s="24">
        <f>+'JULIO 23'!K458+'AGOSTO 23'!K459+'SEPTIEMBRE 23'!K460</f>
        <v>2927</v>
      </c>
      <c r="L459" s="24">
        <f>+'JULIO 23'!L458+'AGOSTO 23'!L459+'SEPTIEMBRE 23'!L460</f>
        <v>0</v>
      </c>
      <c r="M459" s="24">
        <f>+'JULIO 23'!M458+'AGOSTO 23'!M459+'SEPTIEMBRE 23'!M460</f>
        <v>0</v>
      </c>
      <c r="N459" s="24">
        <f t="shared" ref="N459:N522" si="7">SUM(C459:M459)</f>
        <v>3186679</v>
      </c>
    </row>
    <row r="460" spans="1:14" x14ac:dyDescent="0.25">
      <c r="A460" s="8" t="s">
        <v>904</v>
      </c>
      <c r="B460" s="7" t="s">
        <v>905</v>
      </c>
      <c r="C460" s="24">
        <f>+'JULIO 23'!C459+'AGOSTO 23'!C460+'SEPTIEMBRE 23'!C461</f>
        <v>424203</v>
      </c>
      <c r="D460" s="24">
        <f>+'JULIO 23'!D459+'AGOSTO 23'!D460+'SEPTIEMBRE 23'!D461</f>
        <v>151439</v>
      </c>
      <c r="E460" s="24">
        <f>+'JULIO 23'!E459+'AGOSTO 23'!E460+'SEPTIEMBRE 23'!E461</f>
        <v>6737</v>
      </c>
      <c r="F460" s="24">
        <f>+'JULIO 23'!F459+'AGOSTO 23'!F460+'SEPTIEMBRE 23'!F461</f>
        <v>22492</v>
      </c>
      <c r="G460" s="24">
        <f>+'JULIO 23'!G459+'AGOSTO 23'!G460+'SEPTIEMBRE 23'!G461</f>
        <v>6952</v>
      </c>
      <c r="H460" s="24">
        <f>+'JULIO 23'!H459+'AGOSTO 23'!H460+'SEPTIEMBRE 23'!H461</f>
        <v>2288</v>
      </c>
      <c r="I460" s="24">
        <f>+'JULIO 23'!I459+'AGOSTO 23'!I460+'SEPTIEMBRE 23'!I461</f>
        <v>4898</v>
      </c>
      <c r="J460" s="24">
        <f>+'JULIO 23'!J459+'AGOSTO 23'!J460+'SEPTIEMBRE 23'!J461</f>
        <v>1185</v>
      </c>
      <c r="K460" s="24">
        <f>+'JULIO 23'!K459+'AGOSTO 23'!K460+'SEPTIEMBRE 23'!K461</f>
        <v>231</v>
      </c>
      <c r="L460" s="24">
        <f>+'JULIO 23'!L459+'AGOSTO 23'!L460+'SEPTIEMBRE 23'!L461</f>
        <v>0</v>
      </c>
      <c r="M460" s="24">
        <f>+'JULIO 23'!M459+'AGOSTO 23'!M460+'SEPTIEMBRE 23'!M461</f>
        <v>0</v>
      </c>
      <c r="N460" s="24">
        <f t="shared" si="7"/>
        <v>620425</v>
      </c>
    </row>
    <row r="461" spans="1:14" x14ac:dyDescent="0.25">
      <c r="A461" s="8" t="s">
        <v>906</v>
      </c>
      <c r="B461" s="7" t="s">
        <v>907</v>
      </c>
      <c r="C461" s="24">
        <f>+'JULIO 23'!C460+'AGOSTO 23'!C461+'SEPTIEMBRE 23'!C462</f>
        <v>1205189</v>
      </c>
      <c r="D461" s="24">
        <f>+'JULIO 23'!D460+'AGOSTO 23'!D461+'SEPTIEMBRE 23'!D462</f>
        <v>479430</v>
      </c>
      <c r="E461" s="24">
        <f>+'JULIO 23'!E460+'AGOSTO 23'!E461+'SEPTIEMBRE 23'!E462</f>
        <v>16311</v>
      </c>
      <c r="F461" s="24">
        <f>+'JULIO 23'!F460+'AGOSTO 23'!F461+'SEPTIEMBRE 23'!F462</f>
        <v>58587</v>
      </c>
      <c r="G461" s="24">
        <f>+'JULIO 23'!G460+'AGOSTO 23'!G461+'SEPTIEMBRE 23'!G462</f>
        <v>30565</v>
      </c>
      <c r="H461" s="24">
        <f>+'JULIO 23'!H460+'AGOSTO 23'!H461+'SEPTIEMBRE 23'!H462</f>
        <v>7158</v>
      </c>
      <c r="I461" s="24">
        <f>+'JULIO 23'!I460+'AGOSTO 23'!I461+'SEPTIEMBRE 23'!I462</f>
        <v>22120</v>
      </c>
      <c r="J461" s="24">
        <f>+'JULIO 23'!J460+'AGOSTO 23'!J461+'SEPTIEMBRE 23'!J462</f>
        <v>2496</v>
      </c>
      <c r="K461" s="24">
        <f>+'JULIO 23'!K460+'AGOSTO 23'!K461+'SEPTIEMBRE 23'!K462</f>
        <v>1093</v>
      </c>
      <c r="L461" s="24">
        <f>+'JULIO 23'!L460+'AGOSTO 23'!L461+'SEPTIEMBRE 23'!L462</f>
        <v>0</v>
      </c>
      <c r="M461" s="24">
        <f>+'JULIO 23'!M460+'AGOSTO 23'!M461+'SEPTIEMBRE 23'!M462</f>
        <v>0</v>
      </c>
      <c r="N461" s="24">
        <f t="shared" si="7"/>
        <v>1822949</v>
      </c>
    </row>
    <row r="462" spans="1:14" x14ac:dyDescent="0.25">
      <c r="A462" s="8" t="s">
        <v>908</v>
      </c>
      <c r="B462" s="7" t="s">
        <v>909</v>
      </c>
      <c r="C462" s="24">
        <f>+'JULIO 23'!C461+'AGOSTO 23'!C462+'SEPTIEMBRE 23'!C463</f>
        <v>1046749</v>
      </c>
      <c r="D462" s="24">
        <f>+'JULIO 23'!D461+'AGOSTO 23'!D462+'SEPTIEMBRE 23'!D463</f>
        <v>102288</v>
      </c>
      <c r="E462" s="24">
        <f>+'JULIO 23'!E461+'AGOSTO 23'!E462+'SEPTIEMBRE 23'!E463</f>
        <v>13430</v>
      </c>
      <c r="F462" s="24">
        <f>+'JULIO 23'!F461+'AGOSTO 23'!F462+'SEPTIEMBRE 23'!F463</f>
        <v>49966</v>
      </c>
      <c r="G462" s="24">
        <f>+'JULIO 23'!G461+'AGOSTO 23'!G462+'SEPTIEMBRE 23'!G463</f>
        <v>27433</v>
      </c>
      <c r="H462" s="24">
        <f>+'JULIO 23'!H461+'AGOSTO 23'!H462+'SEPTIEMBRE 23'!H463</f>
        <v>7172</v>
      </c>
      <c r="I462" s="24">
        <f>+'JULIO 23'!I461+'AGOSTO 23'!I462+'SEPTIEMBRE 23'!I463</f>
        <v>24524</v>
      </c>
      <c r="J462" s="24">
        <f>+'JULIO 23'!J461+'AGOSTO 23'!J462+'SEPTIEMBRE 23'!J463</f>
        <v>1386</v>
      </c>
      <c r="K462" s="24">
        <f>+'JULIO 23'!K461+'AGOSTO 23'!K462+'SEPTIEMBRE 23'!K463</f>
        <v>1483</v>
      </c>
      <c r="L462" s="24">
        <f>+'JULIO 23'!L461+'AGOSTO 23'!L462+'SEPTIEMBRE 23'!L463</f>
        <v>142547</v>
      </c>
      <c r="M462" s="24">
        <f>+'JULIO 23'!M461+'AGOSTO 23'!M462+'SEPTIEMBRE 23'!M463</f>
        <v>0</v>
      </c>
      <c r="N462" s="24">
        <f t="shared" si="7"/>
        <v>1416978</v>
      </c>
    </row>
    <row r="463" spans="1:14" x14ac:dyDescent="0.25">
      <c r="A463" s="8" t="s">
        <v>910</v>
      </c>
      <c r="B463" s="7" t="s">
        <v>911</v>
      </c>
      <c r="C463" s="24">
        <f>+'JULIO 23'!C462+'AGOSTO 23'!C463+'SEPTIEMBRE 23'!C464</f>
        <v>758879</v>
      </c>
      <c r="D463" s="24">
        <f>+'JULIO 23'!D462+'AGOSTO 23'!D463+'SEPTIEMBRE 23'!D464</f>
        <v>139464</v>
      </c>
      <c r="E463" s="24">
        <f>+'JULIO 23'!E462+'AGOSTO 23'!E463+'SEPTIEMBRE 23'!E464</f>
        <v>10630</v>
      </c>
      <c r="F463" s="24">
        <f>+'JULIO 23'!F462+'AGOSTO 23'!F463+'SEPTIEMBRE 23'!F464</f>
        <v>37652</v>
      </c>
      <c r="G463" s="24">
        <f>+'JULIO 23'!G462+'AGOSTO 23'!G463+'SEPTIEMBRE 23'!G464</f>
        <v>24729</v>
      </c>
      <c r="H463" s="24">
        <f>+'JULIO 23'!H462+'AGOSTO 23'!H463+'SEPTIEMBRE 23'!H464</f>
        <v>4622</v>
      </c>
      <c r="I463" s="24">
        <f>+'JULIO 23'!I462+'AGOSTO 23'!I463+'SEPTIEMBRE 23'!I464</f>
        <v>16454</v>
      </c>
      <c r="J463" s="24">
        <f>+'JULIO 23'!J462+'AGOSTO 23'!J463+'SEPTIEMBRE 23'!J464</f>
        <v>1569</v>
      </c>
      <c r="K463" s="24">
        <f>+'JULIO 23'!K462+'AGOSTO 23'!K463+'SEPTIEMBRE 23'!K464</f>
        <v>739</v>
      </c>
      <c r="L463" s="24">
        <f>+'JULIO 23'!L462+'AGOSTO 23'!L463+'SEPTIEMBRE 23'!L464</f>
        <v>0</v>
      </c>
      <c r="M463" s="24">
        <f>+'JULIO 23'!M462+'AGOSTO 23'!M463+'SEPTIEMBRE 23'!M464</f>
        <v>0</v>
      </c>
      <c r="N463" s="24">
        <f t="shared" si="7"/>
        <v>994738</v>
      </c>
    </row>
    <row r="464" spans="1:14" x14ac:dyDescent="0.25">
      <c r="A464" s="8" t="s">
        <v>912</v>
      </c>
      <c r="B464" s="7" t="s">
        <v>913</v>
      </c>
      <c r="C464" s="24">
        <f>+'JULIO 23'!C463+'AGOSTO 23'!C464+'SEPTIEMBRE 23'!C465</f>
        <v>769753</v>
      </c>
      <c r="D464" s="24">
        <f>+'JULIO 23'!D463+'AGOSTO 23'!D464+'SEPTIEMBRE 23'!D465</f>
        <v>333262</v>
      </c>
      <c r="E464" s="24">
        <f>+'JULIO 23'!E463+'AGOSTO 23'!E464+'SEPTIEMBRE 23'!E465</f>
        <v>10427</v>
      </c>
      <c r="F464" s="24">
        <f>+'JULIO 23'!F463+'AGOSTO 23'!F464+'SEPTIEMBRE 23'!F465</f>
        <v>37483</v>
      </c>
      <c r="G464" s="24">
        <f>+'JULIO 23'!G463+'AGOSTO 23'!G464+'SEPTIEMBRE 23'!G465</f>
        <v>20178</v>
      </c>
      <c r="H464" s="24">
        <f>+'JULIO 23'!H463+'AGOSTO 23'!H464+'SEPTIEMBRE 23'!H465</f>
        <v>4685</v>
      </c>
      <c r="I464" s="24">
        <f>+'JULIO 23'!I463+'AGOSTO 23'!I464+'SEPTIEMBRE 23'!I465</f>
        <v>14913</v>
      </c>
      <c r="J464" s="24">
        <f>+'JULIO 23'!J463+'AGOSTO 23'!J464+'SEPTIEMBRE 23'!J465</f>
        <v>1539</v>
      </c>
      <c r="K464" s="24">
        <f>+'JULIO 23'!K463+'AGOSTO 23'!K464+'SEPTIEMBRE 23'!K465</f>
        <v>758</v>
      </c>
      <c r="L464" s="24">
        <f>+'JULIO 23'!L463+'AGOSTO 23'!L464+'SEPTIEMBRE 23'!L465</f>
        <v>37812</v>
      </c>
      <c r="M464" s="24">
        <f>+'JULIO 23'!M463+'AGOSTO 23'!M464+'SEPTIEMBRE 23'!M465</f>
        <v>0</v>
      </c>
      <c r="N464" s="24">
        <f t="shared" si="7"/>
        <v>1230810</v>
      </c>
    </row>
    <row r="465" spans="1:14" x14ac:dyDescent="0.25">
      <c r="A465" s="8" t="s">
        <v>914</v>
      </c>
      <c r="B465" s="7" t="s">
        <v>915</v>
      </c>
      <c r="C465" s="24">
        <f>+'JULIO 23'!C464+'AGOSTO 23'!C465+'SEPTIEMBRE 23'!C466</f>
        <v>490214</v>
      </c>
      <c r="D465" s="24">
        <f>+'JULIO 23'!D464+'AGOSTO 23'!D465+'SEPTIEMBRE 23'!D466</f>
        <v>327470</v>
      </c>
      <c r="E465" s="24">
        <f>+'JULIO 23'!E464+'AGOSTO 23'!E465+'SEPTIEMBRE 23'!E466</f>
        <v>6890</v>
      </c>
      <c r="F465" s="24">
        <f>+'JULIO 23'!F464+'AGOSTO 23'!F465+'SEPTIEMBRE 23'!F466</f>
        <v>24336</v>
      </c>
      <c r="G465" s="24">
        <f>+'JULIO 23'!G464+'AGOSTO 23'!G465+'SEPTIEMBRE 23'!G466</f>
        <v>11670</v>
      </c>
      <c r="H465" s="24">
        <f>+'JULIO 23'!H464+'AGOSTO 23'!H465+'SEPTIEMBRE 23'!H466</f>
        <v>2907</v>
      </c>
      <c r="I465" s="24">
        <f>+'JULIO 23'!I464+'AGOSTO 23'!I465+'SEPTIEMBRE 23'!I466</f>
        <v>8562</v>
      </c>
      <c r="J465" s="24">
        <f>+'JULIO 23'!J464+'AGOSTO 23'!J465+'SEPTIEMBRE 23'!J466</f>
        <v>1062</v>
      </c>
      <c r="K465" s="24">
        <f>+'JULIO 23'!K464+'AGOSTO 23'!K465+'SEPTIEMBRE 23'!K466</f>
        <v>435</v>
      </c>
      <c r="L465" s="24">
        <f>+'JULIO 23'!L464+'AGOSTO 23'!L465+'SEPTIEMBRE 23'!L466</f>
        <v>0</v>
      </c>
      <c r="M465" s="24">
        <f>+'JULIO 23'!M464+'AGOSTO 23'!M465+'SEPTIEMBRE 23'!M466</f>
        <v>0</v>
      </c>
      <c r="N465" s="24">
        <f t="shared" si="7"/>
        <v>873546</v>
      </c>
    </row>
    <row r="466" spans="1:14" x14ac:dyDescent="0.25">
      <c r="A466" s="8" t="s">
        <v>916</v>
      </c>
      <c r="B466" s="7" t="s">
        <v>917</v>
      </c>
      <c r="C466" s="24">
        <f>+'JULIO 23'!C465+'AGOSTO 23'!C466+'SEPTIEMBRE 23'!C467</f>
        <v>890351</v>
      </c>
      <c r="D466" s="24">
        <f>+'JULIO 23'!D465+'AGOSTO 23'!D466+'SEPTIEMBRE 23'!D467</f>
        <v>170250</v>
      </c>
      <c r="E466" s="24">
        <f>+'JULIO 23'!E465+'AGOSTO 23'!E466+'SEPTIEMBRE 23'!E467</f>
        <v>12690</v>
      </c>
      <c r="F466" s="24">
        <f>+'JULIO 23'!F465+'AGOSTO 23'!F466+'SEPTIEMBRE 23'!F467</f>
        <v>44484</v>
      </c>
      <c r="G466" s="24">
        <f>+'JULIO 23'!G465+'AGOSTO 23'!G466+'SEPTIEMBRE 23'!G467</f>
        <v>23388</v>
      </c>
      <c r="H466" s="24">
        <f>+'JULIO 23'!H465+'AGOSTO 23'!H466+'SEPTIEMBRE 23'!H467</f>
        <v>5443</v>
      </c>
      <c r="I466" s="24">
        <f>+'JULIO 23'!I465+'AGOSTO 23'!I466+'SEPTIEMBRE 23'!I467</f>
        <v>17124</v>
      </c>
      <c r="J466" s="24">
        <f>+'JULIO 23'!J465+'AGOSTO 23'!J466+'SEPTIEMBRE 23'!J467</f>
        <v>2010</v>
      </c>
      <c r="K466" s="24">
        <f>+'JULIO 23'!K465+'AGOSTO 23'!K466+'SEPTIEMBRE 23'!K467</f>
        <v>867</v>
      </c>
      <c r="L466" s="24">
        <f>+'JULIO 23'!L465+'AGOSTO 23'!L466+'SEPTIEMBRE 23'!L467</f>
        <v>20889</v>
      </c>
      <c r="M466" s="24">
        <f>+'JULIO 23'!M465+'AGOSTO 23'!M466+'SEPTIEMBRE 23'!M467</f>
        <v>0</v>
      </c>
      <c r="N466" s="24">
        <f t="shared" si="7"/>
        <v>1187496</v>
      </c>
    </row>
    <row r="467" spans="1:14" x14ac:dyDescent="0.25">
      <c r="A467" s="8" t="s">
        <v>918</v>
      </c>
      <c r="B467" s="7" t="s">
        <v>919</v>
      </c>
      <c r="C467" s="24">
        <f>+'JULIO 23'!C466+'AGOSTO 23'!C467+'SEPTIEMBRE 23'!C468</f>
        <v>658489</v>
      </c>
      <c r="D467" s="24">
        <f>+'JULIO 23'!D466+'AGOSTO 23'!D467+'SEPTIEMBRE 23'!D468</f>
        <v>202791</v>
      </c>
      <c r="E467" s="24">
        <f>+'JULIO 23'!E466+'AGOSTO 23'!E467+'SEPTIEMBRE 23'!E468</f>
        <v>8372</v>
      </c>
      <c r="F467" s="24">
        <f>+'JULIO 23'!F466+'AGOSTO 23'!F467+'SEPTIEMBRE 23'!F468</f>
        <v>31057</v>
      </c>
      <c r="G467" s="24">
        <f>+'JULIO 23'!G466+'AGOSTO 23'!G467+'SEPTIEMBRE 23'!G468</f>
        <v>8161</v>
      </c>
      <c r="H467" s="24">
        <f>+'JULIO 23'!H466+'AGOSTO 23'!H467+'SEPTIEMBRE 23'!H468</f>
        <v>3866</v>
      </c>
      <c r="I467" s="24">
        <f>+'JULIO 23'!I466+'AGOSTO 23'!I467+'SEPTIEMBRE 23'!I468</f>
        <v>8733</v>
      </c>
      <c r="J467" s="24">
        <f>+'JULIO 23'!J466+'AGOSTO 23'!J467+'SEPTIEMBRE 23'!J468</f>
        <v>1149</v>
      </c>
      <c r="K467" s="24">
        <f>+'JULIO 23'!K466+'AGOSTO 23'!K467+'SEPTIEMBRE 23'!K468</f>
        <v>594</v>
      </c>
      <c r="L467" s="24">
        <f>+'JULIO 23'!L466+'AGOSTO 23'!L467+'SEPTIEMBRE 23'!L468</f>
        <v>11106</v>
      </c>
      <c r="M467" s="24">
        <f>+'JULIO 23'!M466+'AGOSTO 23'!M467+'SEPTIEMBRE 23'!M468</f>
        <v>0</v>
      </c>
      <c r="N467" s="24">
        <f t="shared" si="7"/>
        <v>934318</v>
      </c>
    </row>
    <row r="468" spans="1:14" x14ac:dyDescent="0.25">
      <c r="A468" s="8" t="s">
        <v>920</v>
      </c>
      <c r="B468" s="7" t="s">
        <v>921</v>
      </c>
      <c r="C468" s="24">
        <f>+'JULIO 23'!C467+'AGOSTO 23'!C468+'SEPTIEMBRE 23'!C469</f>
        <v>1327751</v>
      </c>
      <c r="D468" s="24">
        <f>+'JULIO 23'!D467+'AGOSTO 23'!D468+'SEPTIEMBRE 23'!D469</f>
        <v>531695</v>
      </c>
      <c r="E468" s="24">
        <f>+'JULIO 23'!E467+'AGOSTO 23'!E468+'SEPTIEMBRE 23'!E469</f>
        <v>17289</v>
      </c>
      <c r="F468" s="24">
        <f>+'JULIO 23'!F467+'AGOSTO 23'!F468+'SEPTIEMBRE 23'!F469</f>
        <v>63517</v>
      </c>
      <c r="G468" s="24">
        <f>+'JULIO 23'!G467+'AGOSTO 23'!G468+'SEPTIEMBRE 23'!G469</f>
        <v>34362</v>
      </c>
      <c r="H468" s="24">
        <f>+'JULIO 23'!H467+'AGOSTO 23'!H468+'SEPTIEMBRE 23'!H469</f>
        <v>8476</v>
      </c>
      <c r="I468" s="24">
        <f>+'JULIO 23'!I467+'AGOSTO 23'!I468+'SEPTIEMBRE 23'!I469</f>
        <v>27599</v>
      </c>
      <c r="J468" s="24">
        <f>+'JULIO 23'!J467+'AGOSTO 23'!J468+'SEPTIEMBRE 23'!J469</f>
        <v>2226</v>
      </c>
      <c r="K468" s="24">
        <f>+'JULIO 23'!K467+'AGOSTO 23'!K468+'SEPTIEMBRE 23'!K469</f>
        <v>1540</v>
      </c>
      <c r="L468" s="24">
        <f>+'JULIO 23'!L467+'AGOSTO 23'!L468+'SEPTIEMBRE 23'!L469</f>
        <v>0</v>
      </c>
      <c r="M468" s="24">
        <f>+'JULIO 23'!M467+'AGOSTO 23'!M468+'SEPTIEMBRE 23'!M469</f>
        <v>0</v>
      </c>
      <c r="N468" s="24">
        <f t="shared" si="7"/>
        <v>2014455</v>
      </c>
    </row>
    <row r="469" spans="1:14" x14ac:dyDescent="0.25">
      <c r="A469" s="8" t="s">
        <v>922</v>
      </c>
      <c r="B469" s="7" t="s">
        <v>923</v>
      </c>
      <c r="C469" s="24">
        <f>+'JULIO 23'!C468+'AGOSTO 23'!C469+'SEPTIEMBRE 23'!C470</f>
        <v>1173472</v>
      </c>
      <c r="D469" s="24">
        <f>+'JULIO 23'!D468+'AGOSTO 23'!D469+'SEPTIEMBRE 23'!D470</f>
        <v>202398</v>
      </c>
      <c r="E469" s="24">
        <f>+'JULIO 23'!E468+'AGOSTO 23'!E469+'SEPTIEMBRE 23'!E470</f>
        <v>16404</v>
      </c>
      <c r="F469" s="24">
        <f>+'JULIO 23'!F468+'AGOSTO 23'!F469+'SEPTIEMBRE 23'!F470</f>
        <v>58123</v>
      </c>
      <c r="G469" s="24">
        <f>+'JULIO 23'!G468+'AGOSTO 23'!G469+'SEPTIEMBRE 23'!G470</f>
        <v>36373</v>
      </c>
      <c r="H469" s="24">
        <f>+'JULIO 23'!H468+'AGOSTO 23'!H469+'SEPTIEMBRE 23'!H470</f>
        <v>7037</v>
      </c>
      <c r="I469" s="24">
        <f>+'JULIO 23'!I468+'AGOSTO 23'!I469+'SEPTIEMBRE 23'!I470</f>
        <v>24207</v>
      </c>
      <c r="J469" s="24">
        <f>+'JULIO 23'!J468+'AGOSTO 23'!J469+'SEPTIEMBRE 23'!J470</f>
        <v>2469</v>
      </c>
      <c r="K469" s="24">
        <f>+'JULIO 23'!K468+'AGOSTO 23'!K469+'SEPTIEMBRE 23'!K470</f>
        <v>1085</v>
      </c>
      <c r="L469" s="24">
        <f>+'JULIO 23'!L468+'AGOSTO 23'!L469+'SEPTIEMBRE 23'!L470</f>
        <v>0</v>
      </c>
      <c r="M469" s="24">
        <f>+'JULIO 23'!M468+'AGOSTO 23'!M469+'SEPTIEMBRE 23'!M470</f>
        <v>0</v>
      </c>
      <c r="N469" s="24">
        <f t="shared" si="7"/>
        <v>1521568</v>
      </c>
    </row>
    <row r="470" spans="1:14" x14ac:dyDescent="0.25">
      <c r="A470" s="8" t="s">
        <v>924</v>
      </c>
      <c r="B470" s="7" t="s">
        <v>925</v>
      </c>
      <c r="C470" s="24">
        <f>+'JULIO 23'!C469+'AGOSTO 23'!C470+'SEPTIEMBRE 23'!C471</f>
        <v>363100</v>
      </c>
      <c r="D470" s="24">
        <f>+'JULIO 23'!D469+'AGOSTO 23'!D470+'SEPTIEMBRE 23'!D471</f>
        <v>162002</v>
      </c>
      <c r="E470" s="24">
        <f>+'JULIO 23'!E469+'AGOSTO 23'!E470+'SEPTIEMBRE 23'!E471</f>
        <v>5379</v>
      </c>
      <c r="F470" s="24">
        <f>+'JULIO 23'!F469+'AGOSTO 23'!F470+'SEPTIEMBRE 23'!F471</f>
        <v>18532</v>
      </c>
      <c r="G470" s="24">
        <f>+'JULIO 23'!G469+'AGOSTO 23'!G470+'SEPTIEMBRE 23'!G471</f>
        <v>3658</v>
      </c>
      <c r="H470" s="24">
        <f>+'JULIO 23'!H469+'AGOSTO 23'!H470+'SEPTIEMBRE 23'!H471</f>
        <v>2020</v>
      </c>
      <c r="I470" s="24">
        <f>+'JULIO 23'!I469+'AGOSTO 23'!I470+'SEPTIEMBRE 23'!I471</f>
        <v>3717</v>
      </c>
      <c r="J470" s="24">
        <f>+'JULIO 23'!J469+'AGOSTO 23'!J470+'SEPTIEMBRE 23'!J471</f>
        <v>888</v>
      </c>
      <c r="K470" s="24">
        <f>+'JULIO 23'!K469+'AGOSTO 23'!K470+'SEPTIEMBRE 23'!K471</f>
        <v>243</v>
      </c>
      <c r="L470" s="24">
        <f>+'JULIO 23'!L469+'AGOSTO 23'!L470+'SEPTIEMBRE 23'!L471</f>
        <v>12667</v>
      </c>
      <c r="M470" s="24">
        <f>+'JULIO 23'!M469+'AGOSTO 23'!M470+'SEPTIEMBRE 23'!M471</f>
        <v>0</v>
      </c>
      <c r="N470" s="24">
        <f t="shared" si="7"/>
        <v>572206</v>
      </c>
    </row>
    <row r="471" spans="1:14" x14ac:dyDescent="0.25">
      <c r="A471" s="8" t="s">
        <v>926</v>
      </c>
      <c r="B471" s="7" t="s">
        <v>927</v>
      </c>
      <c r="C471" s="24">
        <f>+'JULIO 23'!C470+'AGOSTO 23'!C471+'SEPTIEMBRE 23'!C472</f>
        <v>1224122</v>
      </c>
      <c r="D471" s="24">
        <f>+'JULIO 23'!D470+'AGOSTO 23'!D471+'SEPTIEMBRE 23'!D472</f>
        <v>507317</v>
      </c>
      <c r="E471" s="24">
        <f>+'JULIO 23'!E470+'AGOSTO 23'!E471+'SEPTIEMBRE 23'!E472</f>
        <v>15918</v>
      </c>
      <c r="F471" s="24">
        <f>+'JULIO 23'!F470+'AGOSTO 23'!F471+'SEPTIEMBRE 23'!F472</f>
        <v>58364</v>
      </c>
      <c r="G471" s="24">
        <f>+'JULIO 23'!G470+'AGOSTO 23'!G471+'SEPTIEMBRE 23'!G472</f>
        <v>32471</v>
      </c>
      <c r="H471" s="24">
        <f>+'JULIO 23'!H470+'AGOSTO 23'!H471+'SEPTIEMBRE 23'!H472</f>
        <v>7644</v>
      </c>
      <c r="I471" s="24">
        <f>+'JULIO 23'!I470+'AGOSTO 23'!I471+'SEPTIEMBRE 23'!I472</f>
        <v>24849</v>
      </c>
      <c r="J471" s="24">
        <f>+'JULIO 23'!J470+'AGOSTO 23'!J471+'SEPTIEMBRE 23'!J472</f>
        <v>2226</v>
      </c>
      <c r="K471" s="24">
        <f>+'JULIO 23'!K470+'AGOSTO 23'!K471+'SEPTIEMBRE 23'!K472</f>
        <v>1329</v>
      </c>
      <c r="L471" s="24">
        <f>+'JULIO 23'!L470+'AGOSTO 23'!L471+'SEPTIEMBRE 23'!L472</f>
        <v>183773</v>
      </c>
      <c r="M471" s="24">
        <f>+'JULIO 23'!M470+'AGOSTO 23'!M471+'SEPTIEMBRE 23'!M472</f>
        <v>0</v>
      </c>
      <c r="N471" s="24">
        <f t="shared" si="7"/>
        <v>2058013</v>
      </c>
    </row>
    <row r="472" spans="1:14" x14ac:dyDescent="0.25">
      <c r="A472" s="8" t="s">
        <v>928</v>
      </c>
      <c r="B472" s="7" t="s">
        <v>929</v>
      </c>
      <c r="C472" s="24">
        <f>+'JULIO 23'!C471+'AGOSTO 23'!C472+'SEPTIEMBRE 23'!C473</f>
        <v>281175</v>
      </c>
      <c r="D472" s="24">
        <f>+'JULIO 23'!D471+'AGOSTO 23'!D472+'SEPTIEMBRE 23'!D473</f>
        <v>137581</v>
      </c>
      <c r="E472" s="24">
        <f>+'JULIO 23'!E471+'AGOSTO 23'!E472+'SEPTIEMBRE 23'!E473</f>
        <v>4466</v>
      </c>
      <c r="F472" s="24">
        <f>+'JULIO 23'!F471+'AGOSTO 23'!F472+'SEPTIEMBRE 23'!F473</f>
        <v>14884</v>
      </c>
      <c r="G472" s="24">
        <f>+'JULIO 23'!G471+'AGOSTO 23'!G472+'SEPTIEMBRE 23'!G473</f>
        <v>3686</v>
      </c>
      <c r="H472" s="24">
        <f>+'JULIO 23'!H471+'AGOSTO 23'!H472+'SEPTIEMBRE 23'!H473</f>
        <v>1497</v>
      </c>
      <c r="I472" s="24">
        <f>+'JULIO 23'!I471+'AGOSTO 23'!I472+'SEPTIEMBRE 23'!I473</f>
        <v>2744</v>
      </c>
      <c r="J472" s="24">
        <f>+'JULIO 23'!J471+'AGOSTO 23'!J472+'SEPTIEMBRE 23'!J473</f>
        <v>813</v>
      </c>
      <c r="K472" s="24">
        <f>+'JULIO 23'!K471+'AGOSTO 23'!K472+'SEPTIEMBRE 23'!K473</f>
        <v>142</v>
      </c>
      <c r="L472" s="24">
        <f>+'JULIO 23'!L471+'AGOSTO 23'!L472+'SEPTIEMBRE 23'!L473</f>
        <v>6559</v>
      </c>
      <c r="M472" s="24">
        <f>+'JULIO 23'!M471+'AGOSTO 23'!M472+'SEPTIEMBRE 23'!M473</f>
        <v>0</v>
      </c>
      <c r="N472" s="24">
        <f t="shared" si="7"/>
        <v>453547</v>
      </c>
    </row>
    <row r="473" spans="1:14" x14ac:dyDescent="0.25">
      <c r="A473" s="8" t="s">
        <v>930</v>
      </c>
      <c r="B473" s="7" t="s">
        <v>931</v>
      </c>
      <c r="C473" s="24">
        <f>+'JULIO 23'!C472+'AGOSTO 23'!C473+'SEPTIEMBRE 23'!C474</f>
        <v>285563</v>
      </c>
      <c r="D473" s="24">
        <f>+'JULIO 23'!D472+'AGOSTO 23'!D473+'SEPTIEMBRE 23'!D474</f>
        <v>119097</v>
      </c>
      <c r="E473" s="24">
        <f>+'JULIO 23'!E472+'AGOSTO 23'!E473+'SEPTIEMBRE 23'!E474</f>
        <v>4540</v>
      </c>
      <c r="F473" s="24">
        <f>+'JULIO 23'!F472+'AGOSTO 23'!F473+'SEPTIEMBRE 23'!F474</f>
        <v>15175</v>
      </c>
      <c r="G473" s="24">
        <f>+'JULIO 23'!G472+'AGOSTO 23'!G473+'SEPTIEMBRE 23'!G474</f>
        <v>2393</v>
      </c>
      <c r="H473" s="24">
        <f>+'JULIO 23'!H472+'AGOSTO 23'!H473+'SEPTIEMBRE 23'!H474</f>
        <v>1600</v>
      </c>
      <c r="I473" s="24">
        <f>+'JULIO 23'!I472+'AGOSTO 23'!I473+'SEPTIEMBRE 23'!I474</f>
        <v>2694</v>
      </c>
      <c r="J473" s="24">
        <f>+'JULIO 23'!J472+'AGOSTO 23'!J473+'SEPTIEMBRE 23'!J474</f>
        <v>771</v>
      </c>
      <c r="K473" s="24">
        <f>+'JULIO 23'!K472+'AGOSTO 23'!K473+'SEPTIEMBRE 23'!K474</f>
        <v>187</v>
      </c>
      <c r="L473" s="24">
        <f>+'JULIO 23'!L472+'AGOSTO 23'!L473+'SEPTIEMBRE 23'!L474</f>
        <v>2288</v>
      </c>
      <c r="M473" s="24">
        <f>+'JULIO 23'!M472+'AGOSTO 23'!M473+'SEPTIEMBRE 23'!M474</f>
        <v>0</v>
      </c>
      <c r="N473" s="24">
        <f t="shared" si="7"/>
        <v>434308</v>
      </c>
    </row>
    <row r="474" spans="1:14" x14ac:dyDescent="0.25">
      <c r="A474" s="8" t="s">
        <v>932</v>
      </c>
      <c r="B474" s="7" t="s">
        <v>933</v>
      </c>
      <c r="C474" s="24">
        <f>+'JULIO 23'!C473+'AGOSTO 23'!C474+'SEPTIEMBRE 23'!C475</f>
        <v>447564</v>
      </c>
      <c r="D474" s="24">
        <f>+'JULIO 23'!D473+'AGOSTO 23'!D474+'SEPTIEMBRE 23'!D475</f>
        <v>133842</v>
      </c>
      <c r="E474" s="24">
        <f>+'JULIO 23'!E473+'AGOSTO 23'!E474+'SEPTIEMBRE 23'!E475</f>
        <v>6626</v>
      </c>
      <c r="F474" s="24">
        <f>+'JULIO 23'!F473+'AGOSTO 23'!F474+'SEPTIEMBRE 23'!F475</f>
        <v>22860</v>
      </c>
      <c r="G474" s="24">
        <f>+'JULIO 23'!G473+'AGOSTO 23'!G474+'SEPTIEMBRE 23'!G475</f>
        <v>11378</v>
      </c>
      <c r="H474" s="24">
        <f>+'JULIO 23'!H473+'AGOSTO 23'!H474+'SEPTIEMBRE 23'!H475</f>
        <v>2590</v>
      </c>
      <c r="I474" s="24">
        <f>+'JULIO 23'!I473+'AGOSTO 23'!I474+'SEPTIEMBRE 23'!I475</f>
        <v>7677</v>
      </c>
      <c r="J474" s="24">
        <f>+'JULIO 23'!J473+'AGOSTO 23'!J474+'SEPTIEMBRE 23'!J475</f>
        <v>1065</v>
      </c>
      <c r="K474" s="24">
        <f>+'JULIO 23'!K473+'AGOSTO 23'!K474+'SEPTIEMBRE 23'!K475</f>
        <v>351</v>
      </c>
      <c r="L474" s="24">
        <f>+'JULIO 23'!L473+'AGOSTO 23'!L474+'SEPTIEMBRE 23'!L475</f>
        <v>0</v>
      </c>
      <c r="M474" s="24">
        <f>+'JULIO 23'!M473+'AGOSTO 23'!M474+'SEPTIEMBRE 23'!M475</f>
        <v>0</v>
      </c>
      <c r="N474" s="24">
        <f t="shared" si="7"/>
        <v>633953</v>
      </c>
    </row>
    <row r="475" spans="1:14" x14ac:dyDescent="0.25">
      <c r="A475" s="8" t="s">
        <v>934</v>
      </c>
      <c r="B475" s="7" t="s">
        <v>935</v>
      </c>
      <c r="C475" s="24">
        <f>+'JULIO 23'!C474+'AGOSTO 23'!C475+'SEPTIEMBRE 23'!C476</f>
        <v>2611301</v>
      </c>
      <c r="D475" s="24">
        <f>+'JULIO 23'!D474+'AGOSTO 23'!D475+'SEPTIEMBRE 23'!D476</f>
        <v>248109</v>
      </c>
      <c r="E475" s="24">
        <f>+'JULIO 23'!E474+'AGOSTO 23'!E475+'SEPTIEMBRE 23'!E476</f>
        <v>34026</v>
      </c>
      <c r="F475" s="24">
        <f>+'JULIO 23'!F474+'AGOSTO 23'!F475+'SEPTIEMBRE 23'!F476</f>
        <v>125119</v>
      </c>
      <c r="G475" s="24">
        <f>+'JULIO 23'!G474+'AGOSTO 23'!G475+'SEPTIEMBRE 23'!G476</f>
        <v>94481</v>
      </c>
      <c r="H475" s="24">
        <f>+'JULIO 23'!H474+'AGOSTO 23'!H475+'SEPTIEMBRE 23'!H476</f>
        <v>16837</v>
      </c>
      <c r="I475" s="24">
        <f>+'JULIO 23'!I474+'AGOSTO 23'!I475+'SEPTIEMBRE 23'!I476</f>
        <v>66459</v>
      </c>
      <c r="J475" s="24">
        <f>+'JULIO 23'!J474+'AGOSTO 23'!J475+'SEPTIEMBRE 23'!J476</f>
        <v>4227</v>
      </c>
      <c r="K475" s="24">
        <f>+'JULIO 23'!K474+'AGOSTO 23'!K475+'SEPTIEMBRE 23'!K476</f>
        <v>3120</v>
      </c>
      <c r="L475" s="24">
        <f>+'JULIO 23'!L474+'AGOSTO 23'!L475+'SEPTIEMBRE 23'!L476</f>
        <v>0</v>
      </c>
      <c r="M475" s="24">
        <f>+'JULIO 23'!M474+'AGOSTO 23'!M475+'SEPTIEMBRE 23'!M476</f>
        <v>0</v>
      </c>
      <c r="N475" s="24">
        <f t="shared" si="7"/>
        <v>3203679</v>
      </c>
    </row>
    <row r="476" spans="1:14" x14ac:dyDescent="0.25">
      <c r="A476" s="8" t="s">
        <v>936</v>
      </c>
      <c r="B476" s="7" t="s">
        <v>937</v>
      </c>
      <c r="C476" s="24">
        <f>+'JULIO 23'!C475+'AGOSTO 23'!C476+'SEPTIEMBRE 23'!C477</f>
        <v>3881546</v>
      </c>
      <c r="D476" s="24">
        <f>+'JULIO 23'!D475+'AGOSTO 23'!D476+'SEPTIEMBRE 23'!D477</f>
        <v>5346789</v>
      </c>
      <c r="E476" s="24">
        <f>+'JULIO 23'!E475+'AGOSTO 23'!E476+'SEPTIEMBRE 23'!E477</f>
        <v>48686</v>
      </c>
      <c r="F476" s="24">
        <f>+'JULIO 23'!F475+'AGOSTO 23'!F476+'SEPTIEMBRE 23'!F477</f>
        <v>182415</v>
      </c>
      <c r="G476" s="24">
        <f>+'JULIO 23'!G475+'AGOSTO 23'!G476+'SEPTIEMBRE 23'!G477</f>
        <v>134075</v>
      </c>
      <c r="H476" s="24">
        <f>+'JULIO 23'!H475+'AGOSTO 23'!H476+'SEPTIEMBRE 23'!H477</f>
        <v>25163</v>
      </c>
      <c r="I476" s="24">
        <f>+'JULIO 23'!I475+'AGOSTO 23'!I476+'SEPTIEMBRE 23'!I477</f>
        <v>96066</v>
      </c>
      <c r="J476" s="24">
        <f>+'JULIO 23'!J475+'AGOSTO 23'!J476+'SEPTIEMBRE 23'!J477</f>
        <v>5748</v>
      </c>
      <c r="K476" s="24">
        <f>+'JULIO 23'!K475+'AGOSTO 23'!K476+'SEPTIEMBRE 23'!K477</f>
        <v>4772</v>
      </c>
      <c r="L476" s="24">
        <f>+'JULIO 23'!L475+'AGOSTO 23'!L476+'SEPTIEMBRE 23'!L477</f>
        <v>108734</v>
      </c>
      <c r="M476" s="24">
        <f>+'JULIO 23'!M475+'AGOSTO 23'!M476+'SEPTIEMBRE 23'!M477</f>
        <v>0</v>
      </c>
      <c r="N476" s="24">
        <f t="shared" si="7"/>
        <v>9833994</v>
      </c>
    </row>
    <row r="477" spans="1:14" x14ac:dyDescent="0.25">
      <c r="A477" s="8" t="s">
        <v>938</v>
      </c>
      <c r="B477" s="7" t="s">
        <v>939</v>
      </c>
      <c r="C477" s="24">
        <f>+'JULIO 23'!C476+'AGOSTO 23'!C477+'SEPTIEMBRE 23'!C478</f>
        <v>2695151</v>
      </c>
      <c r="D477" s="24">
        <f>+'JULIO 23'!D476+'AGOSTO 23'!D477+'SEPTIEMBRE 23'!D478</f>
        <v>755934</v>
      </c>
      <c r="E477" s="24">
        <f>+'JULIO 23'!E476+'AGOSTO 23'!E477+'SEPTIEMBRE 23'!E478</f>
        <v>35672</v>
      </c>
      <c r="F477" s="24">
        <f>+'JULIO 23'!F476+'AGOSTO 23'!F477+'SEPTIEMBRE 23'!F478</f>
        <v>129919</v>
      </c>
      <c r="G477" s="24">
        <f>+'JULIO 23'!G476+'AGOSTO 23'!G477+'SEPTIEMBRE 23'!G478</f>
        <v>98633</v>
      </c>
      <c r="H477" s="24">
        <f>+'JULIO 23'!H476+'AGOSTO 23'!H477+'SEPTIEMBRE 23'!H478</f>
        <v>16894</v>
      </c>
      <c r="I477" s="24">
        <f>+'JULIO 23'!I476+'AGOSTO 23'!I477+'SEPTIEMBRE 23'!I478</f>
        <v>65619</v>
      </c>
      <c r="J477" s="24">
        <f>+'JULIO 23'!J476+'AGOSTO 23'!J477+'SEPTIEMBRE 23'!J478</f>
        <v>4833</v>
      </c>
      <c r="K477" s="24">
        <f>+'JULIO 23'!K476+'AGOSTO 23'!K477+'SEPTIEMBRE 23'!K478</f>
        <v>2944</v>
      </c>
      <c r="L477" s="24">
        <f>+'JULIO 23'!L476+'AGOSTO 23'!L477+'SEPTIEMBRE 23'!L478</f>
        <v>0</v>
      </c>
      <c r="M477" s="24">
        <f>+'JULIO 23'!M476+'AGOSTO 23'!M477+'SEPTIEMBRE 23'!M478</f>
        <v>63304.19</v>
      </c>
      <c r="N477" s="24">
        <f t="shared" si="7"/>
        <v>3868903.19</v>
      </c>
    </row>
    <row r="478" spans="1:14" x14ac:dyDescent="0.25">
      <c r="A478" s="8" t="s">
        <v>940</v>
      </c>
      <c r="B478" s="7" t="s">
        <v>941</v>
      </c>
      <c r="C478" s="24">
        <f>+'JULIO 23'!C477+'AGOSTO 23'!C478+'SEPTIEMBRE 23'!C479</f>
        <v>7284854</v>
      </c>
      <c r="D478" s="24">
        <f>+'JULIO 23'!D477+'AGOSTO 23'!D478+'SEPTIEMBRE 23'!D479</f>
        <v>3880491</v>
      </c>
      <c r="E478" s="24">
        <f>+'JULIO 23'!E477+'AGOSTO 23'!E478+'SEPTIEMBRE 23'!E479</f>
        <v>92890</v>
      </c>
      <c r="F478" s="24">
        <f>+'JULIO 23'!F477+'AGOSTO 23'!F478+'SEPTIEMBRE 23'!F479</f>
        <v>344884</v>
      </c>
      <c r="G478" s="24">
        <f>+'JULIO 23'!G477+'AGOSTO 23'!G478+'SEPTIEMBRE 23'!G479</f>
        <v>240728</v>
      </c>
      <c r="H478" s="24">
        <f>+'JULIO 23'!H477+'AGOSTO 23'!H478+'SEPTIEMBRE 23'!H479</f>
        <v>46127</v>
      </c>
      <c r="I478" s="24">
        <f>+'JULIO 23'!I477+'AGOSTO 23'!I478+'SEPTIEMBRE 23'!I479</f>
        <v>171276</v>
      </c>
      <c r="J478" s="24">
        <f>+'JULIO 23'!J477+'AGOSTO 23'!J478+'SEPTIEMBRE 23'!J479</f>
        <v>11655</v>
      </c>
      <c r="K478" s="24">
        <f>+'JULIO 23'!K477+'AGOSTO 23'!K478+'SEPTIEMBRE 23'!K479</f>
        <v>8326</v>
      </c>
      <c r="L478" s="24">
        <f>+'JULIO 23'!L477+'AGOSTO 23'!L478+'SEPTIEMBRE 23'!L479</f>
        <v>289851</v>
      </c>
      <c r="M478" s="24">
        <f>+'JULIO 23'!M477+'AGOSTO 23'!M478+'SEPTIEMBRE 23'!M479</f>
        <v>0</v>
      </c>
      <c r="N478" s="24">
        <f t="shared" si="7"/>
        <v>12371082</v>
      </c>
    </row>
    <row r="479" spans="1:14" x14ac:dyDescent="0.25">
      <c r="A479" s="8" t="s">
        <v>942</v>
      </c>
      <c r="B479" s="7" t="s">
        <v>943</v>
      </c>
      <c r="C479" s="24">
        <f>+'JULIO 23'!C478+'AGOSTO 23'!C479+'SEPTIEMBRE 23'!C480</f>
        <v>1052951</v>
      </c>
      <c r="D479" s="24">
        <f>+'JULIO 23'!D478+'AGOSTO 23'!D479+'SEPTIEMBRE 23'!D480</f>
        <v>159750</v>
      </c>
      <c r="E479" s="24">
        <f>+'JULIO 23'!E478+'AGOSTO 23'!E479+'SEPTIEMBRE 23'!E480</f>
        <v>14347</v>
      </c>
      <c r="F479" s="24">
        <f>+'JULIO 23'!F478+'AGOSTO 23'!F479+'SEPTIEMBRE 23'!F480</f>
        <v>51524</v>
      </c>
      <c r="G479" s="24">
        <f>+'JULIO 23'!G478+'AGOSTO 23'!G479+'SEPTIEMBRE 23'!G480</f>
        <v>30607</v>
      </c>
      <c r="H479" s="24">
        <f>+'JULIO 23'!H478+'AGOSTO 23'!H479+'SEPTIEMBRE 23'!H480</f>
        <v>6460</v>
      </c>
      <c r="I479" s="24">
        <f>+'JULIO 23'!I478+'AGOSTO 23'!I479+'SEPTIEMBRE 23'!I480</f>
        <v>21765</v>
      </c>
      <c r="J479" s="24">
        <f>+'JULIO 23'!J478+'AGOSTO 23'!J479+'SEPTIEMBRE 23'!J480</f>
        <v>2028</v>
      </c>
      <c r="K479" s="24">
        <f>+'JULIO 23'!K478+'AGOSTO 23'!K479+'SEPTIEMBRE 23'!K480</f>
        <v>1064</v>
      </c>
      <c r="L479" s="24">
        <f>+'JULIO 23'!L478+'AGOSTO 23'!L479+'SEPTIEMBRE 23'!L480</f>
        <v>0</v>
      </c>
      <c r="M479" s="24">
        <f>+'JULIO 23'!M478+'AGOSTO 23'!M479+'SEPTIEMBRE 23'!M480</f>
        <v>0</v>
      </c>
      <c r="N479" s="24">
        <f t="shared" si="7"/>
        <v>1340496</v>
      </c>
    </row>
    <row r="480" spans="1:14" x14ac:dyDescent="0.25">
      <c r="A480" s="8" t="s">
        <v>944</v>
      </c>
      <c r="B480" s="7" t="s">
        <v>945</v>
      </c>
      <c r="C480" s="24">
        <f>+'JULIO 23'!C479+'AGOSTO 23'!C480+'SEPTIEMBRE 23'!C481</f>
        <v>320117</v>
      </c>
      <c r="D480" s="24">
        <f>+'JULIO 23'!D479+'AGOSTO 23'!D480+'SEPTIEMBRE 23'!D481</f>
        <v>187279</v>
      </c>
      <c r="E480" s="24">
        <f>+'JULIO 23'!E479+'AGOSTO 23'!E480+'SEPTIEMBRE 23'!E481</f>
        <v>5307</v>
      </c>
      <c r="F480" s="24">
        <f>+'JULIO 23'!F479+'AGOSTO 23'!F480+'SEPTIEMBRE 23'!F481</f>
        <v>17380</v>
      </c>
      <c r="G480" s="24">
        <f>+'JULIO 23'!G479+'AGOSTO 23'!G480+'SEPTIEMBRE 23'!G481</f>
        <v>3036</v>
      </c>
      <c r="H480" s="24">
        <f>+'JULIO 23'!H479+'AGOSTO 23'!H480+'SEPTIEMBRE 23'!H481</f>
        <v>1681</v>
      </c>
      <c r="I480" s="24">
        <f>+'JULIO 23'!I479+'AGOSTO 23'!I480+'SEPTIEMBRE 23'!I481</f>
        <v>2504</v>
      </c>
      <c r="J480" s="24">
        <f>+'JULIO 23'!J479+'AGOSTO 23'!J480+'SEPTIEMBRE 23'!J481</f>
        <v>981</v>
      </c>
      <c r="K480" s="24">
        <f>+'JULIO 23'!K479+'AGOSTO 23'!K480+'SEPTIEMBRE 23'!K481</f>
        <v>143</v>
      </c>
      <c r="L480" s="24">
        <f>+'JULIO 23'!L479+'AGOSTO 23'!L480+'SEPTIEMBRE 23'!L481</f>
        <v>4166</v>
      </c>
      <c r="M480" s="24">
        <f>+'JULIO 23'!M479+'AGOSTO 23'!M480+'SEPTIEMBRE 23'!M481</f>
        <v>0</v>
      </c>
      <c r="N480" s="24">
        <f t="shared" si="7"/>
        <v>542594</v>
      </c>
    </row>
    <row r="481" spans="1:14" x14ac:dyDescent="0.25">
      <c r="A481" s="8" t="s">
        <v>946</v>
      </c>
      <c r="B481" s="7" t="s">
        <v>947</v>
      </c>
      <c r="C481" s="24">
        <f>+'JULIO 23'!C480+'AGOSTO 23'!C481+'SEPTIEMBRE 23'!C482</f>
        <v>1421775</v>
      </c>
      <c r="D481" s="24">
        <f>+'JULIO 23'!D480+'AGOSTO 23'!D481+'SEPTIEMBRE 23'!D482</f>
        <v>550225</v>
      </c>
      <c r="E481" s="24">
        <f>+'JULIO 23'!E480+'AGOSTO 23'!E481+'SEPTIEMBRE 23'!E482</f>
        <v>22568</v>
      </c>
      <c r="F481" s="24">
        <f>+'JULIO 23'!F480+'AGOSTO 23'!F481+'SEPTIEMBRE 23'!F482</f>
        <v>75375</v>
      </c>
      <c r="G481" s="24">
        <f>+'JULIO 23'!G480+'AGOSTO 23'!G481+'SEPTIEMBRE 23'!G482</f>
        <v>23754</v>
      </c>
      <c r="H481" s="24">
        <f>+'JULIO 23'!H480+'AGOSTO 23'!H481+'SEPTIEMBRE 23'!H482</f>
        <v>7793</v>
      </c>
      <c r="I481" s="24">
        <f>+'JULIO 23'!I480+'AGOSTO 23'!I481+'SEPTIEMBRE 23'!I482</f>
        <v>16920</v>
      </c>
      <c r="J481" s="24">
        <f>+'JULIO 23'!J480+'AGOSTO 23'!J481+'SEPTIEMBRE 23'!J482</f>
        <v>3945</v>
      </c>
      <c r="K481" s="24">
        <f>+'JULIO 23'!K480+'AGOSTO 23'!K481+'SEPTIEMBRE 23'!K482</f>
        <v>842</v>
      </c>
      <c r="L481" s="24">
        <f>+'JULIO 23'!L480+'AGOSTO 23'!L481+'SEPTIEMBRE 23'!L482</f>
        <v>0</v>
      </c>
      <c r="M481" s="24">
        <f>+'JULIO 23'!M480+'AGOSTO 23'!M481+'SEPTIEMBRE 23'!M482</f>
        <v>0</v>
      </c>
      <c r="N481" s="24">
        <f t="shared" si="7"/>
        <v>2123197</v>
      </c>
    </row>
    <row r="482" spans="1:14" x14ac:dyDescent="0.25">
      <c r="A482" s="8" t="s">
        <v>948</v>
      </c>
      <c r="B482" s="7" t="s">
        <v>949</v>
      </c>
      <c r="C482" s="24">
        <f>+'JULIO 23'!C481+'AGOSTO 23'!C482+'SEPTIEMBRE 23'!C483</f>
        <v>435309</v>
      </c>
      <c r="D482" s="24">
        <f>+'JULIO 23'!D481+'AGOSTO 23'!D482+'SEPTIEMBRE 23'!D483</f>
        <v>206832</v>
      </c>
      <c r="E482" s="24">
        <f>+'JULIO 23'!E481+'AGOSTO 23'!E482+'SEPTIEMBRE 23'!E483</f>
        <v>6547</v>
      </c>
      <c r="F482" s="24">
        <f>+'JULIO 23'!F481+'AGOSTO 23'!F482+'SEPTIEMBRE 23'!F483</f>
        <v>22382</v>
      </c>
      <c r="G482" s="24">
        <f>+'JULIO 23'!G481+'AGOSTO 23'!G482+'SEPTIEMBRE 23'!G483</f>
        <v>9111</v>
      </c>
      <c r="H482" s="24">
        <f>+'JULIO 23'!H481+'AGOSTO 23'!H482+'SEPTIEMBRE 23'!H483</f>
        <v>2439</v>
      </c>
      <c r="I482" s="24">
        <f>+'JULIO 23'!I481+'AGOSTO 23'!I482+'SEPTIEMBRE 23'!I483</f>
        <v>6240</v>
      </c>
      <c r="J482" s="24">
        <f>+'JULIO 23'!J481+'AGOSTO 23'!J482+'SEPTIEMBRE 23'!J483</f>
        <v>1110</v>
      </c>
      <c r="K482" s="24">
        <f>+'JULIO 23'!K481+'AGOSTO 23'!K482+'SEPTIEMBRE 23'!K483</f>
        <v>297</v>
      </c>
      <c r="L482" s="24">
        <f>+'JULIO 23'!L481+'AGOSTO 23'!L482+'SEPTIEMBRE 23'!L483</f>
        <v>6068</v>
      </c>
      <c r="M482" s="24">
        <f>+'JULIO 23'!M481+'AGOSTO 23'!M482+'SEPTIEMBRE 23'!M483</f>
        <v>0</v>
      </c>
      <c r="N482" s="24">
        <f t="shared" si="7"/>
        <v>696335</v>
      </c>
    </row>
    <row r="483" spans="1:14" x14ac:dyDescent="0.25">
      <c r="A483" s="8" t="s">
        <v>950</v>
      </c>
      <c r="B483" s="7" t="s">
        <v>951</v>
      </c>
      <c r="C483" s="24">
        <f>+'JULIO 23'!C482+'AGOSTO 23'!C483+'SEPTIEMBRE 23'!C484</f>
        <v>733974</v>
      </c>
      <c r="D483" s="24">
        <f>+'JULIO 23'!D482+'AGOSTO 23'!D483+'SEPTIEMBRE 23'!D484</f>
        <v>169284</v>
      </c>
      <c r="E483" s="24">
        <f>+'JULIO 23'!E482+'AGOSTO 23'!E483+'SEPTIEMBRE 23'!E484</f>
        <v>10183</v>
      </c>
      <c r="F483" s="24">
        <f>+'JULIO 23'!F482+'AGOSTO 23'!F483+'SEPTIEMBRE 23'!F484</f>
        <v>36244</v>
      </c>
      <c r="G483" s="24">
        <f>+'JULIO 23'!G482+'AGOSTO 23'!G483+'SEPTIEMBRE 23'!G484</f>
        <v>24095</v>
      </c>
      <c r="H483" s="24">
        <f>+'JULIO 23'!H482+'AGOSTO 23'!H483+'SEPTIEMBRE 23'!H484</f>
        <v>4464</v>
      </c>
      <c r="I483" s="24">
        <f>+'JULIO 23'!I482+'AGOSTO 23'!I483+'SEPTIEMBRE 23'!I484</f>
        <v>15925</v>
      </c>
      <c r="J483" s="24">
        <f>+'JULIO 23'!J482+'AGOSTO 23'!J483+'SEPTIEMBRE 23'!J484</f>
        <v>1479</v>
      </c>
      <c r="K483" s="24">
        <f>+'JULIO 23'!K482+'AGOSTO 23'!K483+'SEPTIEMBRE 23'!K484</f>
        <v>716</v>
      </c>
      <c r="L483" s="24">
        <f>+'JULIO 23'!L482+'AGOSTO 23'!L483+'SEPTIEMBRE 23'!L484</f>
        <v>0</v>
      </c>
      <c r="M483" s="24">
        <f>+'JULIO 23'!M482+'AGOSTO 23'!M483+'SEPTIEMBRE 23'!M484</f>
        <v>0</v>
      </c>
      <c r="N483" s="24">
        <f t="shared" si="7"/>
        <v>996364</v>
      </c>
    </row>
    <row r="484" spans="1:14" x14ac:dyDescent="0.25">
      <c r="A484" s="8" t="s">
        <v>952</v>
      </c>
      <c r="B484" s="7" t="s">
        <v>953</v>
      </c>
      <c r="C484" s="24">
        <f>+'JULIO 23'!C483+'AGOSTO 23'!C484+'SEPTIEMBRE 23'!C485</f>
        <v>2826627</v>
      </c>
      <c r="D484" s="24">
        <f>+'JULIO 23'!D483+'AGOSTO 23'!D484+'SEPTIEMBRE 23'!D485</f>
        <v>1734319</v>
      </c>
      <c r="E484" s="24">
        <f>+'JULIO 23'!E483+'AGOSTO 23'!E484+'SEPTIEMBRE 23'!E485</f>
        <v>37297</v>
      </c>
      <c r="F484" s="24">
        <f>+'JULIO 23'!F483+'AGOSTO 23'!F484+'SEPTIEMBRE 23'!F485</f>
        <v>136224</v>
      </c>
      <c r="G484" s="24">
        <f>+'JULIO 23'!G483+'AGOSTO 23'!G484+'SEPTIEMBRE 23'!G485</f>
        <v>71031</v>
      </c>
      <c r="H484" s="24">
        <f>+'JULIO 23'!H483+'AGOSTO 23'!H484+'SEPTIEMBRE 23'!H485</f>
        <v>17998</v>
      </c>
      <c r="I484" s="24">
        <f>+'JULIO 23'!I483+'AGOSTO 23'!I484+'SEPTIEMBRE 23'!I485</f>
        <v>57852</v>
      </c>
      <c r="J484" s="24">
        <f>+'JULIO 23'!J483+'AGOSTO 23'!J484+'SEPTIEMBRE 23'!J485</f>
        <v>4815</v>
      </c>
      <c r="K484" s="24">
        <f>+'JULIO 23'!K483+'AGOSTO 23'!K484+'SEPTIEMBRE 23'!K485</f>
        <v>3241</v>
      </c>
      <c r="L484" s="24">
        <f>+'JULIO 23'!L483+'AGOSTO 23'!L484+'SEPTIEMBRE 23'!L485</f>
        <v>83272</v>
      </c>
      <c r="M484" s="24">
        <f>+'JULIO 23'!M483+'AGOSTO 23'!M484+'SEPTIEMBRE 23'!M485</f>
        <v>0</v>
      </c>
      <c r="N484" s="24">
        <f t="shared" si="7"/>
        <v>4972676</v>
      </c>
    </row>
    <row r="485" spans="1:14" x14ac:dyDescent="0.25">
      <c r="A485" s="8" t="s">
        <v>954</v>
      </c>
      <c r="B485" s="7" t="s">
        <v>955</v>
      </c>
      <c r="C485" s="24">
        <f>+'JULIO 23'!C484+'AGOSTO 23'!C485+'SEPTIEMBRE 23'!C486</f>
        <v>271435</v>
      </c>
      <c r="D485" s="24">
        <f>+'JULIO 23'!D484+'AGOSTO 23'!D485+'SEPTIEMBRE 23'!D486</f>
        <v>118950</v>
      </c>
      <c r="E485" s="24">
        <f>+'JULIO 23'!E484+'AGOSTO 23'!E485+'SEPTIEMBRE 23'!E486</f>
        <v>4312</v>
      </c>
      <c r="F485" s="24">
        <f>+'JULIO 23'!F484+'AGOSTO 23'!F485+'SEPTIEMBRE 23'!F486</f>
        <v>14416</v>
      </c>
      <c r="G485" s="24">
        <f>+'JULIO 23'!G484+'AGOSTO 23'!G485+'SEPTIEMBRE 23'!G486</f>
        <v>2961</v>
      </c>
      <c r="H485" s="24">
        <f>+'JULIO 23'!H484+'AGOSTO 23'!H485+'SEPTIEMBRE 23'!H486</f>
        <v>1540</v>
      </c>
      <c r="I485" s="24">
        <f>+'JULIO 23'!I484+'AGOSTO 23'!I485+'SEPTIEMBRE 23'!I486</f>
        <v>2904</v>
      </c>
      <c r="J485" s="24">
        <f>+'JULIO 23'!J484+'AGOSTO 23'!J485+'SEPTIEMBRE 23'!J486</f>
        <v>729</v>
      </c>
      <c r="K485" s="24">
        <f>+'JULIO 23'!K484+'AGOSTO 23'!K485+'SEPTIEMBRE 23'!K486</f>
        <v>187</v>
      </c>
      <c r="L485" s="24">
        <f>+'JULIO 23'!L484+'AGOSTO 23'!L485+'SEPTIEMBRE 23'!L486</f>
        <v>11589</v>
      </c>
      <c r="M485" s="24">
        <f>+'JULIO 23'!M484+'AGOSTO 23'!M485+'SEPTIEMBRE 23'!M486</f>
        <v>0</v>
      </c>
      <c r="N485" s="24">
        <f t="shared" si="7"/>
        <v>429023</v>
      </c>
    </row>
    <row r="486" spans="1:14" x14ac:dyDescent="0.25">
      <c r="A486" s="8" t="s">
        <v>956</v>
      </c>
      <c r="B486" s="7" t="s">
        <v>957</v>
      </c>
      <c r="C486" s="24">
        <f>+'JULIO 23'!C485+'AGOSTO 23'!C486+'SEPTIEMBRE 23'!C487</f>
        <v>490707</v>
      </c>
      <c r="D486" s="24">
        <f>+'JULIO 23'!D485+'AGOSTO 23'!D486+'SEPTIEMBRE 23'!D487</f>
        <v>284645</v>
      </c>
      <c r="E486" s="24">
        <f>+'JULIO 23'!E485+'AGOSTO 23'!E486+'SEPTIEMBRE 23'!E487</f>
        <v>7383</v>
      </c>
      <c r="F486" s="24">
        <f>+'JULIO 23'!F485+'AGOSTO 23'!F486+'SEPTIEMBRE 23'!F487</f>
        <v>25238</v>
      </c>
      <c r="G486" s="24">
        <f>+'JULIO 23'!G485+'AGOSTO 23'!G486+'SEPTIEMBRE 23'!G487</f>
        <v>9246</v>
      </c>
      <c r="H486" s="24">
        <f>+'JULIO 23'!H485+'AGOSTO 23'!H486+'SEPTIEMBRE 23'!H487</f>
        <v>2708</v>
      </c>
      <c r="I486" s="24">
        <f>+'JULIO 23'!I485+'AGOSTO 23'!I486+'SEPTIEMBRE 23'!I487</f>
        <v>6505</v>
      </c>
      <c r="J486" s="24">
        <f>+'JULIO 23'!J485+'AGOSTO 23'!J486+'SEPTIEMBRE 23'!J487</f>
        <v>1254</v>
      </c>
      <c r="K486" s="24">
        <f>+'JULIO 23'!K485+'AGOSTO 23'!K486+'SEPTIEMBRE 23'!K487</f>
        <v>314</v>
      </c>
      <c r="L486" s="24">
        <f>+'JULIO 23'!L485+'AGOSTO 23'!L486+'SEPTIEMBRE 23'!L487</f>
        <v>21658</v>
      </c>
      <c r="M486" s="24">
        <f>+'JULIO 23'!M485+'AGOSTO 23'!M486+'SEPTIEMBRE 23'!M487</f>
        <v>0</v>
      </c>
      <c r="N486" s="24">
        <f t="shared" si="7"/>
        <v>849658</v>
      </c>
    </row>
    <row r="487" spans="1:14" x14ac:dyDescent="0.25">
      <c r="A487" s="8" t="s">
        <v>958</v>
      </c>
      <c r="B487" s="7" t="s">
        <v>959</v>
      </c>
      <c r="C487" s="24">
        <f>+'JULIO 23'!C486+'AGOSTO 23'!C487+'SEPTIEMBRE 23'!C488</f>
        <v>492973</v>
      </c>
      <c r="D487" s="24">
        <f>+'JULIO 23'!D486+'AGOSTO 23'!D487+'SEPTIEMBRE 23'!D488</f>
        <v>114720</v>
      </c>
      <c r="E487" s="24">
        <f>+'JULIO 23'!E486+'AGOSTO 23'!E487+'SEPTIEMBRE 23'!E488</f>
        <v>7365</v>
      </c>
      <c r="F487" s="24">
        <f>+'JULIO 23'!F486+'AGOSTO 23'!F487+'SEPTIEMBRE 23'!F488</f>
        <v>25259</v>
      </c>
      <c r="G487" s="24">
        <f>+'JULIO 23'!G486+'AGOSTO 23'!G487+'SEPTIEMBRE 23'!G488</f>
        <v>11222</v>
      </c>
      <c r="H487" s="24">
        <f>+'JULIO 23'!H486+'AGOSTO 23'!H487+'SEPTIEMBRE 23'!H488</f>
        <v>2750</v>
      </c>
      <c r="I487" s="24">
        <f>+'JULIO 23'!I486+'AGOSTO 23'!I487+'SEPTIEMBRE 23'!I488</f>
        <v>7396</v>
      </c>
      <c r="J487" s="24">
        <f>+'JULIO 23'!J486+'AGOSTO 23'!J487+'SEPTIEMBRE 23'!J488</f>
        <v>1248</v>
      </c>
      <c r="K487" s="24">
        <f>+'JULIO 23'!K486+'AGOSTO 23'!K487+'SEPTIEMBRE 23'!K488</f>
        <v>332</v>
      </c>
      <c r="L487" s="24">
        <f>+'JULIO 23'!L486+'AGOSTO 23'!L487+'SEPTIEMBRE 23'!L488</f>
        <v>10329</v>
      </c>
      <c r="M487" s="24">
        <f>+'JULIO 23'!M486+'AGOSTO 23'!M487+'SEPTIEMBRE 23'!M488</f>
        <v>0</v>
      </c>
      <c r="N487" s="24">
        <f t="shared" si="7"/>
        <v>673594</v>
      </c>
    </row>
    <row r="488" spans="1:14" x14ac:dyDescent="0.25">
      <c r="A488" s="8" t="s">
        <v>960</v>
      </c>
      <c r="B488" s="7" t="s">
        <v>961</v>
      </c>
      <c r="C488" s="24">
        <f>+'JULIO 23'!C487+'AGOSTO 23'!C488+'SEPTIEMBRE 23'!C489</f>
        <v>190226</v>
      </c>
      <c r="D488" s="24">
        <f>+'JULIO 23'!D487+'AGOSTO 23'!D488+'SEPTIEMBRE 23'!D489</f>
        <v>96816</v>
      </c>
      <c r="E488" s="24">
        <f>+'JULIO 23'!E487+'AGOSTO 23'!E488+'SEPTIEMBRE 23'!E489</f>
        <v>3255</v>
      </c>
      <c r="F488" s="24">
        <f>+'JULIO 23'!F487+'AGOSTO 23'!F488+'SEPTIEMBRE 23'!F489</f>
        <v>10475</v>
      </c>
      <c r="G488" s="24">
        <f>+'JULIO 23'!G487+'AGOSTO 23'!G488+'SEPTIEMBRE 23'!G489</f>
        <v>1222</v>
      </c>
      <c r="H488" s="24">
        <f>+'JULIO 23'!H487+'AGOSTO 23'!H488+'SEPTIEMBRE 23'!H489</f>
        <v>939</v>
      </c>
      <c r="I488" s="24">
        <f>+'JULIO 23'!I487+'AGOSTO 23'!I488+'SEPTIEMBRE 23'!I489</f>
        <v>937</v>
      </c>
      <c r="J488" s="24">
        <f>+'JULIO 23'!J487+'AGOSTO 23'!J488+'SEPTIEMBRE 23'!J489</f>
        <v>660</v>
      </c>
      <c r="K488" s="24">
        <f>+'JULIO 23'!K487+'AGOSTO 23'!K488+'SEPTIEMBRE 23'!K489</f>
        <v>49</v>
      </c>
      <c r="L488" s="24">
        <f>+'JULIO 23'!L487+'AGOSTO 23'!L488+'SEPTIEMBRE 23'!L489</f>
        <v>6228</v>
      </c>
      <c r="M488" s="24">
        <f>+'JULIO 23'!M487+'AGOSTO 23'!M488+'SEPTIEMBRE 23'!M489</f>
        <v>0</v>
      </c>
      <c r="N488" s="24">
        <f t="shared" si="7"/>
        <v>310807</v>
      </c>
    </row>
    <row r="489" spans="1:14" x14ac:dyDescent="0.25">
      <c r="A489" s="8" t="s">
        <v>962</v>
      </c>
      <c r="B489" s="7" t="s">
        <v>963</v>
      </c>
      <c r="C489" s="24">
        <f>+'JULIO 23'!C488+'AGOSTO 23'!C489+'SEPTIEMBRE 23'!C490</f>
        <v>460881</v>
      </c>
      <c r="D489" s="24">
        <f>+'JULIO 23'!D488+'AGOSTO 23'!D489+'SEPTIEMBRE 23'!D490</f>
        <v>227775</v>
      </c>
      <c r="E489" s="24">
        <f>+'JULIO 23'!E488+'AGOSTO 23'!E489+'SEPTIEMBRE 23'!E490</f>
        <v>6844</v>
      </c>
      <c r="F489" s="24">
        <f>+'JULIO 23'!F488+'AGOSTO 23'!F489+'SEPTIEMBRE 23'!F490</f>
        <v>23565</v>
      </c>
      <c r="G489" s="24">
        <f>+'JULIO 23'!G488+'AGOSTO 23'!G489+'SEPTIEMBRE 23'!G490</f>
        <v>9329</v>
      </c>
      <c r="H489" s="24">
        <f>+'JULIO 23'!H488+'AGOSTO 23'!H489+'SEPTIEMBRE 23'!H490</f>
        <v>2611</v>
      </c>
      <c r="I489" s="24">
        <f>+'JULIO 23'!I488+'AGOSTO 23'!I489+'SEPTIEMBRE 23'!I490</f>
        <v>6754</v>
      </c>
      <c r="J489" s="24">
        <f>+'JULIO 23'!J488+'AGOSTO 23'!J489+'SEPTIEMBRE 23'!J490</f>
        <v>1113</v>
      </c>
      <c r="K489" s="24">
        <f>+'JULIO 23'!K488+'AGOSTO 23'!K489+'SEPTIEMBRE 23'!K490</f>
        <v>334</v>
      </c>
      <c r="L489" s="24">
        <f>+'JULIO 23'!L488+'AGOSTO 23'!L489+'SEPTIEMBRE 23'!L490</f>
        <v>15085</v>
      </c>
      <c r="M489" s="24">
        <f>+'JULIO 23'!M488+'AGOSTO 23'!M489+'SEPTIEMBRE 23'!M490</f>
        <v>0</v>
      </c>
      <c r="N489" s="24">
        <f t="shared" si="7"/>
        <v>754291</v>
      </c>
    </row>
    <row r="490" spans="1:14" x14ac:dyDescent="0.25">
      <c r="A490" s="8" t="s">
        <v>964</v>
      </c>
      <c r="B490" s="7" t="s">
        <v>965</v>
      </c>
      <c r="C490" s="24">
        <f>+'JULIO 23'!C489+'AGOSTO 23'!C490+'SEPTIEMBRE 23'!C491</f>
        <v>745625</v>
      </c>
      <c r="D490" s="24">
        <f>+'JULIO 23'!D489+'AGOSTO 23'!D490+'SEPTIEMBRE 23'!D491</f>
        <v>174438</v>
      </c>
      <c r="E490" s="24">
        <f>+'JULIO 23'!E489+'AGOSTO 23'!E490+'SEPTIEMBRE 23'!E491</f>
        <v>10101</v>
      </c>
      <c r="F490" s="24">
        <f>+'JULIO 23'!F489+'AGOSTO 23'!F490+'SEPTIEMBRE 23'!F491</f>
        <v>36465</v>
      </c>
      <c r="G490" s="24">
        <f>+'JULIO 23'!G489+'AGOSTO 23'!G490+'SEPTIEMBRE 23'!G491</f>
        <v>13292</v>
      </c>
      <c r="H490" s="24">
        <f>+'JULIO 23'!H489+'AGOSTO 23'!H490+'SEPTIEMBRE 23'!H491</f>
        <v>4718</v>
      </c>
      <c r="I490" s="24">
        <f>+'JULIO 23'!I489+'AGOSTO 23'!I490+'SEPTIEMBRE 23'!I491</f>
        <v>12959</v>
      </c>
      <c r="J490" s="24">
        <f>+'JULIO 23'!J489+'AGOSTO 23'!J490+'SEPTIEMBRE 23'!J491</f>
        <v>1314</v>
      </c>
      <c r="K490" s="24">
        <f>+'JULIO 23'!K489+'AGOSTO 23'!K490+'SEPTIEMBRE 23'!K491</f>
        <v>831</v>
      </c>
      <c r="L490" s="24">
        <f>+'JULIO 23'!L489+'AGOSTO 23'!L490+'SEPTIEMBRE 23'!L491</f>
        <v>37392</v>
      </c>
      <c r="M490" s="24">
        <f>+'JULIO 23'!M489+'AGOSTO 23'!M490+'SEPTIEMBRE 23'!M491</f>
        <v>0</v>
      </c>
      <c r="N490" s="24">
        <f t="shared" si="7"/>
        <v>1037135</v>
      </c>
    </row>
    <row r="491" spans="1:14" x14ac:dyDescent="0.25">
      <c r="A491" s="8" t="s">
        <v>966</v>
      </c>
      <c r="B491" s="7" t="s">
        <v>967</v>
      </c>
      <c r="C491" s="24">
        <f>+'JULIO 23'!C490+'AGOSTO 23'!C491+'SEPTIEMBRE 23'!C492</f>
        <v>16145282</v>
      </c>
      <c r="D491" s="24">
        <f>+'JULIO 23'!D490+'AGOSTO 23'!D491+'SEPTIEMBRE 23'!D492</f>
        <v>4235705</v>
      </c>
      <c r="E491" s="24">
        <f>+'JULIO 23'!E490+'AGOSTO 23'!E491+'SEPTIEMBRE 23'!E492</f>
        <v>190864</v>
      </c>
      <c r="F491" s="24">
        <f>+'JULIO 23'!F490+'AGOSTO 23'!F491+'SEPTIEMBRE 23'!F492</f>
        <v>736843</v>
      </c>
      <c r="G491" s="24">
        <f>+'JULIO 23'!G490+'AGOSTO 23'!G491+'SEPTIEMBRE 23'!G492</f>
        <v>391313</v>
      </c>
      <c r="H491" s="24">
        <f>+'JULIO 23'!H490+'AGOSTO 23'!H491+'SEPTIEMBRE 23'!H492</f>
        <v>102768</v>
      </c>
      <c r="I491" s="24">
        <f>+'JULIO 23'!I490+'AGOSTO 23'!I491+'SEPTIEMBRE 23'!I492</f>
        <v>331437</v>
      </c>
      <c r="J491" s="24">
        <f>+'JULIO 23'!J490+'AGOSTO 23'!J491+'SEPTIEMBRE 23'!J492</f>
        <v>20829</v>
      </c>
      <c r="K491" s="24">
        <f>+'JULIO 23'!K490+'AGOSTO 23'!K491+'SEPTIEMBRE 23'!K492</f>
        <v>19250</v>
      </c>
      <c r="L491" s="24">
        <f>+'JULIO 23'!L490+'AGOSTO 23'!L491+'SEPTIEMBRE 23'!L492</f>
        <v>777190</v>
      </c>
      <c r="M491" s="24">
        <f>+'JULIO 23'!M490+'AGOSTO 23'!M491+'SEPTIEMBRE 23'!M492</f>
        <v>0</v>
      </c>
      <c r="N491" s="24">
        <f t="shared" si="7"/>
        <v>22951481</v>
      </c>
    </row>
    <row r="492" spans="1:14" x14ac:dyDescent="0.25">
      <c r="A492" s="8" t="s">
        <v>968</v>
      </c>
      <c r="B492" s="7" t="s">
        <v>969</v>
      </c>
      <c r="C492" s="24">
        <f>+'JULIO 23'!C491+'AGOSTO 23'!C492+'SEPTIEMBRE 23'!C493</f>
        <v>1947181</v>
      </c>
      <c r="D492" s="24">
        <f>+'JULIO 23'!D491+'AGOSTO 23'!D492+'SEPTIEMBRE 23'!D493</f>
        <v>508827</v>
      </c>
      <c r="E492" s="24">
        <f>+'JULIO 23'!E491+'AGOSTO 23'!E492+'SEPTIEMBRE 23'!E493</f>
        <v>24171</v>
      </c>
      <c r="F492" s="24">
        <f>+'JULIO 23'!F491+'AGOSTO 23'!F492+'SEPTIEMBRE 23'!F493</f>
        <v>90803</v>
      </c>
      <c r="G492" s="24">
        <f>+'JULIO 23'!G491+'AGOSTO 23'!G492+'SEPTIEMBRE 23'!G493</f>
        <v>77113</v>
      </c>
      <c r="H492" s="24">
        <f>+'JULIO 23'!H491+'AGOSTO 23'!H492+'SEPTIEMBRE 23'!H493</f>
        <v>12349</v>
      </c>
      <c r="I492" s="24">
        <f>+'JULIO 23'!I491+'AGOSTO 23'!I492+'SEPTIEMBRE 23'!I493</f>
        <v>50270</v>
      </c>
      <c r="J492" s="24">
        <f>+'JULIO 23'!J491+'AGOSTO 23'!J492+'SEPTIEMBRE 23'!J493</f>
        <v>3075</v>
      </c>
      <c r="K492" s="24">
        <f>+'JULIO 23'!K491+'AGOSTO 23'!K492+'SEPTIEMBRE 23'!K493</f>
        <v>2254</v>
      </c>
      <c r="L492" s="24">
        <f>+'JULIO 23'!L491+'AGOSTO 23'!L492+'SEPTIEMBRE 23'!L493</f>
        <v>195352</v>
      </c>
      <c r="M492" s="24">
        <f>+'JULIO 23'!M491+'AGOSTO 23'!M492+'SEPTIEMBRE 23'!M493</f>
        <v>0</v>
      </c>
      <c r="N492" s="24">
        <f t="shared" si="7"/>
        <v>2911395</v>
      </c>
    </row>
    <row r="493" spans="1:14" x14ac:dyDescent="0.25">
      <c r="A493" s="8" t="s">
        <v>970</v>
      </c>
      <c r="B493" s="7" t="s">
        <v>971</v>
      </c>
      <c r="C493" s="24">
        <f>+'JULIO 23'!C492+'AGOSTO 23'!C493+'SEPTIEMBRE 23'!C494</f>
        <v>1229851</v>
      </c>
      <c r="D493" s="24">
        <f>+'JULIO 23'!D492+'AGOSTO 23'!D493+'SEPTIEMBRE 23'!D494</f>
        <v>415420</v>
      </c>
      <c r="E493" s="24">
        <f>+'JULIO 23'!E492+'AGOSTO 23'!E493+'SEPTIEMBRE 23'!E494</f>
        <v>15780</v>
      </c>
      <c r="F493" s="24">
        <f>+'JULIO 23'!F492+'AGOSTO 23'!F493+'SEPTIEMBRE 23'!F494</f>
        <v>58289</v>
      </c>
      <c r="G493" s="24">
        <f>+'JULIO 23'!G492+'AGOSTO 23'!G493+'SEPTIEMBRE 23'!G494</f>
        <v>31148</v>
      </c>
      <c r="H493" s="24">
        <f>+'JULIO 23'!H492+'AGOSTO 23'!H493+'SEPTIEMBRE 23'!H494</f>
        <v>7588</v>
      </c>
      <c r="I493" s="24">
        <f>+'JULIO 23'!I492+'AGOSTO 23'!I493+'SEPTIEMBRE 23'!I494</f>
        <v>24153</v>
      </c>
      <c r="J493" s="24">
        <f>+'JULIO 23'!J492+'AGOSTO 23'!J493+'SEPTIEMBRE 23'!J494</f>
        <v>2139</v>
      </c>
      <c r="K493" s="24">
        <f>+'JULIO 23'!K492+'AGOSTO 23'!K493+'SEPTIEMBRE 23'!K494</f>
        <v>1296</v>
      </c>
      <c r="L493" s="24">
        <f>+'JULIO 23'!L492+'AGOSTO 23'!L493+'SEPTIEMBRE 23'!L494</f>
        <v>0</v>
      </c>
      <c r="M493" s="24">
        <f>+'JULIO 23'!M492+'AGOSTO 23'!M493+'SEPTIEMBRE 23'!M494</f>
        <v>0</v>
      </c>
      <c r="N493" s="24">
        <f t="shared" si="7"/>
        <v>1785664</v>
      </c>
    </row>
    <row r="494" spans="1:14" x14ac:dyDescent="0.25">
      <c r="A494" s="8" t="s">
        <v>972</v>
      </c>
      <c r="B494" s="7" t="s">
        <v>973</v>
      </c>
      <c r="C494" s="24">
        <f>+'JULIO 23'!C493+'AGOSTO 23'!C494+'SEPTIEMBRE 23'!C495</f>
        <v>767755</v>
      </c>
      <c r="D494" s="24">
        <f>+'JULIO 23'!D493+'AGOSTO 23'!D494+'SEPTIEMBRE 23'!D495</f>
        <v>233337</v>
      </c>
      <c r="E494" s="24">
        <f>+'JULIO 23'!E493+'AGOSTO 23'!E494+'SEPTIEMBRE 23'!E495</f>
        <v>10929</v>
      </c>
      <c r="F494" s="24">
        <f>+'JULIO 23'!F493+'AGOSTO 23'!F494+'SEPTIEMBRE 23'!F495</f>
        <v>38406</v>
      </c>
      <c r="G494" s="24">
        <f>+'JULIO 23'!G493+'AGOSTO 23'!G494+'SEPTIEMBRE 23'!G495</f>
        <v>21649</v>
      </c>
      <c r="H494" s="24">
        <f>+'JULIO 23'!H493+'AGOSTO 23'!H494+'SEPTIEMBRE 23'!H495</f>
        <v>4557</v>
      </c>
      <c r="I494" s="24">
        <f>+'JULIO 23'!I493+'AGOSTO 23'!I494+'SEPTIEMBRE 23'!I495</f>
        <v>14771</v>
      </c>
      <c r="J494" s="24">
        <f>+'JULIO 23'!J493+'AGOSTO 23'!J494+'SEPTIEMBRE 23'!J495</f>
        <v>1671</v>
      </c>
      <c r="K494" s="24">
        <f>+'JULIO 23'!K493+'AGOSTO 23'!K494+'SEPTIEMBRE 23'!K495</f>
        <v>680</v>
      </c>
      <c r="L494" s="24">
        <f>+'JULIO 23'!L493+'AGOSTO 23'!L494+'SEPTIEMBRE 23'!L495</f>
        <v>48882</v>
      </c>
      <c r="M494" s="24">
        <f>+'JULIO 23'!M493+'AGOSTO 23'!M494+'SEPTIEMBRE 23'!M495</f>
        <v>0</v>
      </c>
      <c r="N494" s="24">
        <f t="shared" si="7"/>
        <v>1142637</v>
      </c>
    </row>
    <row r="495" spans="1:14" x14ac:dyDescent="0.25">
      <c r="A495" s="8" t="s">
        <v>974</v>
      </c>
      <c r="B495" s="7" t="s">
        <v>975</v>
      </c>
      <c r="C495" s="24">
        <f>+'JULIO 23'!C494+'AGOSTO 23'!C495+'SEPTIEMBRE 23'!C496</f>
        <v>739631</v>
      </c>
      <c r="D495" s="24">
        <f>+'JULIO 23'!D494+'AGOSTO 23'!D495+'SEPTIEMBRE 23'!D496</f>
        <v>755340</v>
      </c>
      <c r="E495" s="24">
        <f>+'JULIO 23'!E494+'AGOSTO 23'!E495+'SEPTIEMBRE 23'!E496</f>
        <v>9773</v>
      </c>
      <c r="F495" s="24">
        <f>+'JULIO 23'!F494+'AGOSTO 23'!F495+'SEPTIEMBRE 23'!F496</f>
        <v>35674</v>
      </c>
      <c r="G495" s="24">
        <f>+'JULIO 23'!G494+'AGOSTO 23'!G495+'SEPTIEMBRE 23'!G496</f>
        <v>17014</v>
      </c>
      <c r="H495" s="24">
        <f>+'JULIO 23'!H494+'AGOSTO 23'!H495+'SEPTIEMBRE 23'!H496</f>
        <v>4607</v>
      </c>
      <c r="I495" s="24">
        <f>+'JULIO 23'!I494+'AGOSTO 23'!I495+'SEPTIEMBRE 23'!I496</f>
        <v>13986</v>
      </c>
      <c r="J495" s="24">
        <f>+'JULIO 23'!J494+'AGOSTO 23'!J495+'SEPTIEMBRE 23'!J496</f>
        <v>1272</v>
      </c>
      <c r="K495" s="24">
        <f>+'JULIO 23'!K494+'AGOSTO 23'!K495+'SEPTIEMBRE 23'!K496</f>
        <v>796</v>
      </c>
      <c r="L495" s="24">
        <f>+'JULIO 23'!L494+'AGOSTO 23'!L495+'SEPTIEMBRE 23'!L496</f>
        <v>0</v>
      </c>
      <c r="M495" s="24">
        <f>+'JULIO 23'!M494+'AGOSTO 23'!M495+'SEPTIEMBRE 23'!M496</f>
        <v>0</v>
      </c>
      <c r="N495" s="24">
        <f t="shared" si="7"/>
        <v>1578093</v>
      </c>
    </row>
    <row r="496" spans="1:14" x14ac:dyDescent="0.25">
      <c r="A496" s="8" t="s">
        <v>976</v>
      </c>
      <c r="B496" s="7" t="s">
        <v>977</v>
      </c>
      <c r="C496" s="24">
        <f>+'JULIO 23'!C495+'AGOSTO 23'!C496+'SEPTIEMBRE 23'!C497</f>
        <v>929736</v>
      </c>
      <c r="D496" s="24">
        <f>+'JULIO 23'!D495+'AGOSTO 23'!D496+'SEPTIEMBRE 23'!D497</f>
        <v>280993</v>
      </c>
      <c r="E496" s="24">
        <f>+'JULIO 23'!E495+'AGOSTO 23'!E496+'SEPTIEMBRE 23'!E497</f>
        <v>9394</v>
      </c>
      <c r="F496" s="24">
        <f>+'JULIO 23'!F495+'AGOSTO 23'!F496+'SEPTIEMBRE 23'!F497</f>
        <v>38036</v>
      </c>
      <c r="G496" s="24">
        <f>+'JULIO 23'!G495+'AGOSTO 23'!G496+'SEPTIEMBRE 23'!G497</f>
        <v>13801</v>
      </c>
      <c r="H496" s="24">
        <f>+'JULIO 23'!H495+'AGOSTO 23'!H496+'SEPTIEMBRE 23'!H497</f>
        <v>5587</v>
      </c>
      <c r="I496" s="24">
        <f>+'JULIO 23'!I495+'AGOSTO 23'!I496+'SEPTIEMBRE 23'!I497</f>
        <v>13990</v>
      </c>
      <c r="J496" s="24">
        <f>+'JULIO 23'!J495+'AGOSTO 23'!J496+'SEPTIEMBRE 23'!J497</f>
        <v>1581</v>
      </c>
      <c r="K496" s="24">
        <f>+'JULIO 23'!K495+'AGOSTO 23'!K496+'SEPTIEMBRE 23'!K497</f>
        <v>921</v>
      </c>
      <c r="L496" s="24">
        <f>+'JULIO 23'!L495+'AGOSTO 23'!L496+'SEPTIEMBRE 23'!L497</f>
        <v>0</v>
      </c>
      <c r="M496" s="24">
        <f>+'JULIO 23'!M495+'AGOSTO 23'!M496+'SEPTIEMBRE 23'!M497</f>
        <v>0</v>
      </c>
      <c r="N496" s="24">
        <f t="shared" si="7"/>
        <v>1294039</v>
      </c>
    </row>
    <row r="497" spans="1:14" x14ac:dyDescent="0.25">
      <c r="A497" s="8" t="s">
        <v>978</v>
      </c>
      <c r="B497" s="7" t="s">
        <v>979</v>
      </c>
      <c r="C497" s="24">
        <f>+'JULIO 23'!C496+'AGOSTO 23'!C497+'SEPTIEMBRE 23'!C498</f>
        <v>219532</v>
      </c>
      <c r="D497" s="24">
        <f>+'JULIO 23'!D496+'AGOSTO 23'!D497+'SEPTIEMBRE 23'!D498</f>
        <v>127118</v>
      </c>
      <c r="E497" s="24">
        <f>+'JULIO 23'!E496+'AGOSTO 23'!E497+'SEPTIEMBRE 23'!E498</f>
        <v>3628</v>
      </c>
      <c r="F497" s="24">
        <f>+'JULIO 23'!F496+'AGOSTO 23'!F497+'SEPTIEMBRE 23'!F498</f>
        <v>11871</v>
      </c>
      <c r="G497" s="24">
        <f>+'JULIO 23'!G496+'AGOSTO 23'!G497+'SEPTIEMBRE 23'!G498</f>
        <v>917</v>
      </c>
      <c r="H497" s="24">
        <f>+'JULIO 23'!H496+'AGOSTO 23'!H497+'SEPTIEMBRE 23'!H498</f>
        <v>1112</v>
      </c>
      <c r="I497" s="24">
        <f>+'JULIO 23'!I496+'AGOSTO 23'!I497+'SEPTIEMBRE 23'!I498</f>
        <v>1087</v>
      </c>
      <c r="J497" s="24">
        <f>+'JULIO 23'!J496+'AGOSTO 23'!J497+'SEPTIEMBRE 23'!J498</f>
        <v>696</v>
      </c>
      <c r="K497" s="24">
        <f>+'JULIO 23'!K496+'AGOSTO 23'!K497+'SEPTIEMBRE 23'!K498</f>
        <v>78</v>
      </c>
      <c r="L497" s="24">
        <f>+'JULIO 23'!L496+'AGOSTO 23'!L497+'SEPTIEMBRE 23'!L498</f>
        <v>0</v>
      </c>
      <c r="M497" s="24">
        <f>+'JULIO 23'!M496+'AGOSTO 23'!M497+'SEPTIEMBRE 23'!M498</f>
        <v>0</v>
      </c>
      <c r="N497" s="24">
        <f t="shared" si="7"/>
        <v>366039</v>
      </c>
    </row>
    <row r="498" spans="1:14" x14ac:dyDescent="0.25">
      <c r="A498" s="8" t="s">
        <v>980</v>
      </c>
      <c r="B498" s="7" t="s">
        <v>981</v>
      </c>
      <c r="C498" s="24">
        <f>+'JULIO 23'!C497+'AGOSTO 23'!C498+'SEPTIEMBRE 23'!C499</f>
        <v>1134638</v>
      </c>
      <c r="D498" s="24">
        <f>+'JULIO 23'!D497+'AGOSTO 23'!D498+'SEPTIEMBRE 23'!D499</f>
        <v>208875</v>
      </c>
      <c r="E498" s="24">
        <f>+'JULIO 23'!E497+'AGOSTO 23'!E498+'SEPTIEMBRE 23'!E499</f>
        <v>15628</v>
      </c>
      <c r="F498" s="24">
        <f>+'JULIO 23'!F497+'AGOSTO 23'!F498+'SEPTIEMBRE 23'!F499</f>
        <v>55761</v>
      </c>
      <c r="G498" s="24">
        <f>+'JULIO 23'!G497+'AGOSTO 23'!G498+'SEPTIEMBRE 23'!G499</f>
        <v>34196</v>
      </c>
      <c r="H498" s="24">
        <f>+'JULIO 23'!H497+'AGOSTO 23'!H498+'SEPTIEMBRE 23'!H499</f>
        <v>6771</v>
      </c>
      <c r="I498" s="24">
        <f>+'JULIO 23'!I497+'AGOSTO 23'!I498+'SEPTIEMBRE 23'!I499</f>
        <v>22909</v>
      </c>
      <c r="J498" s="24">
        <f>+'JULIO 23'!J497+'AGOSTO 23'!J498+'SEPTIEMBRE 23'!J499</f>
        <v>2325</v>
      </c>
      <c r="K498" s="24">
        <f>+'JULIO 23'!K497+'AGOSTO 23'!K498+'SEPTIEMBRE 23'!K499</f>
        <v>1041</v>
      </c>
      <c r="L498" s="24">
        <f>+'JULIO 23'!L497+'AGOSTO 23'!L498+'SEPTIEMBRE 23'!L499</f>
        <v>0</v>
      </c>
      <c r="M498" s="24">
        <f>+'JULIO 23'!M497+'AGOSTO 23'!M498+'SEPTIEMBRE 23'!M499</f>
        <v>0</v>
      </c>
      <c r="N498" s="24">
        <f t="shared" si="7"/>
        <v>1482144</v>
      </c>
    </row>
    <row r="499" spans="1:14" x14ac:dyDescent="0.25">
      <c r="A499" s="8" t="s">
        <v>982</v>
      </c>
      <c r="B499" s="7" t="s">
        <v>983</v>
      </c>
      <c r="C499" s="24">
        <f>+'JULIO 23'!C498+'AGOSTO 23'!C499+'SEPTIEMBRE 23'!C500</f>
        <v>790160</v>
      </c>
      <c r="D499" s="24">
        <f>+'JULIO 23'!D498+'AGOSTO 23'!D499+'SEPTIEMBRE 23'!D500</f>
        <v>172620</v>
      </c>
      <c r="E499" s="24">
        <f>+'JULIO 23'!E498+'AGOSTO 23'!E499+'SEPTIEMBRE 23'!E500</f>
        <v>10891</v>
      </c>
      <c r="F499" s="24">
        <f>+'JULIO 23'!F498+'AGOSTO 23'!F499+'SEPTIEMBRE 23'!F500</f>
        <v>38945</v>
      </c>
      <c r="G499" s="24">
        <f>+'JULIO 23'!G498+'AGOSTO 23'!G499+'SEPTIEMBRE 23'!G500</f>
        <v>20685</v>
      </c>
      <c r="H499" s="24">
        <f>+'JULIO 23'!H498+'AGOSTO 23'!H499+'SEPTIEMBRE 23'!H500</f>
        <v>4925</v>
      </c>
      <c r="I499" s="24">
        <f>+'JULIO 23'!I498+'AGOSTO 23'!I499+'SEPTIEMBRE 23'!I500</f>
        <v>15830</v>
      </c>
      <c r="J499" s="24">
        <f>+'JULIO 23'!J498+'AGOSTO 23'!J499+'SEPTIEMBRE 23'!J500</f>
        <v>1506</v>
      </c>
      <c r="K499" s="24">
        <f>+'JULIO 23'!K498+'AGOSTO 23'!K499+'SEPTIEMBRE 23'!K500</f>
        <v>835</v>
      </c>
      <c r="L499" s="24">
        <f>+'JULIO 23'!L498+'AGOSTO 23'!L499+'SEPTIEMBRE 23'!L500</f>
        <v>0</v>
      </c>
      <c r="M499" s="24">
        <f>+'JULIO 23'!M498+'AGOSTO 23'!M499+'SEPTIEMBRE 23'!M500</f>
        <v>0</v>
      </c>
      <c r="N499" s="24">
        <f t="shared" si="7"/>
        <v>1056397</v>
      </c>
    </row>
    <row r="500" spans="1:14" x14ac:dyDescent="0.25">
      <c r="A500" s="8" t="s">
        <v>984</v>
      </c>
      <c r="B500" s="7" t="s">
        <v>985</v>
      </c>
      <c r="C500" s="24">
        <f>+'JULIO 23'!C499+'AGOSTO 23'!C500+'SEPTIEMBRE 23'!C501</f>
        <v>1020018</v>
      </c>
      <c r="D500" s="24">
        <f>+'JULIO 23'!D499+'AGOSTO 23'!D500+'SEPTIEMBRE 23'!D501</f>
        <v>170874</v>
      </c>
      <c r="E500" s="24">
        <f>+'JULIO 23'!E499+'AGOSTO 23'!E500+'SEPTIEMBRE 23'!E501</f>
        <v>13510</v>
      </c>
      <c r="F500" s="24">
        <f>+'JULIO 23'!F499+'AGOSTO 23'!F500+'SEPTIEMBRE 23'!F501</f>
        <v>49141</v>
      </c>
      <c r="G500" s="24">
        <f>+'JULIO 23'!G499+'AGOSTO 23'!G500+'SEPTIEMBRE 23'!G501</f>
        <v>34500</v>
      </c>
      <c r="H500" s="24">
        <f>+'JULIO 23'!H499+'AGOSTO 23'!H500+'SEPTIEMBRE 23'!H501</f>
        <v>6514</v>
      </c>
      <c r="I500" s="24">
        <f>+'JULIO 23'!I499+'AGOSTO 23'!I500+'SEPTIEMBRE 23'!I501</f>
        <v>24245</v>
      </c>
      <c r="J500" s="24">
        <f>+'JULIO 23'!J499+'AGOSTO 23'!J500+'SEPTIEMBRE 23'!J501</f>
        <v>1863</v>
      </c>
      <c r="K500" s="24">
        <f>+'JULIO 23'!K499+'AGOSTO 23'!K500+'SEPTIEMBRE 23'!K501</f>
        <v>1175</v>
      </c>
      <c r="L500" s="24">
        <f>+'JULIO 23'!L499+'AGOSTO 23'!L500+'SEPTIEMBRE 23'!L501</f>
        <v>0</v>
      </c>
      <c r="M500" s="24">
        <f>+'JULIO 23'!M499+'AGOSTO 23'!M500+'SEPTIEMBRE 23'!M501</f>
        <v>0</v>
      </c>
      <c r="N500" s="24">
        <f t="shared" si="7"/>
        <v>1321840</v>
      </c>
    </row>
    <row r="501" spans="1:14" x14ac:dyDescent="0.25">
      <c r="A501" s="8" t="s">
        <v>986</v>
      </c>
      <c r="B501" s="7" t="s">
        <v>987</v>
      </c>
      <c r="C501" s="24">
        <f>+'JULIO 23'!C500+'AGOSTO 23'!C501+'SEPTIEMBRE 23'!C502</f>
        <v>1070831</v>
      </c>
      <c r="D501" s="24">
        <f>+'JULIO 23'!D500+'AGOSTO 23'!D501+'SEPTIEMBRE 23'!D502</f>
        <v>406125</v>
      </c>
      <c r="E501" s="24">
        <f>+'JULIO 23'!E500+'AGOSTO 23'!E501+'SEPTIEMBRE 23'!E502</f>
        <v>15352</v>
      </c>
      <c r="F501" s="24">
        <f>+'JULIO 23'!F500+'AGOSTO 23'!F501+'SEPTIEMBRE 23'!F502</f>
        <v>53680</v>
      </c>
      <c r="G501" s="24">
        <f>+'JULIO 23'!G500+'AGOSTO 23'!G501+'SEPTIEMBRE 23'!G502</f>
        <v>19170</v>
      </c>
      <c r="H501" s="24">
        <f>+'JULIO 23'!H500+'AGOSTO 23'!H501+'SEPTIEMBRE 23'!H502</f>
        <v>6363</v>
      </c>
      <c r="I501" s="24">
        <f>+'JULIO 23'!I500+'AGOSTO 23'!I501+'SEPTIEMBRE 23'!I502</f>
        <v>16338</v>
      </c>
      <c r="J501" s="24">
        <f>+'JULIO 23'!J500+'AGOSTO 23'!J501+'SEPTIEMBRE 23'!J502</f>
        <v>2448</v>
      </c>
      <c r="K501" s="24">
        <f>+'JULIO 23'!K500+'AGOSTO 23'!K501+'SEPTIEMBRE 23'!K502</f>
        <v>946</v>
      </c>
      <c r="L501" s="24">
        <f>+'JULIO 23'!L500+'AGOSTO 23'!L501+'SEPTIEMBRE 23'!L502</f>
        <v>40034</v>
      </c>
      <c r="M501" s="24">
        <f>+'JULIO 23'!M500+'AGOSTO 23'!M501+'SEPTIEMBRE 23'!M502</f>
        <v>0</v>
      </c>
      <c r="N501" s="24">
        <f t="shared" si="7"/>
        <v>1631287</v>
      </c>
    </row>
    <row r="502" spans="1:14" x14ac:dyDescent="0.25">
      <c r="A502" s="8" t="s">
        <v>988</v>
      </c>
      <c r="B502" s="7" t="s">
        <v>989</v>
      </c>
      <c r="C502" s="24">
        <f>+'JULIO 23'!C501+'AGOSTO 23'!C502+'SEPTIEMBRE 23'!C503</f>
        <v>265991</v>
      </c>
      <c r="D502" s="24">
        <f>+'JULIO 23'!D501+'AGOSTO 23'!D502+'SEPTIEMBRE 23'!D503</f>
        <v>126509</v>
      </c>
      <c r="E502" s="24">
        <f>+'JULIO 23'!E501+'AGOSTO 23'!E502+'SEPTIEMBRE 23'!E503</f>
        <v>3993</v>
      </c>
      <c r="F502" s="24">
        <f>+'JULIO 23'!F501+'AGOSTO 23'!F502+'SEPTIEMBRE 23'!F503</f>
        <v>13659</v>
      </c>
      <c r="G502" s="24">
        <f>+'JULIO 23'!G501+'AGOSTO 23'!G502+'SEPTIEMBRE 23'!G503</f>
        <v>3849</v>
      </c>
      <c r="H502" s="24">
        <f>+'JULIO 23'!H501+'AGOSTO 23'!H502+'SEPTIEMBRE 23'!H503</f>
        <v>1509</v>
      </c>
      <c r="I502" s="24">
        <f>+'JULIO 23'!I501+'AGOSTO 23'!I502+'SEPTIEMBRE 23'!I503</f>
        <v>3276</v>
      </c>
      <c r="J502" s="24">
        <f>+'JULIO 23'!J501+'AGOSTO 23'!J502+'SEPTIEMBRE 23'!J503</f>
        <v>681</v>
      </c>
      <c r="K502" s="24">
        <f>+'JULIO 23'!K501+'AGOSTO 23'!K502+'SEPTIEMBRE 23'!K503</f>
        <v>192</v>
      </c>
      <c r="L502" s="24">
        <f>+'JULIO 23'!L501+'AGOSTO 23'!L502+'SEPTIEMBRE 23'!L503</f>
        <v>2126</v>
      </c>
      <c r="M502" s="24">
        <f>+'JULIO 23'!M501+'AGOSTO 23'!M502+'SEPTIEMBRE 23'!M503</f>
        <v>0</v>
      </c>
      <c r="N502" s="24">
        <f t="shared" si="7"/>
        <v>421785</v>
      </c>
    </row>
    <row r="503" spans="1:14" x14ac:dyDescent="0.25">
      <c r="A503" s="8" t="s">
        <v>990</v>
      </c>
      <c r="B503" s="7" t="s">
        <v>991</v>
      </c>
      <c r="C503" s="24">
        <f>+'JULIO 23'!C502+'AGOSTO 23'!C503+'SEPTIEMBRE 23'!C504</f>
        <v>1233431</v>
      </c>
      <c r="D503" s="24">
        <f>+'JULIO 23'!D502+'AGOSTO 23'!D503+'SEPTIEMBRE 23'!D504</f>
        <v>299022</v>
      </c>
      <c r="E503" s="24">
        <f>+'JULIO 23'!E502+'AGOSTO 23'!E503+'SEPTIEMBRE 23'!E504</f>
        <v>16889</v>
      </c>
      <c r="F503" s="24">
        <f>+'JULIO 23'!F502+'AGOSTO 23'!F503+'SEPTIEMBRE 23'!F504</f>
        <v>60586</v>
      </c>
      <c r="G503" s="24">
        <f>+'JULIO 23'!G502+'AGOSTO 23'!G503+'SEPTIEMBRE 23'!G504</f>
        <v>43582</v>
      </c>
      <c r="H503" s="24">
        <f>+'JULIO 23'!H502+'AGOSTO 23'!H503+'SEPTIEMBRE 23'!H504</f>
        <v>7802</v>
      </c>
      <c r="I503" s="24">
        <f>+'JULIO 23'!I502+'AGOSTO 23'!I503+'SEPTIEMBRE 23'!I504</f>
        <v>29694</v>
      </c>
      <c r="J503" s="24">
        <f>+'JULIO 23'!J502+'AGOSTO 23'!J503+'SEPTIEMBRE 23'!J504</f>
        <v>2292</v>
      </c>
      <c r="K503" s="24">
        <f>+'JULIO 23'!K502+'AGOSTO 23'!K503+'SEPTIEMBRE 23'!K504</f>
        <v>1367</v>
      </c>
      <c r="L503" s="24">
        <f>+'JULIO 23'!L502+'AGOSTO 23'!L503+'SEPTIEMBRE 23'!L504</f>
        <v>0</v>
      </c>
      <c r="M503" s="24">
        <f>+'JULIO 23'!M502+'AGOSTO 23'!M503+'SEPTIEMBRE 23'!M504</f>
        <v>0</v>
      </c>
      <c r="N503" s="24">
        <f t="shared" si="7"/>
        <v>1694665</v>
      </c>
    </row>
    <row r="504" spans="1:14" x14ac:dyDescent="0.25">
      <c r="A504" s="8" t="s">
        <v>992</v>
      </c>
      <c r="B504" s="7" t="s">
        <v>993</v>
      </c>
      <c r="C504" s="24">
        <f>+'JULIO 23'!C503+'AGOSTO 23'!C504+'SEPTIEMBRE 23'!C505</f>
        <v>761885</v>
      </c>
      <c r="D504" s="24">
        <f>+'JULIO 23'!D503+'AGOSTO 23'!D504+'SEPTIEMBRE 23'!D505</f>
        <v>174303</v>
      </c>
      <c r="E504" s="24">
        <f>+'JULIO 23'!E503+'AGOSTO 23'!E504+'SEPTIEMBRE 23'!E505</f>
        <v>11052</v>
      </c>
      <c r="F504" s="24">
        <f>+'JULIO 23'!F503+'AGOSTO 23'!F504+'SEPTIEMBRE 23'!F505</f>
        <v>38503</v>
      </c>
      <c r="G504" s="24">
        <f>+'JULIO 23'!G503+'AGOSTO 23'!G504+'SEPTIEMBRE 23'!G505</f>
        <v>20883</v>
      </c>
      <c r="H504" s="24">
        <f>+'JULIO 23'!H503+'AGOSTO 23'!H504+'SEPTIEMBRE 23'!H505</f>
        <v>4484</v>
      </c>
      <c r="I504" s="24">
        <f>+'JULIO 23'!I503+'AGOSTO 23'!I504+'SEPTIEMBRE 23'!I505</f>
        <v>14183</v>
      </c>
      <c r="J504" s="24">
        <f>+'JULIO 23'!J503+'AGOSTO 23'!J504+'SEPTIEMBRE 23'!J505</f>
        <v>1716</v>
      </c>
      <c r="K504" s="24">
        <f>+'JULIO 23'!K503+'AGOSTO 23'!K504+'SEPTIEMBRE 23'!K505</f>
        <v>647</v>
      </c>
      <c r="L504" s="24">
        <f>+'JULIO 23'!L503+'AGOSTO 23'!L504+'SEPTIEMBRE 23'!L505</f>
        <v>14144</v>
      </c>
      <c r="M504" s="24">
        <f>+'JULIO 23'!M503+'AGOSTO 23'!M504+'SEPTIEMBRE 23'!M505</f>
        <v>0</v>
      </c>
      <c r="N504" s="24">
        <f t="shared" si="7"/>
        <v>1041800</v>
      </c>
    </row>
    <row r="505" spans="1:14" x14ac:dyDescent="0.25">
      <c r="A505" s="8" t="s">
        <v>994</v>
      </c>
      <c r="B505" s="7" t="s">
        <v>995</v>
      </c>
      <c r="C505" s="24">
        <f>+'JULIO 23'!C504+'AGOSTO 23'!C505+'SEPTIEMBRE 23'!C506</f>
        <v>466954</v>
      </c>
      <c r="D505" s="24">
        <f>+'JULIO 23'!D504+'AGOSTO 23'!D505+'SEPTIEMBRE 23'!D506</f>
        <v>135228</v>
      </c>
      <c r="E505" s="24">
        <f>+'JULIO 23'!E504+'AGOSTO 23'!E505+'SEPTIEMBRE 23'!E506</f>
        <v>6550</v>
      </c>
      <c r="F505" s="24">
        <f>+'JULIO 23'!F504+'AGOSTO 23'!F505+'SEPTIEMBRE 23'!F506</f>
        <v>23144</v>
      </c>
      <c r="G505" s="24">
        <f>+'JULIO 23'!G504+'AGOSTO 23'!G505+'SEPTIEMBRE 23'!G506</f>
        <v>13414</v>
      </c>
      <c r="H505" s="24">
        <f>+'JULIO 23'!H504+'AGOSTO 23'!H505+'SEPTIEMBRE 23'!H506</f>
        <v>2738</v>
      </c>
      <c r="I505" s="24">
        <f>+'JULIO 23'!I504+'AGOSTO 23'!I505+'SEPTIEMBRE 23'!I506</f>
        <v>8801</v>
      </c>
      <c r="J505" s="24">
        <f>+'JULIO 23'!J504+'AGOSTO 23'!J505+'SEPTIEMBRE 23'!J506</f>
        <v>1023</v>
      </c>
      <c r="K505" s="24">
        <f>+'JULIO 23'!K504+'AGOSTO 23'!K505+'SEPTIEMBRE 23'!K506</f>
        <v>398</v>
      </c>
      <c r="L505" s="24">
        <f>+'JULIO 23'!L504+'AGOSTO 23'!L505+'SEPTIEMBRE 23'!L506</f>
        <v>0</v>
      </c>
      <c r="M505" s="24">
        <f>+'JULIO 23'!M504+'AGOSTO 23'!M505+'SEPTIEMBRE 23'!M506</f>
        <v>0</v>
      </c>
      <c r="N505" s="24">
        <f t="shared" si="7"/>
        <v>658250</v>
      </c>
    </row>
    <row r="506" spans="1:14" x14ac:dyDescent="0.25">
      <c r="A506" s="8" t="s">
        <v>996</v>
      </c>
      <c r="B506" s="7" t="s">
        <v>997</v>
      </c>
      <c r="C506" s="24">
        <f>+'JULIO 23'!C505+'AGOSTO 23'!C506+'SEPTIEMBRE 23'!C507</f>
        <v>975541</v>
      </c>
      <c r="D506" s="24">
        <f>+'JULIO 23'!D505+'AGOSTO 23'!D506+'SEPTIEMBRE 23'!D507</f>
        <v>448282</v>
      </c>
      <c r="E506" s="24">
        <f>+'JULIO 23'!E505+'AGOSTO 23'!E506+'SEPTIEMBRE 23'!E507</f>
        <v>13631</v>
      </c>
      <c r="F506" s="24">
        <f>+'JULIO 23'!F505+'AGOSTO 23'!F506+'SEPTIEMBRE 23'!F507</f>
        <v>48325</v>
      </c>
      <c r="G506" s="24">
        <f>+'JULIO 23'!G505+'AGOSTO 23'!G506+'SEPTIEMBRE 23'!G507</f>
        <v>29115</v>
      </c>
      <c r="H506" s="24">
        <f>+'JULIO 23'!H505+'AGOSTO 23'!H506+'SEPTIEMBRE 23'!H507</f>
        <v>5887</v>
      </c>
      <c r="I506" s="24">
        <f>+'JULIO 23'!I505+'AGOSTO 23'!I506+'SEPTIEMBRE 23'!I507</f>
        <v>19988</v>
      </c>
      <c r="J506" s="24">
        <f>+'JULIO 23'!J505+'AGOSTO 23'!J506+'SEPTIEMBRE 23'!J507</f>
        <v>2034</v>
      </c>
      <c r="K506" s="24">
        <f>+'JULIO 23'!K505+'AGOSTO 23'!K506+'SEPTIEMBRE 23'!K507</f>
        <v>922</v>
      </c>
      <c r="L506" s="24">
        <f>+'JULIO 23'!L505+'AGOSTO 23'!L506+'SEPTIEMBRE 23'!L507</f>
        <v>0</v>
      </c>
      <c r="M506" s="24">
        <f>+'JULIO 23'!M505+'AGOSTO 23'!M506+'SEPTIEMBRE 23'!M507</f>
        <v>0</v>
      </c>
      <c r="N506" s="24">
        <f t="shared" si="7"/>
        <v>1543725</v>
      </c>
    </row>
    <row r="507" spans="1:14" x14ac:dyDescent="0.25">
      <c r="A507" s="8" t="s">
        <v>998</v>
      </c>
      <c r="B507" s="7" t="s">
        <v>999</v>
      </c>
      <c r="C507" s="24">
        <f>+'JULIO 23'!C506+'AGOSTO 23'!C507+'SEPTIEMBRE 23'!C508</f>
        <v>1589879</v>
      </c>
      <c r="D507" s="24">
        <f>+'JULIO 23'!D506+'AGOSTO 23'!D507+'SEPTIEMBRE 23'!D508</f>
        <v>331284</v>
      </c>
      <c r="E507" s="24">
        <f>+'JULIO 23'!E506+'AGOSTO 23'!E507+'SEPTIEMBRE 23'!E508</f>
        <v>22159</v>
      </c>
      <c r="F507" s="24">
        <f>+'JULIO 23'!F506+'AGOSTO 23'!F507+'SEPTIEMBRE 23'!F508</f>
        <v>78583</v>
      </c>
      <c r="G507" s="24">
        <f>+'JULIO 23'!G506+'AGOSTO 23'!G507+'SEPTIEMBRE 23'!G508</f>
        <v>52340</v>
      </c>
      <c r="H507" s="24">
        <f>+'JULIO 23'!H506+'AGOSTO 23'!H507+'SEPTIEMBRE 23'!H508</f>
        <v>9817</v>
      </c>
      <c r="I507" s="24">
        <f>+'JULIO 23'!I506+'AGOSTO 23'!I507+'SEPTIEMBRE 23'!I508</f>
        <v>35512</v>
      </c>
      <c r="J507" s="24">
        <f>+'JULIO 23'!J506+'AGOSTO 23'!J507+'SEPTIEMBRE 23'!J508</f>
        <v>3336</v>
      </c>
      <c r="K507" s="24">
        <f>+'JULIO 23'!K506+'AGOSTO 23'!K507+'SEPTIEMBRE 23'!K508</f>
        <v>1619</v>
      </c>
      <c r="L507" s="24">
        <f>+'JULIO 23'!L506+'AGOSTO 23'!L507+'SEPTIEMBRE 23'!L508</f>
        <v>79805</v>
      </c>
      <c r="M507" s="24">
        <f>+'JULIO 23'!M506+'AGOSTO 23'!M507+'SEPTIEMBRE 23'!M508</f>
        <v>868313.04</v>
      </c>
      <c r="N507" s="24">
        <f t="shared" si="7"/>
        <v>3072647.04</v>
      </c>
    </row>
    <row r="508" spans="1:14" x14ac:dyDescent="0.25">
      <c r="A508" s="8" t="s">
        <v>1000</v>
      </c>
      <c r="B508" s="7" t="s">
        <v>1001</v>
      </c>
      <c r="C508" s="24">
        <f>+'JULIO 23'!C507+'AGOSTO 23'!C508+'SEPTIEMBRE 23'!C509</f>
        <v>905408</v>
      </c>
      <c r="D508" s="24">
        <f>+'JULIO 23'!D507+'AGOSTO 23'!D508+'SEPTIEMBRE 23'!D509</f>
        <v>253515</v>
      </c>
      <c r="E508" s="24">
        <f>+'JULIO 23'!E507+'AGOSTO 23'!E508+'SEPTIEMBRE 23'!E509</f>
        <v>11206</v>
      </c>
      <c r="F508" s="24">
        <f>+'JULIO 23'!F507+'AGOSTO 23'!F508+'SEPTIEMBRE 23'!F509</f>
        <v>42173</v>
      </c>
      <c r="G508" s="24">
        <f>+'JULIO 23'!G507+'AGOSTO 23'!G508+'SEPTIEMBRE 23'!G509</f>
        <v>13606</v>
      </c>
      <c r="H508" s="24">
        <f>+'JULIO 23'!H507+'AGOSTO 23'!H508+'SEPTIEMBRE 23'!H509</f>
        <v>6043</v>
      </c>
      <c r="I508" s="24">
        <f>+'JULIO 23'!I507+'AGOSTO 23'!I508+'SEPTIEMBRE 23'!I509</f>
        <v>16608</v>
      </c>
      <c r="J508" s="24">
        <f>+'JULIO 23'!J507+'AGOSTO 23'!J508+'SEPTIEMBRE 23'!J509</f>
        <v>1371</v>
      </c>
      <c r="K508" s="24">
        <f>+'JULIO 23'!K507+'AGOSTO 23'!K508+'SEPTIEMBRE 23'!K509</f>
        <v>1206</v>
      </c>
      <c r="L508" s="24">
        <f>+'JULIO 23'!L507+'AGOSTO 23'!L508+'SEPTIEMBRE 23'!L509</f>
        <v>38695</v>
      </c>
      <c r="M508" s="24">
        <f>+'JULIO 23'!M507+'AGOSTO 23'!M508+'SEPTIEMBRE 23'!M509</f>
        <v>0</v>
      </c>
      <c r="N508" s="24">
        <f t="shared" si="7"/>
        <v>1289831</v>
      </c>
    </row>
    <row r="509" spans="1:14" x14ac:dyDescent="0.25">
      <c r="A509" s="8" t="s">
        <v>1002</v>
      </c>
      <c r="B509" s="7" t="s">
        <v>1003</v>
      </c>
      <c r="C509" s="24">
        <f>+'JULIO 23'!C508+'AGOSTO 23'!C509+'SEPTIEMBRE 23'!C510</f>
        <v>1759510</v>
      </c>
      <c r="D509" s="24">
        <f>+'JULIO 23'!D508+'AGOSTO 23'!D509+'SEPTIEMBRE 23'!D510</f>
        <v>494193</v>
      </c>
      <c r="E509" s="24">
        <f>+'JULIO 23'!E508+'AGOSTO 23'!E509+'SEPTIEMBRE 23'!E510</f>
        <v>23785</v>
      </c>
      <c r="F509" s="24">
        <f>+'JULIO 23'!F508+'AGOSTO 23'!F509+'SEPTIEMBRE 23'!F510</f>
        <v>85835</v>
      </c>
      <c r="G509" s="24">
        <f>+'JULIO 23'!G508+'AGOSTO 23'!G509+'SEPTIEMBRE 23'!G510</f>
        <v>55736</v>
      </c>
      <c r="H509" s="24">
        <f>+'JULIO 23'!H508+'AGOSTO 23'!H509+'SEPTIEMBRE 23'!H510</f>
        <v>11062</v>
      </c>
      <c r="I509" s="24">
        <f>+'JULIO 23'!I508+'AGOSTO 23'!I509+'SEPTIEMBRE 23'!I510</f>
        <v>39499</v>
      </c>
      <c r="J509" s="24">
        <f>+'JULIO 23'!J508+'AGOSTO 23'!J509+'SEPTIEMBRE 23'!J510</f>
        <v>3210</v>
      </c>
      <c r="K509" s="24">
        <f>+'JULIO 23'!K508+'AGOSTO 23'!K509+'SEPTIEMBRE 23'!K510</f>
        <v>1926</v>
      </c>
      <c r="L509" s="24">
        <f>+'JULIO 23'!L508+'AGOSTO 23'!L509+'SEPTIEMBRE 23'!L510</f>
        <v>0</v>
      </c>
      <c r="M509" s="24">
        <f>+'JULIO 23'!M508+'AGOSTO 23'!M509+'SEPTIEMBRE 23'!M510</f>
        <v>0</v>
      </c>
      <c r="N509" s="24">
        <f t="shared" si="7"/>
        <v>2474756</v>
      </c>
    </row>
    <row r="510" spans="1:14" x14ac:dyDescent="0.25">
      <c r="A510" s="8" t="s">
        <v>1004</v>
      </c>
      <c r="B510" s="7" t="s">
        <v>1005</v>
      </c>
      <c r="C510" s="24">
        <f>+'JULIO 23'!C509+'AGOSTO 23'!C510+'SEPTIEMBRE 23'!C511</f>
        <v>355873</v>
      </c>
      <c r="D510" s="24">
        <f>+'JULIO 23'!D509+'AGOSTO 23'!D510+'SEPTIEMBRE 23'!D511</f>
        <v>165496</v>
      </c>
      <c r="E510" s="24">
        <f>+'JULIO 23'!E509+'AGOSTO 23'!E510+'SEPTIEMBRE 23'!E511</f>
        <v>5490</v>
      </c>
      <c r="F510" s="24">
        <f>+'JULIO 23'!F509+'AGOSTO 23'!F510+'SEPTIEMBRE 23'!F511</f>
        <v>18588</v>
      </c>
      <c r="G510" s="24">
        <f>+'JULIO 23'!G509+'AGOSTO 23'!G510+'SEPTIEMBRE 23'!G511</f>
        <v>6994</v>
      </c>
      <c r="H510" s="24">
        <f>+'JULIO 23'!H509+'AGOSTO 23'!H510+'SEPTIEMBRE 23'!H511</f>
        <v>1995</v>
      </c>
      <c r="I510" s="24">
        <f>+'JULIO 23'!I509+'AGOSTO 23'!I510+'SEPTIEMBRE 23'!I511</f>
        <v>4927</v>
      </c>
      <c r="J510" s="24">
        <f>+'JULIO 23'!J509+'AGOSTO 23'!J510+'SEPTIEMBRE 23'!J511</f>
        <v>921</v>
      </c>
      <c r="K510" s="24">
        <f>+'JULIO 23'!K509+'AGOSTO 23'!K510+'SEPTIEMBRE 23'!K511</f>
        <v>241</v>
      </c>
      <c r="L510" s="24">
        <f>+'JULIO 23'!L509+'AGOSTO 23'!L510+'SEPTIEMBRE 23'!L511</f>
        <v>20638</v>
      </c>
      <c r="M510" s="24">
        <f>+'JULIO 23'!M509+'AGOSTO 23'!M510+'SEPTIEMBRE 23'!M511</f>
        <v>0</v>
      </c>
      <c r="N510" s="24">
        <f t="shared" si="7"/>
        <v>581163</v>
      </c>
    </row>
    <row r="511" spans="1:14" x14ac:dyDescent="0.25">
      <c r="A511" s="8" t="s">
        <v>1006</v>
      </c>
      <c r="B511" s="7" t="s">
        <v>1007</v>
      </c>
      <c r="C511" s="24">
        <f>+'JULIO 23'!C510+'AGOSTO 23'!C511+'SEPTIEMBRE 23'!C512</f>
        <v>1164286</v>
      </c>
      <c r="D511" s="24">
        <f>+'JULIO 23'!D510+'AGOSTO 23'!D511+'SEPTIEMBRE 23'!D512</f>
        <v>186159</v>
      </c>
      <c r="E511" s="24">
        <f>+'JULIO 23'!E510+'AGOSTO 23'!E511+'SEPTIEMBRE 23'!E512</f>
        <v>15630</v>
      </c>
      <c r="F511" s="24">
        <f>+'JULIO 23'!F510+'AGOSTO 23'!F511+'SEPTIEMBRE 23'!F512</f>
        <v>56295</v>
      </c>
      <c r="G511" s="24">
        <f>+'JULIO 23'!G510+'AGOSTO 23'!G511+'SEPTIEMBRE 23'!G512</f>
        <v>34880</v>
      </c>
      <c r="H511" s="24">
        <f>+'JULIO 23'!H510+'AGOSTO 23'!H511+'SEPTIEMBRE 23'!H512</f>
        <v>7039</v>
      </c>
      <c r="I511" s="24">
        <f>+'JULIO 23'!I510+'AGOSTO 23'!I511+'SEPTIEMBRE 23'!I512</f>
        <v>24170</v>
      </c>
      <c r="J511" s="24">
        <f>+'JULIO 23'!J510+'AGOSTO 23'!J511+'SEPTIEMBRE 23'!J512</f>
        <v>2424</v>
      </c>
      <c r="K511" s="24">
        <f>+'JULIO 23'!K510+'AGOSTO 23'!K511+'SEPTIEMBRE 23'!K512</f>
        <v>1123</v>
      </c>
      <c r="L511" s="24">
        <f>+'JULIO 23'!L510+'AGOSTO 23'!L511+'SEPTIEMBRE 23'!L512</f>
        <v>37701</v>
      </c>
      <c r="M511" s="24">
        <f>+'JULIO 23'!M510+'AGOSTO 23'!M511+'SEPTIEMBRE 23'!M512</f>
        <v>0</v>
      </c>
      <c r="N511" s="24">
        <f t="shared" si="7"/>
        <v>1529707</v>
      </c>
    </row>
    <row r="512" spans="1:14" x14ac:dyDescent="0.25">
      <c r="A512" s="8" t="s">
        <v>1008</v>
      </c>
      <c r="B512" s="7" t="s">
        <v>1009</v>
      </c>
      <c r="C512" s="24">
        <f>+'JULIO 23'!C511+'AGOSTO 23'!C512+'SEPTIEMBRE 23'!C513</f>
        <v>467765</v>
      </c>
      <c r="D512" s="24">
        <f>+'JULIO 23'!D511+'AGOSTO 23'!D512+'SEPTIEMBRE 23'!D513</f>
        <v>162243</v>
      </c>
      <c r="E512" s="24">
        <f>+'JULIO 23'!E511+'AGOSTO 23'!E512+'SEPTIEMBRE 23'!E513</f>
        <v>6231</v>
      </c>
      <c r="F512" s="24">
        <f>+'JULIO 23'!F511+'AGOSTO 23'!F512+'SEPTIEMBRE 23'!F513</f>
        <v>22414</v>
      </c>
      <c r="G512" s="24">
        <f>+'JULIO 23'!G511+'AGOSTO 23'!G512+'SEPTIEMBRE 23'!G513</f>
        <v>3003</v>
      </c>
      <c r="H512" s="24">
        <f>+'JULIO 23'!H511+'AGOSTO 23'!H512+'SEPTIEMBRE 23'!H513</f>
        <v>2455</v>
      </c>
      <c r="I512" s="24">
        <f>+'JULIO 23'!I511+'AGOSTO 23'!I512+'SEPTIEMBRE 23'!I513</f>
        <v>3575</v>
      </c>
      <c r="J512" s="24">
        <f>+'JULIO 23'!J511+'AGOSTO 23'!J512+'SEPTIEMBRE 23'!J513</f>
        <v>1113</v>
      </c>
      <c r="K512" s="24">
        <f>+'JULIO 23'!K511+'AGOSTO 23'!K512+'SEPTIEMBRE 23'!K513</f>
        <v>256</v>
      </c>
      <c r="L512" s="24">
        <f>+'JULIO 23'!L511+'AGOSTO 23'!L512+'SEPTIEMBRE 23'!L513</f>
        <v>0</v>
      </c>
      <c r="M512" s="24">
        <f>+'JULIO 23'!M511+'AGOSTO 23'!M512+'SEPTIEMBRE 23'!M513</f>
        <v>0</v>
      </c>
      <c r="N512" s="24">
        <f t="shared" si="7"/>
        <v>669055</v>
      </c>
    </row>
    <row r="513" spans="1:14" x14ac:dyDescent="0.25">
      <c r="A513" s="8" t="s">
        <v>1010</v>
      </c>
      <c r="B513" s="7" t="s">
        <v>1011</v>
      </c>
      <c r="C513" s="24">
        <f>+'JULIO 23'!C512+'AGOSTO 23'!C513+'SEPTIEMBRE 23'!C514</f>
        <v>623398</v>
      </c>
      <c r="D513" s="24">
        <f>+'JULIO 23'!D512+'AGOSTO 23'!D513+'SEPTIEMBRE 23'!D514</f>
        <v>243392</v>
      </c>
      <c r="E513" s="24">
        <f>+'JULIO 23'!E512+'AGOSTO 23'!E513+'SEPTIEMBRE 23'!E514</f>
        <v>8310</v>
      </c>
      <c r="F513" s="24">
        <f>+'JULIO 23'!F512+'AGOSTO 23'!F513+'SEPTIEMBRE 23'!F514</f>
        <v>30061</v>
      </c>
      <c r="G513" s="24">
        <f>+'JULIO 23'!G512+'AGOSTO 23'!G513+'SEPTIEMBRE 23'!G514</f>
        <v>11184</v>
      </c>
      <c r="H513" s="24">
        <f>+'JULIO 23'!H512+'AGOSTO 23'!H513+'SEPTIEMBRE 23'!H514</f>
        <v>3646</v>
      </c>
      <c r="I513" s="24">
        <f>+'JULIO 23'!I512+'AGOSTO 23'!I513+'SEPTIEMBRE 23'!I514</f>
        <v>9375</v>
      </c>
      <c r="J513" s="24">
        <f>+'JULIO 23'!J512+'AGOSTO 23'!J513+'SEPTIEMBRE 23'!J514</f>
        <v>1266</v>
      </c>
      <c r="K513" s="24">
        <f>+'JULIO 23'!K512+'AGOSTO 23'!K513+'SEPTIEMBRE 23'!K514</f>
        <v>542</v>
      </c>
      <c r="L513" s="24">
        <f>+'JULIO 23'!L512+'AGOSTO 23'!L513+'SEPTIEMBRE 23'!L514</f>
        <v>18222</v>
      </c>
      <c r="M513" s="24">
        <f>+'JULIO 23'!M512+'AGOSTO 23'!M513+'SEPTIEMBRE 23'!M514</f>
        <v>0</v>
      </c>
      <c r="N513" s="24">
        <f t="shared" si="7"/>
        <v>949396</v>
      </c>
    </row>
    <row r="514" spans="1:14" x14ac:dyDescent="0.25">
      <c r="A514" s="8" t="s">
        <v>1012</v>
      </c>
      <c r="B514" s="7" t="s">
        <v>1013</v>
      </c>
      <c r="C514" s="24">
        <f>+'JULIO 23'!C513+'AGOSTO 23'!C514+'SEPTIEMBRE 23'!C515</f>
        <v>4727782</v>
      </c>
      <c r="D514" s="24">
        <f>+'JULIO 23'!D513+'AGOSTO 23'!D514+'SEPTIEMBRE 23'!D515</f>
        <v>315802</v>
      </c>
      <c r="E514" s="24">
        <f>+'JULIO 23'!E513+'AGOSTO 23'!E514+'SEPTIEMBRE 23'!E515</f>
        <v>56858</v>
      </c>
      <c r="F514" s="24">
        <f>+'JULIO 23'!F513+'AGOSTO 23'!F514+'SEPTIEMBRE 23'!F515</f>
        <v>220742</v>
      </c>
      <c r="G514" s="24">
        <f>+'JULIO 23'!G513+'AGOSTO 23'!G514+'SEPTIEMBRE 23'!G515</f>
        <v>54475</v>
      </c>
      <c r="H514" s="24">
        <f>+'JULIO 23'!H513+'AGOSTO 23'!H514+'SEPTIEMBRE 23'!H515</f>
        <v>37028</v>
      </c>
      <c r="I514" s="24">
        <f>+'JULIO 23'!I513+'AGOSTO 23'!I514+'SEPTIEMBRE 23'!I515</f>
        <v>109040</v>
      </c>
      <c r="J514" s="24">
        <f>+'JULIO 23'!J513+'AGOSTO 23'!J514+'SEPTIEMBRE 23'!J515</f>
        <v>2442</v>
      </c>
      <c r="K514" s="24">
        <f>+'JULIO 23'!K513+'AGOSTO 23'!K514+'SEPTIEMBRE 23'!K515</f>
        <v>9283</v>
      </c>
      <c r="L514" s="24">
        <f>+'JULIO 23'!L513+'AGOSTO 23'!L514+'SEPTIEMBRE 23'!L515</f>
        <v>0</v>
      </c>
      <c r="M514" s="24">
        <f>+'JULIO 23'!M513+'AGOSTO 23'!M514+'SEPTIEMBRE 23'!M515</f>
        <v>0</v>
      </c>
      <c r="N514" s="24">
        <f t="shared" si="7"/>
        <v>5533452</v>
      </c>
    </row>
    <row r="515" spans="1:14" x14ac:dyDescent="0.25">
      <c r="A515" s="8" t="s">
        <v>1014</v>
      </c>
      <c r="B515" s="7" t="s">
        <v>1015</v>
      </c>
      <c r="C515" s="24">
        <f>+'JULIO 23'!C514+'AGOSTO 23'!C515+'SEPTIEMBRE 23'!C516</f>
        <v>332378</v>
      </c>
      <c r="D515" s="24">
        <f>+'JULIO 23'!D514+'AGOSTO 23'!D515+'SEPTIEMBRE 23'!D516</f>
        <v>155971</v>
      </c>
      <c r="E515" s="24">
        <f>+'JULIO 23'!E514+'AGOSTO 23'!E515+'SEPTIEMBRE 23'!E516</f>
        <v>5167</v>
      </c>
      <c r="F515" s="24">
        <f>+'JULIO 23'!F514+'AGOSTO 23'!F515+'SEPTIEMBRE 23'!F516</f>
        <v>17440</v>
      </c>
      <c r="G515" s="24">
        <f>+'JULIO 23'!G514+'AGOSTO 23'!G515+'SEPTIEMBRE 23'!G516</f>
        <v>5604</v>
      </c>
      <c r="H515" s="24">
        <f>+'JULIO 23'!H514+'AGOSTO 23'!H515+'SEPTIEMBRE 23'!H516</f>
        <v>1873</v>
      </c>
      <c r="I515" s="24">
        <f>+'JULIO 23'!I514+'AGOSTO 23'!I515+'SEPTIEMBRE 23'!I516</f>
        <v>4274</v>
      </c>
      <c r="J515" s="24">
        <f>+'JULIO 23'!J514+'AGOSTO 23'!J515+'SEPTIEMBRE 23'!J516</f>
        <v>864</v>
      </c>
      <c r="K515" s="24">
        <f>+'JULIO 23'!K514+'AGOSTO 23'!K515+'SEPTIEMBRE 23'!K516</f>
        <v>226</v>
      </c>
      <c r="L515" s="24">
        <f>+'JULIO 23'!L514+'AGOSTO 23'!L515+'SEPTIEMBRE 23'!L516</f>
        <v>8714</v>
      </c>
      <c r="M515" s="24">
        <f>+'JULIO 23'!M514+'AGOSTO 23'!M515+'SEPTIEMBRE 23'!M516</f>
        <v>0</v>
      </c>
      <c r="N515" s="24">
        <f t="shared" si="7"/>
        <v>532511</v>
      </c>
    </row>
    <row r="516" spans="1:14" x14ac:dyDescent="0.25">
      <c r="A516" s="8" t="s">
        <v>1016</v>
      </c>
      <c r="B516" s="7" t="s">
        <v>1017</v>
      </c>
      <c r="C516" s="24">
        <f>+'JULIO 23'!C515+'AGOSTO 23'!C516+'SEPTIEMBRE 23'!C517</f>
        <v>747255</v>
      </c>
      <c r="D516" s="24">
        <f>+'JULIO 23'!D515+'AGOSTO 23'!D516+'SEPTIEMBRE 23'!D517</f>
        <v>293429</v>
      </c>
      <c r="E516" s="24">
        <f>+'JULIO 23'!E515+'AGOSTO 23'!E516+'SEPTIEMBRE 23'!E517</f>
        <v>10476</v>
      </c>
      <c r="F516" s="24">
        <f>+'JULIO 23'!F515+'AGOSTO 23'!F516+'SEPTIEMBRE 23'!F517</f>
        <v>37070</v>
      </c>
      <c r="G516" s="24">
        <f>+'JULIO 23'!G515+'AGOSTO 23'!G516+'SEPTIEMBRE 23'!G517</f>
        <v>21984</v>
      </c>
      <c r="H516" s="24">
        <f>+'JULIO 23'!H515+'AGOSTO 23'!H516+'SEPTIEMBRE 23'!H517</f>
        <v>4460</v>
      </c>
      <c r="I516" s="24">
        <f>+'JULIO 23'!I515+'AGOSTO 23'!I516+'SEPTIEMBRE 23'!I517</f>
        <v>14824</v>
      </c>
      <c r="J516" s="24">
        <f>+'JULIO 23'!J515+'AGOSTO 23'!J516+'SEPTIEMBRE 23'!J517</f>
        <v>1584</v>
      </c>
      <c r="K516" s="24">
        <f>+'JULIO 23'!K515+'AGOSTO 23'!K516+'SEPTIEMBRE 23'!K517</f>
        <v>680</v>
      </c>
      <c r="L516" s="24">
        <f>+'JULIO 23'!L515+'AGOSTO 23'!L516+'SEPTIEMBRE 23'!L517</f>
        <v>0</v>
      </c>
      <c r="M516" s="24">
        <f>+'JULIO 23'!M515+'AGOSTO 23'!M516+'SEPTIEMBRE 23'!M517</f>
        <v>0</v>
      </c>
      <c r="N516" s="24">
        <f t="shared" si="7"/>
        <v>1131762</v>
      </c>
    </row>
    <row r="517" spans="1:14" x14ac:dyDescent="0.25">
      <c r="A517" s="8" t="s">
        <v>1018</v>
      </c>
      <c r="B517" s="7" t="s">
        <v>1019</v>
      </c>
      <c r="C517" s="24">
        <f>+'JULIO 23'!C516+'AGOSTO 23'!C517+'SEPTIEMBRE 23'!C518</f>
        <v>483465</v>
      </c>
      <c r="D517" s="24">
        <f>+'JULIO 23'!D516+'AGOSTO 23'!D517+'SEPTIEMBRE 23'!D518</f>
        <v>123391</v>
      </c>
      <c r="E517" s="24">
        <f>+'JULIO 23'!E516+'AGOSTO 23'!E517+'SEPTIEMBRE 23'!E518</f>
        <v>6325</v>
      </c>
      <c r="F517" s="24">
        <f>+'JULIO 23'!F516+'AGOSTO 23'!F517+'SEPTIEMBRE 23'!F518</f>
        <v>23207</v>
      </c>
      <c r="G517" s="24">
        <f>+'JULIO 23'!G516+'AGOSTO 23'!G517+'SEPTIEMBRE 23'!G518</f>
        <v>11437</v>
      </c>
      <c r="H517" s="24">
        <f>+'JULIO 23'!H516+'AGOSTO 23'!H517+'SEPTIEMBRE 23'!H518</f>
        <v>3030</v>
      </c>
      <c r="I517" s="24">
        <f>+'JULIO 23'!I516+'AGOSTO 23'!I517+'SEPTIEMBRE 23'!I518</f>
        <v>9356</v>
      </c>
      <c r="J517" s="24">
        <f>+'JULIO 23'!J516+'AGOSTO 23'!J517+'SEPTIEMBRE 23'!J518</f>
        <v>807</v>
      </c>
      <c r="K517" s="24">
        <f>+'JULIO 23'!K516+'AGOSTO 23'!K517+'SEPTIEMBRE 23'!K518</f>
        <v>532</v>
      </c>
      <c r="L517" s="24">
        <f>+'JULIO 23'!L516+'AGOSTO 23'!L517+'SEPTIEMBRE 23'!L518</f>
        <v>0</v>
      </c>
      <c r="M517" s="24">
        <f>+'JULIO 23'!M516+'AGOSTO 23'!M517+'SEPTIEMBRE 23'!M518</f>
        <v>0</v>
      </c>
      <c r="N517" s="24">
        <f t="shared" si="7"/>
        <v>661550</v>
      </c>
    </row>
    <row r="518" spans="1:14" x14ac:dyDescent="0.25">
      <c r="A518" s="8" t="s">
        <v>1020</v>
      </c>
      <c r="B518" s="7" t="s">
        <v>1021</v>
      </c>
      <c r="C518" s="24">
        <f>+'JULIO 23'!C517+'AGOSTO 23'!C518+'SEPTIEMBRE 23'!C519</f>
        <v>2117425</v>
      </c>
      <c r="D518" s="24">
        <f>+'JULIO 23'!D517+'AGOSTO 23'!D518+'SEPTIEMBRE 23'!D519</f>
        <v>389004</v>
      </c>
      <c r="E518" s="24">
        <f>+'JULIO 23'!E517+'AGOSTO 23'!E518+'SEPTIEMBRE 23'!E519</f>
        <v>26988</v>
      </c>
      <c r="F518" s="24">
        <f>+'JULIO 23'!F517+'AGOSTO 23'!F518+'SEPTIEMBRE 23'!F519</f>
        <v>100086</v>
      </c>
      <c r="G518" s="24">
        <f>+'JULIO 23'!G517+'AGOSTO 23'!G518+'SEPTIEMBRE 23'!G519</f>
        <v>78366</v>
      </c>
      <c r="H518" s="24">
        <f>+'JULIO 23'!H517+'AGOSTO 23'!H518+'SEPTIEMBRE 23'!H519</f>
        <v>13404</v>
      </c>
      <c r="I518" s="24">
        <f>+'JULIO 23'!I517+'AGOSTO 23'!I518+'SEPTIEMBRE 23'!I519</f>
        <v>53135</v>
      </c>
      <c r="J518" s="24">
        <f>+'JULIO 23'!J517+'AGOSTO 23'!J518+'SEPTIEMBRE 23'!J519</f>
        <v>3522</v>
      </c>
      <c r="K518" s="24">
        <f>+'JULIO 23'!K517+'AGOSTO 23'!K518+'SEPTIEMBRE 23'!K519</f>
        <v>2416</v>
      </c>
      <c r="L518" s="24">
        <f>+'JULIO 23'!L517+'AGOSTO 23'!L518+'SEPTIEMBRE 23'!L519</f>
        <v>52879</v>
      </c>
      <c r="M518" s="24">
        <f>+'JULIO 23'!M517+'AGOSTO 23'!M518+'SEPTIEMBRE 23'!M519</f>
        <v>0</v>
      </c>
      <c r="N518" s="24">
        <f t="shared" si="7"/>
        <v>2837225</v>
      </c>
    </row>
    <row r="519" spans="1:14" x14ac:dyDescent="0.25">
      <c r="A519" s="8" t="s">
        <v>1022</v>
      </c>
      <c r="B519" s="7" t="s">
        <v>1023</v>
      </c>
      <c r="C519" s="24">
        <f>+'JULIO 23'!C518+'AGOSTO 23'!C519+'SEPTIEMBRE 23'!C520</f>
        <v>366196</v>
      </c>
      <c r="D519" s="24">
        <f>+'JULIO 23'!D518+'AGOSTO 23'!D519+'SEPTIEMBRE 23'!D520</f>
        <v>113002</v>
      </c>
      <c r="E519" s="24">
        <f>+'JULIO 23'!E518+'AGOSTO 23'!E519+'SEPTIEMBRE 23'!E520</f>
        <v>5800</v>
      </c>
      <c r="F519" s="24">
        <f>+'JULIO 23'!F518+'AGOSTO 23'!F519+'SEPTIEMBRE 23'!F520</f>
        <v>19394</v>
      </c>
      <c r="G519" s="24">
        <f>+'JULIO 23'!G518+'AGOSTO 23'!G519+'SEPTIEMBRE 23'!G520</f>
        <v>5296</v>
      </c>
      <c r="H519" s="24">
        <f>+'JULIO 23'!H518+'AGOSTO 23'!H519+'SEPTIEMBRE 23'!H520</f>
        <v>1994</v>
      </c>
      <c r="I519" s="24">
        <f>+'JULIO 23'!I518+'AGOSTO 23'!I519+'SEPTIEMBRE 23'!I520</f>
        <v>4028</v>
      </c>
      <c r="J519" s="24">
        <f>+'JULIO 23'!J518+'AGOSTO 23'!J519+'SEPTIEMBRE 23'!J520</f>
        <v>1008</v>
      </c>
      <c r="K519" s="24">
        <f>+'JULIO 23'!K518+'AGOSTO 23'!K519+'SEPTIEMBRE 23'!K520</f>
        <v>211</v>
      </c>
      <c r="L519" s="24">
        <f>+'JULIO 23'!L518+'AGOSTO 23'!L519+'SEPTIEMBRE 23'!L520</f>
        <v>10895</v>
      </c>
      <c r="M519" s="24">
        <f>+'JULIO 23'!M518+'AGOSTO 23'!M519+'SEPTIEMBRE 23'!M520</f>
        <v>0</v>
      </c>
      <c r="N519" s="24">
        <f t="shared" si="7"/>
        <v>527824</v>
      </c>
    </row>
    <row r="520" spans="1:14" x14ac:dyDescent="0.25">
      <c r="A520" s="8" t="s">
        <v>1024</v>
      </c>
      <c r="B520" s="7" t="s">
        <v>1025</v>
      </c>
      <c r="C520" s="24">
        <f>+'JULIO 23'!C519+'AGOSTO 23'!C520+'SEPTIEMBRE 23'!C521</f>
        <v>828081</v>
      </c>
      <c r="D520" s="24">
        <f>+'JULIO 23'!D519+'AGOSTO 23'!D520+'SEPTIEMBRE 23'!D521</f>
        <v>423839</v>
      </c>
      <c r="E520" s="24">
        <f>+'JULIO 23'!E519+'AGOSTO 23'!E520+'SEPTIEMBRE 23'!E521</f>
        <v>11495</v>
      </c>
      <c r="F520" s="24">
        <f>+'JULIO 23'!F519+'AGOSTO 23'!F520+'SEPTIEMBRE 23'!F521</f>
        <v>40891</v>
      </c>
      <c r="G520" s="24">
        <f>+'JULIO 23'!G519+'AGOSTO 23'!G520+'SEPTIEMBRE 23'!G521</f>
        <v>23045</v>
      </c>
      <c r="H520" s="24">
        <f>+'JULIO 23'!H519+'AGOSTO 23'!H520+'SEPTIEMBRE 23'!H521</f>
        <v>4996</v>
      </c>
      <c r="I520" s="24">
        <f>+'JULIO 23'!I519+'AGOSTO 23'!I520+'SEPTIEMBRE 23'!I521</f>
        <v>16301</v>
      </c>
      <c r="J520" s="24">
        <f>+'JULIO 23'!J519+'AGOSTO 23'!J520+'SEPTIEMBRE 23'!J521</f>
        <v>1689</v>
      </c>
      <c r="K520" s="24">
        <f>+'JULIO 23'!K519+'AGOSTO 23'!K520+'SEPTIEMBRE 23'!K521</f>
        <v>784</v>
      </c>
      <c r="L520" s="24">
        <f>+'JULIO 23'!L519+'AGOSTO 23'!L520+'SEPTIEMBRE 23'!L521</f>
        <v>0</v>
      </c>
      <c r="M520" s="24">
        <f>+'JULIO 23'!M519+'AGOSTO 23'!M520+'SEPTIEMBRE 23'!M521</f>
        <v>0</v>
      </c>
      <c r="N520" s="24">
        <f t="shared" si="7"/>
        <v>1351121</v>
      </c>
    </row>
    <row r="521" spans="1:14" x14ac:dyDescent="0.25">
      <c r="A521" s="8" t="s">
        <v>1026</v>
      </c>
      <c r="B521" s="7" t="s">
        <v>1027</v>
      </c>
      <c r="C521" s="24">
        <f>+'JULIO 23'!C520+'AGOSTO 23'!C521+'SEPTIEMBRE 23'!C522</f>
        <v>379264</v>
      </c>
      <c r="D521" s="24">
        <f>+'JULIO 23'!D520+'AGOSTO 23'!D521+'SEPTIEMBRE 23'!D522</f>
        <v>133803</v>
      </c>
      <c r="E521" s="24">
        <f>+'JULIO 23'!E520+'AGOSTO 23'!E521+'SEPTIEMBRE 23'!E522</f>
        <v>5952</v>
      </c>
      <c r="F521" s="24">
        <f>+'JULIO 23'!F520+'AGOSTO 23'!F521+'SEPTIEMBRE 23'!F522</f>
        <v>19997</v>
      </c>
      <c r="G521" s="24">
        <f>+'JULIO 23'!G520+'AGOSTO 23'!G521+'SEPTIEMBRE 23'!G522</f>
        <v>7676</v>
      </c>
      <c r="H521" s="24">
        <f>+'JULIO 23'!H520+'AGOSTO 23'!H521+'SEPTIEMBRE 23'!H522</f>
        <v>2096</v>
      </c>
      <c r="I521" s="24">
        <f>+'JULIO 23'!I520+'AGOSTO 23'!I521+'SEPTIEMBRE 23'!I522</f>
        <v>5163</v>
      </c>
      <c r="J521" s="24">
        <f>+'JULIO 23'!J520+'AGOSTO 23'!J521+'SEPTIEMBRE 23'!J522</f>
        <v>1014</v>
      </c>
      <c r="K521" s="24">
        <f>+'JULIO 23'!K520+'AGOSTO 23'!K521+'SEPTIEMBRE 23'!K522</f>
        <v>236</v>
      </c>
      <c r="L521" s="24">
        <f>+'JULIO 23'!L520+'AGOSTO 23'!L521+'SEPTIEMBRE 23'!L522</f>
        <v>8415</v>
      </c>
      <c r="M521" s="24">
        <f>+'JULIO 23'!M520+'AGOSTO 23'!M521+'SEPTIEMBRE 23'!M522</f>
        <v>0</v>
      </c>
      <c r="N521" s="24">
        <f t="shared" si="7"/>
        <v>563616</v>
      </c>
    </row>
    <row r="522" spans="1:14" x14ac:dyDescent="0.25">
      <c r="A522" s="8" t="s">
        <v>1028</v>
      </c>
      <c r="B522" s="7" t="s">
        <v>1029</v>
      </c>
      <c r="C522" s="24">
        <f>+'JULIO 23'!C521+'AGOSTO 23'!C522+'SEPTIEMBRE 23'!C523</f>
        <v>1715049</v>
      </c>
      <c r="D522" s="24">
        <f>+'JULIO 23'!D521+'AGOSTO 23'!D522+'SEPTIEMBRE 23'!D523</f>
        <v>557530</v>
      </c>
      <c r="E522" s="24">
        <f>+'JULIO 23'!E521+'AGOSTO 23'!E522+'SEPTIEMBRE 23'!E523</f>
        <v>22942</v>
      </c>
      <c r="F522" s="24">
        <f>+'JULIO 23'!F521+'AGOSTO 23'!F522+'SEPTIEMBRE 23'!F523</f>
        <v>83155</v>
      </c>
      <c r="G522" s="24">
        <f>+'JULIO 23'!G521+'AGOSTO 23'!G522+'SEPTIEMBRE 23'!G523</f>
        <v>63385</v>
      </c>
      <c r="H522" s="24">
        <f>+'JULIO 23'!H521+'AGOSTO 23'!H522+'SEPTIEMBRE 23'!H523</f>
        <v>10758</v>
      </c>
      <c r="I522" s="24">
        <f>+'JULIO 23'!I521+'AGOSTO 23'!I522+'SEPTIEMBRE 23'!I523</f>
        <v>41702</v>
      </c>
      <c r="J522" s="24">
        <f>+'JULIO 23'!J521+'AGOSTO 23'!J522+'SEPTIEMBRE 23'!J523</f>
        <v>3114</v>
      </c>
      <c r="K522" s="24">
        <f>+'JULIO 23'!K521+'AGOSTO 23'!K522+'SEPTIEMBRE 23'!K523</f>
        <v>1870</v>
      </c>
      <c r="L522" s="24">
        <f>+'JULIO 23'!L521+'AGOSTO 23'!L522+'SEPTIEMBRE 23'!L523</f>
        <v>82668</v>
      </c>
      <c r="M522" s="24">
        <f>+'JULIO 23'!M521+'AGOSTO 23'!M522+'SEPTIEMBRE 23'!M523</f>
        <v>0</v>
      </c>
      <c r="N522" s="24">
        <f t="shared" si="7"/>
        <v>2582173</v>
      </c>
    </row>
    <row r="523" spans="1:14" x14ac:dyDescent="0.25">
      <c r="A523" s="8" t="s">
        <v>1030</v>
      </c>
      <c r="B523" s="7" t="s">
        <v>1031</v>
      </c>
      <c r="C523" s="24">
        <f>+'JULIO 23'!C522+'AGOSTO 23'!C523+'SEPTIEMBRE 23'!C524</f>
        <v>408120</v>
      </c>
      <c r="D523" s="24">
        <f>+'JULIO 23'!D522+'AGOSTO 23'!D523+'SEPTIEMBRE 23'!D524</f>
        <v>152634</v>
      </c>
      <c r="E523" s="24">
        <f>+'JULIO 23'!E522+'AGOSTO 23'!E523+'SEPTIEMBRE 23'!E524</f>
        <v>6528</v>
      </c>
      <c r="F523" s="24">
        <f>+'JULIO 23'!F522+'AGOSTO 23'!F523+'SEPTIEMBRE 23'!F524</f>
        <v>21717</v>
      </c>
      <c r="G523" s="24">
        <f>+'JULIO 23'!G522+'AGOSTO 23'!G523+'SEPTIEMBRE 23'!G524</f>
        <v>6486</v>
      </c>
      <c r="H523" s="24">
        <f>+'JULIO 23'!H522+'AGOSTO 23'!H523+'SEPTIEMBRE 23'!H524</f>
        <v>2183</v>
      </c>
      <c r="I523" s="24">
        <f>+'JULIO 23'!I522+'AGOSTO 23'!I523+'SEPTIEMBRE 23'!I524</f>
        <v>4516</v>
      </c>
      <c r="J523" s="24">
        <f>+'JULIO 23'!J522+'AGOSTO 23'!J523+'SEPTIEMBRE 23'!J524</f>
        <v>1164</v>
      </c>
      <c r="K523" s="24">
        <f>+'JULIO 23'!K522+'AGOSTO 23'!K523+'SEPTIEMBRE 23'!K524</f>
        <v>213</v>
      </c>
      <c r="L523" s="24">
        <f>+'JULIO 23'!L522+'AGOSTO 23'!L523+'SEPTIEMBRE 23'!L524</f>
        <v>10292</v>
      </c>
      <c r="M523" s="24">
        <f>+'JULIO 23'!M522+'AGOSTO 23'!M523+'SEPTIEMBRE 23'!M524</f>
        <v>0</v>
      </c>
      <c r="N523" s="24">
        <f t="shared" ref="N523:N579" si="8">SUM(C523:M523)</f>
        <v>613853</v>
      </c>
    </row>
    <row r="524" spans="1:14" x14ac:dyDescent="0.25">
      <c r="A524" s="8" t="s">
        <v>1032</v>
      </c>
      <c r="B524" s="7" t="s">
        <v>1033</v>
      </c>
      <c r="C524" s="24">
        <f>+'JULIO 23'!C523+'AGOSTO 23'!C524+'SEPTIEMBRE 23'!C525</f>
        <v>20710981</v>
      </c>
      <c r="D524" s="24">
        <f>+'JULIO 23'!D523+'AGOSTO 23'!D524+'SEPTIEMBRE 23'!D525</f>
        <v>6713461</v>
      </c>
      <c r="E524" s="24">
        <f>+'JULIO 23'!E523+'AGOSTO 23'!E524+'SEPTIEMBRE 23'!E525</f>
        <v>254285</v>
      </c>
      <c r="F524" s="24">
        <f>+'JULIO 23'!F523+'AGOSTO 23'!F524+'SEPTIEMBRE 23'!F525</f>
        <v>966526</v>
      </c>
      <c r="G524" s="24">
        <f>+'JULIO 23'!G523+'AGOSTO 23'!G524+'SEPTIEMBRE 23'!G525</f>
        <v>478879</v>
      </c>
      <c r="H524" s="24">
        <f>+'JULIO 23'!H523+'AGOSTO 23'!H524+'SEPTIEMBRE 23'!H525</f>
        <v>142769</v>
      </c>
      <c r="I524" s="24">
        <f>+'JULIO 23'!I523+'AGOSTO 23'!I524+'SEPTIEMBRE 23'!I525</f>
        <v>467018</v>
      </c>
      <c r="J524" s="24">
        <f>+'JULIO 23'!J523+'AGOSTO 23'!J524+'SEPTIEMBRE 23'!J525</f>
        <v>24618</v>
      </c>
      <c r="K524" s="24">
        <f>+'JULIO 23'!K523+'AGOSTO 23'!K524+'SEPTIEMBRE 23'!K525</f>
        <v>30143</v>
      </c>
      <c r="L524" s="24">
        <f>+'JULIO 23'!L523+'AGOSTO 23'!L524+'SEPTIEMBRE 23'!L525</f>
        <v>1232322</v>
      </c>
      <c r="M524" s="24">
        <f>+'JULIO 23'!M523+'AGOSTO 23'!M524+'SEPTIEMBRE 23'!M525</f>
        <v>0</v>
      </c>
      <c r="N524" s="24">
        <f t="shared" si="8"/>
        <v>31021002</v>
      </c>
    </row>
    <row r="525" spans="1:14" x14ac:dyDescent="0.25">
      <c r="A525" s="8" t="s">
        <v>1034</v>
      </c>
      <c r="B525" s="7" t="s">
        <v>1035</v>
      </c>
      <c r="C525" s="24">
        <f>+'JULIO 23'!C524+'AGOSTO 23'!C525+'SEPTIEMBRE 23'!C526</f>
        <v>1297393</v>
      </c>
      <c r="D525" s="24">
        <f>+'JULIO 23'!D524+'AGOSTO 23'!D525+'SEPTIEMBRE 23'!D526</f>
        <v>236996</v>
      </c>
      <c r="E525" s="24">
        <f>+'JULIO 23'!E524+'AGOSTO 23'!E525+'SEPTIEMBRE 23'!E526</f>
        <v>17065</v>
      </c>
      <c r="F525" s="24">
        <f>+'JULIO 23'!F524+'AGOSTO 23'!F525+'SEPTIEMBRE 23'!F526</f>
        <v>62477</v>
      </c>
      <c r="G525" s="24">
        <f>+'JULIO 23'!G524+'AGOSTO 23'!G525+'SEPTIEMBRE 23'!G526</f>
        <v>36783</v>
      </c>
      <c r="H525" s="24">
        <f>+'JULIO 23'!H524+'AGOSTO 23'!H525+'SEPTIEMBRE 23'!H526</f>
        <v>8296</v>
      </c>
      <c r="I525" s="24">
        <f>+'JULIO 23'!I524+'AGOSTO 23'!I525+'SEPTIEMBRE 23'!I526</f>
        <v>28311</v>
      </c>
      <c r="J525" s="24">
        <f>+'JULIO 23'!J524+'AGOSTO 23'!J525+'SEPTIEMBRE 23'!J526</f>
        <v>2145</v>
      </c>
      <c r="K525" s="24">
        <f>+'JULIO 23'!K524+'AGOSTO 23'!K525+'SEPTIEMBRE 23'!K526</f>
        <v>1509</v>
      </c>
      <c r="L525" s="24">
        <f>+'JULIO 23'!L524+'AGOSTO 23'!L525+'SEPTIEMBRE 23'!L526</f>
        <v>0</v>
      </c>
      <c r="M525" s="24">
        <f>+'JULIO 23'!M524+'AGOSTO 23'!M525+'SEPTIEMBRE 23'!M526</f>
        <v>0</v>
      </c>
      <c r="N525" s="24">
        <f t="shared" si="8"/>
        <v>1690975</v>
      </c>
    </row>
    <row r="526" spans="1:14" x14ac:dyDescent="0.25">
      <c r="A526" s="8" t="s">
        <v>1036</v>
      </c>
      <c r="B526" s="7" t="s">
        <v>1037</v>
      </c>
      <c r="C526" s="24">
        <f>+'JULIO 23'!C525+'AGOSTO 23'!C526+'SEPTIEMBRE 23'!C527</f>
        <v>1228754</v>
      </c>
      <c r="D526" s="24">
        <f>+'JULIO 23'!D525+'AGOSTO 23'!D526+'SEPTIEMBRE 23'!D527</f>
        <v>382753</v>
      </c>
      <c r="E526" s="24">
        <f>+'JULIO 23'!E525+'AGOSTO 23'!E526+'SEPTIEMBRE 23'!E527</f>
        <v>16113</v>
      </c>
      <c r="F526" s="24">
        <f>+'JULIO 23'!F525+'AGOSTO 23'!F526+'SEPTIEMBRE 23'!F527</f>
        <v>58842</v>
      </c>
      <c r="G526" s="24">
        <f>+'JULIO 23'!G525+'AGOSTO 23'!G526+'SEPTIEMBRE 23'!G527</f>
        <v>41443</v>
      </c>
      <c r="H526" s="24">
        <f>+'JULIO 23'!H525+'AGOSTO 23'!H526+'SEPTIEMBRE 23'!H527</f>
        <v>7862</v>
      </c>
      <c r="I526" s="24">
        <f>+'JULIO 23'!I525+'AGOSTO 23'!I526+'SEPTIEMBRE 23'!I527</f>
        <v>29549</v>
      </c>
      <c r="J526" s="24">
        <f>+'JULIO 23'!J525+'AGOSTO 23'!J526+'SEPTIEMBRE 23'!J527</f>
        <v>2250</v>
      </c>
      <c r="K526" s="24">
        <f>+'JULIO 23'!K525+'AGOSTO 23'!K526+'SEPTIEMBRE 23'!K527</f>
        <v>1426</v>
      </c>
      <c r="L526" s="24">
        <f>+'JULIO 23'!L525+'AGOSTO 23'!L526+'SEPTIEMBRE 23'!L527</f>
        <v>0</v>
      </c>
      <c r="M526" s="24">
        <f>+'JULIO 23'!M525+'AGOSTO 23'!M526+'SEPTIEMBRE 23'!M527</f>
        <v>0</v>
      </c>
      <c r="N526" s="24">
        <f t="shared" si="8"/>
        <v>1768992</v>
      </c>
    </row>
    <row r="527" spans="1:14" x14ac:dyDescent="0.25">
      <c r="A527" s="8" t="s">
        <v>1038</v>
      </c>
      <c r="B527" s="7" t="s">
        <v>1039</v>
      </c>
      <c r="C527" s="24">
        <f>+'JULIO 23'!C526+'AGOSTO 23'!C527+'SEPTIEMBRE 23'!C528</f>
        <v>220524</v>
      </c>
      <c r="D527" s="24">
        <f>+'JULIO 23'!D526+'AGOSTO 23'!D527+'SEPTIEMBRE 23'!D528</f>
        <v>106881</v>
      </c>
      <c r="E527" s="24">
        <f>+'JULIO 23'!E526+'AGOSTO 23'!E527+'SEPTIEMBRE 23'!E528</f>
        <v>3437</v>
      </c>
      <c r="F527" s="24">
        <f>+'JULIO 23'!F526+'AGOSTO 23'!F527+'SEPTIEMBRE 23'!F528</f>
        <v>11591</v>
      </c>
      <c r="G527" s="24">
        <f>+'JULIO 23'!G526+'AGOSTO 23'!G527+'SEPTIEMBRE 23'!G528</f>
        <v>799</v>
      </c>
      <c r="H527" s="24">
        <f>+'JULIO 23'!H526+'AGOSTO 23'!H527+'SEPTIEMBRE 23'!H528</f>
        <v>1206</v>
      </c>
      <c r="I527" s="24">
        <f>+'JULIO 23'!I526+'AGOSTO 23'!I527+'SEPTIEMBRE 23'!I528</f>
        <v>1553</v>
      </c>
      <c r="J527" s="24">
        <f>+'JULIO 23'!J526+'AGOSTO 23'!J527+'SEPTIEMBRE 23'!J528</f>
        <v>570</v>
      </c>
      <c r="K527" s="24">
        <f>+'JULIO 23'!K526+'AGOSTO 23'!K527+'SEPTIEMBRE 23'!K528</f>
        <v>130</v>
      </c>
      <c r="L527" s="24">
        <f>+'JULIO 23'!L526+'AGOSTO 23'!L527+'SEPTIEMBRE 23'!L528</f>
        <v>0</v>
      </c>
      <c r="M527" s="24">
        <f>+'JULIO 23'!M526+'AGOSTO 23'!M527+'SEPTIEMBRE 23'!M528</f>
        <v>0</v>
      </c>
      <c r="N527" s="24">
        <f t="shared" si="8"/>
        <v>346691</v>
      </c>
    </row>
    <row r="528" spans="1:14" x14ac:dyDescent="0.25">
      <c r="A528" s="8" t="s">
        <v>1040</v>
      </c>
      <c r="B528" s="7" t="s">
        <v>1041</v>
      </c>
      <c r="C528" s="24">
        <f>+'JULIO 23'!C527+'AGOSTO 23'!C528+'SEPTIEMBRE 23'!C529</f>
        <v>846867</v>
      </c>
      <c r="D528" s="24">
        <f>+'JULIO 23'!D527+'AGOSTO 23'!D528+'SEPTIEMBRE 23'!D529</f>
        <v>465375</v>
      </c>
      <c r="E528" s="24">
        <f>+'JULIO 23'!E527+'AGOSTO 23'!E528+'SEPTIEMBRE 23'!E529</f>
        <v>11265</v>
      </c>
      <c r="F528" s="24">
        <f>+'JULIO 23'!F527+'AGOSTO 23'!F528+'SEPTIEMBRE 23'!F529</f>
        <v>40973</v>
      </c>
      <c r="G528" s="24">
        <f>+'JULIO 23'!G527+'AGOSTO 23'!G528+'SEPTIEMBRE 23'!G529</f>
        <v>23885</v>
      </c>
      <c r="H528" s="24">
        <f>+'JULIO 23'!H527+'AGOSTO 23'!H528+'SEPTIEMBRE 23'!H529</f>
        <v>5445</v>
      </c>
      <c r="I528" s="24">
        <f>+'JULIO 23'!I527+'AGOSTO 23'!I528+'SEPTIEMBRE 23'!I529</f>
        <v>18449</v>
      </c>
      <c r="J528" s="24">
        <f>+'JULIO 23'!J527+'AGOSTO 23'!J528+'SEPTIEMBRE 23'!J529</f>
        <v>1476</v>
      </c>
      <c r="K528" s="24">
        <f>+'JULIO 23'!K527+'AGOSTO 23'!K528+'SEPTIEMBRE 23'!K529</f>
        <v>995</v>
      </c>
      <c r="L528" s="24">
        <f>+'JULIO 23'!L527+'AGOSTO 23'!L528+'SEPTIEMBRE 23'!L529</f>
        <v>71944</v>
      </c>
      <c r="M528" s="24">
        <f>+'JULIO 23'!M527+'AGOSTO 23'!M528+'SEPTIEMBRE 23'!M529</f>
        <v>0</v>
      </c>
      <c r="N528" s="24">
        <f t="shared" si="8"/>
        <v>1486674</v>
      </c>
    </row>
    <row r="529" spans="1:14" x14ac:dyDescent="0.25">
      <c r="A529" s="8" t="s">
        <v>1042</v>
      </c>
      <c r="B529" s="7" t="s">
        <v>1043</v>
      </c>
      <c r="C529" s="24">
        <f>+'JULIO 23'!C528+'AGOSTO 23'!C529+'SEPTIEMBRE 23'!C530</f>
        <v>1746478</v>
      </c>
      <c r="D529" s="24">
        <f>+'JULIO 23'!D528+'AGOSTO 23'!D529+'SEPTIEMBRE 23'!D530</f>
        <v>938365</v>
      </c>
      <c r="E529" s="24">
        <f>+'JULIO 23'!E528+'AGOSTO 23'!E529+'SEPTIEMBRE 23'!E530</f>
        <v>23022</v>
      </c>
      <c r="F529" s="24">
        <f>+'JULIO 23'!F528+'AGOSTO 23'!F529+'SEPTIEMBRE 23'!F530</f>
        <v>83705</v>
      </c>
      <c r="G529" s="24">
        <f>+'JULIO 23'!G528+'AGOSTO 23'!G529+'SEPTIEMBRE 23'!G530</f>
        <v>51843</v>
      </c>
      <c r="H529" s="24">
        <f>+'JULIO 23'!H528+'AGOSTO 23'!H529+'SEPTIEMBRE 23'!H530</f>
        <v>10609</v>
      </c>
      <c r="I529" s="24">
        <f>+'JULIO 23'!I528+'AGOSTO 23'!I529+'SEPTIEMBRE 23'!I530</f>
        <v>36039</v>
      </c>
      <c r="J529" s="24">
        <f>+'JULIO 23'!J528+'AGOSTO 23'!J529+'SEPTIEMBRE 23'!J530</f>
        <v>3450</v>
      </c>
      <c r="K529" s="24">
        <f>+'JULIO 23'!K528+'AGOSTO 23'!K529+'SEPTIEMBRE 23'!K530</f>
        <v>1728</v>
      </c>
      <c r="L529" s="24">
        <f>+'JULIO 23'!L528+'AGOSTO 23'!L529+'SEPTIEMBRE 23'!L530</f>
        <v>30876</v>
      </c>
      <c r="M529" s="24">
        <f>+'JULIO 23'!M528+'AGOSTO 23'!M529+'SEPTIEMBRE 23'!M530</f>
        <v>0</v>
      </c>
      <c r="N529" s="24">
        <f t="shared" si="8"/>
        <v>2926115</v>
      </c>
    </row>
    <row r="530" spans="1:14" x14ac:dyDescent="0.25">
      <c r="A530" s="8" t="s">
        <v>1044</v>
      </c>
      <c r="B530" s="7" t="s">
        <v>1045</v>
      </c>
      <c r="C530" s="24">
        <f>+'JULIO 23'!C529+'AGOSTO 23'!C530+'SEPTIEMBRE 23'!C531</f>
        <v>251102</v>
      </c>
      <c r="D530" s="24">
        <f>+'JULIO 23'!D529+'AGOSTO 23'!D530+'SEPTIEMBRE 23'!D531</f>
        <v>122091</v>
      </c>
      <c r="E530" s="24">
        <f>+'JULIO 23'!E529+'AGOSTO 23'!E530+'SEPTIEMBRE 23'!E531</f>
        <v>4204</v>
      </c>
      <c r="F530" s="24">
        <f>+'JULIO 23'!F529+'AGOSTO 23'!F530+'SEPTIEMBRE 23'!F531</f>
        <v>13704</v>
      </c>
      <c r="G530" s="24">
        <f>+'JULIO 23'!G529+'AGOSTO 23'!G530+'SEPTIEMBRE 23'!G531</f>
        <v>1755</v>
      </c>
      <c r="H530" s="24">
        <f>+'JULIO 23'!H529+'AGOSTO 23'!H530+'SEPTIEMBRE 23'!H531</f>
        <v>1265</v>
      </c>
      <c r="I530" s="24">
        <f>+'JULIO 23'!I529+'AGOSTO 23'!I530+'SEPTIEMBRE 23'!I531</f>
        <v>1458</v>
      </c>
      <c r="J530" s="24">
        <f>+'JULIO 23'!J529+'AGOSTO 23'!J530+'SEPTIEMBRE 23'!J531</f>
        <v>786</v>
      </c>
      <c r="K530" s="24">
        <f>+'JULIO 23'!K529+'AGOSTO 23'!K530+'SEPTIEMBRE 23'!K531</f>
        <v>84</v>
      </c>
      <c r="L530" s="24">
        <f>+'JULIO 23'!L529+'AGOSTO 23'!L530+'SEPTIEMBRE 23'!L531</f>
        <v>5256</v>
      </c>
      <c r="M530" s="24">
        <f>+'JULIO 23'!M529+'AGOSTO 23'!M530+'SEPTIEMBRE 23'!M531</f>
        <v>0</v>
      </c>
      <c r="N530" s="24">
        <f t="shared" si="8"/>
        <v>401705</v>
      </c>
    </row>
    <row r="531" spans="1:14" x14ac:dyDescent="0.25">
      <c r="A531" s="8" t="s">
        <v>1046</v>
      </c>
      <c r="B531" s="7" t="s">
        <v>1047</v>
      </c>
      <c r="C531" s="24">
        <f>+'JULIO 23'!C530+'AGOSTO 23'!C531+'SEPTIEMBRE 23'!C532</f>
        <v>378986</v>
      </c>
      <c r="D531" s="24">
        <f>+'JULIO 23'!D530+'AGOSTO 23'!D531+'SEPTIEMBRE 23'!D532</f>
        <v>123234</v>
      </c>
      <c r="E531" s="24">
        <f>+'JULIO 23'!E530+'AGOSTO 23'!E531+'SEPTIEMBRE 23'!E532</f>
        <v>5771</v>
      </c>
      <c r="F531" s="24">
        <f>+'JULIO 23'!F530+'AGOSTO 23'!F531+'SEPTIEMBRE 23'!F532</f>
        <v>19639</v>
      </c>
      <c r="G531" s="24">
        <f>+'JULIO 23'!G530+'AGOSTO 23'!G531+'SEPTIEMBRE 23'!G532</f>
        <v>8381</v>
      </c>
      <c r="H531" s="24">
        <f>+'JULIO 23'!H530+'AGOSTO 23'!H531+'SEPTIEMBRE 23'!H532</f>
        <v>2128</v>
      </c>
      <c r="I531" s="24">
        <f>+'JULIO 23'!I530+'AGOSTO 23'!I531+'SEPTIEMBRE 23'!I532</f>
        <v>5654</v>
      </c>
      <c r="J531" s="24">
        <f>+'JULIO 23'!J530+'AGOSTO 23'!J531+'SEPTIEMBRE 23'!J532</f>
        <v>969</v>
      </c>
      <c r="K531" s="24">
        <f>+'JULIO 23'!K530+'AGOSTO 23'!K531+'SEPTIEMBRE 23'!K532</f>
        <v>258</v>
      </c>
      <c r="L531" s="24">
        <f>+'JULIO 23'!L530+'AGOSTO 23'!L531+'SEPTIEMBRE 23'!L532</f>
        <v>8646</v>
      </c>
      <c r="M531" s="24">
        <f>+'JULIO 23'!M530+'AGOSTO 23'!M531+'SEPTIEMBRE 23'!M532</f>
        <v>0</v>
      </c>
      <c r="N531" s="24">
        <f t="shared" si="8"/>
        <v>553666</v>
      </c>
    </row>
    <row r="532" spans="1:14" x14ac:dyDescent="0.25">
      <c r="A532" s="8" t="s">
        <v>1048</v>
      </c>
      <c r="B532" s="7" t="s">
        <v>1049</v>
      </c>
      <c r="C532" s="24">
        <f>+'JULIO 23'!C531+'AGOSTO 23'!C532+'SEPTIEMBRE 23'!C533</f>
        <v>905660</v>
      </c>
      <c r="D532" s="24">
        <f>+'JULIO 23'!D531+'AGOSTO 23'!D532+'SEPTIEMBRE 23'!D533</f>
        <v>256442</v>
      </c>
      <c r="E532" s="24">
        <f>+'JULIO 23'!E531+'AGOSTO 23'!E532+'SEPTIEMBRE 23'!E533</f>
        <v>11385</v>
      </c>
      <c r="F532" s="24">
        <f>+'JULIO 23'!F531+'AGOSTO 23'!F532+'SEPTIEMBRE 23'!F533</f>
        <v>42203</v>
      </c>
      <c r="G532" s="24">
        <f>+'JULIO 23'!G531+'AGOSTO 23'!G532+'SEPTIEMBRE 23'!G533</f>
        <v>11518</v>
      </c>
      <c r="H532" s="24">
        <f>+'JULIO 23'!H531+'AGOSTO 23'!H532+'SEPTIEMBRE 23'!H533</f>
        <v>5710</v>
      </c>
      <c r="I532" s="24">
        <f>+'JULIO 23'!I531+'AGOSTO 23'!I532+'SEPTIEMBRE 23'!I533</f>
        <v>14047</v>
      </c>
      <c r="J532" s="24">
        <f>+'JULIO 23'!J531+'AGOSTO 23'!J532+'SEPTIEMBRE 23'!J533</f>
        <v>1776</v>
      </c>
      <c r="K532" s="24">
        <f>+'JULIO 23'!K531+'AGOSTO 23'!K532+'SEPTIEMBRE 23'!K533</f>
        <v>1018</v>
      </c>
      <c r="L532" s="24">
        <f>+'JULIO 23'!L531+'AGOSTO 23'!L532+'SEPTIEMBRE 23'!L533</f>
        <v>0</v>
      </c>
      <c r="M532" s="24">
        <f>+'JULIO 23'!M531+'AGOSTO 23'!M532+'SEPTIEMBRE 23'!M533</f>
        <v>0</v>
      </c>
      <c r="N532" s="24">
        <f t="shared" si="8"/>
        <v>1249759</v>
      </c>
    </row>
    <row r="533" spans="1:14" x14ac:dyDescent="0.25">
      <c r="A533" s="8" t="s">
        <v>1050</v>
      </c>
      <c r="B533" s="7" t="s">
        <v>1051</v>
      </c>
      <c r="C533" s="24">
        <f>+'JULIO 23'!C532+'AGOSTO 23'!C533+'SEPTIEMBRE 23'!C534</f>
        <v>243166</v>
      </c>
      <c r="D533" s="24">
        <f>+'JULIO 23'!D532+'AGOSTO 23'!D533+'SEPTIEMBRE 23'!D534</f>
        <v>108798</v>
      </c>
      <c r="E533" s="24">
        <f>+'JULIO 23'!E532+'AGOSTO 23'!E533+'SEPTIEMBRE 23'!E534</f>
        <v>3787</v>
      </c>
      <c r="F533" s="24">
        <f>+'JULIO 23'!F532+'AGOSTO 23'!F533+'SEPTIEMBRE 23'!F534</f>
        <v>12737</v>
      </c>
      <c r="G533" s="24">
        <f>+'JULIO 23'!G532+'AGOSTO 23'!G533+'SEPTIEMBRE 23'!G534</f>
        <v>2311</v>
      </c>
      <c r="H533" s="24">
        <f>+'JULIO 23'!H532+'AGOSTO 23'!H533+'SEPTIEMBRE 23'!H534</f>
        <v>1245</v>
      </c>
      <c r="I533" s="24">
        <f>+'JULIO 23'!I532+'AGOSTO 23'!I533+'SEPTIEMBRE 23'!I534</f>
        <v>1814</v>
      </c>
      <c r="J533" s="24">
        <f>+'JULIO 23'!J532+'AGOSTO 23'!J533+'SEPTIEMBRE 23'!J534</f>
        <v>687</v>
      </c>
      <c r="K533" s="24">
        <f>+'JULIO 23'!K532+'AGOSTO 23'!K533+'SEPTIEMBRE 23'!K534</f>
        <v>99</v>
      </c>
      <c r="L533" s="24">
        <f>+'JULIO 23'!L532+'AGOSTO 23'!L533+'SEPTIEMBRE 23'!L534</f>
        <v>15485</v>
      </c>
      <c r="M533" s="24">
        <f>+'JULIO 23'!M532+'AGOSTO 23'!M533+'SEPTIEMBRE 23'!M534</f>
        <v>0</v>
      </c>
      <c r="N533" s="24">
        <f t="shared" si="8"/>
        <v>390129</v>
      </c>
    </row>
    <row r="534" spans="1:14" x14ac:dyDescent="0.25">
      <c r="A534" s="8" t="s">
        <v>1052</v>
      </c>
      <c r="B534" s="7" t="s">
        <v>1053</v>
      </c>
      <c r="C534" s="24">
        <f>+'JULIO 23'!C533+'AGOSTO 23'!C534+'SEPTIEMBRE 23'!C535</f>
        <v>3440616</v>
      </c>
      <c r="D534" s="24">
        <f>+'JULIO 23'!D533+'AGOSTO 23'!D534+'SEPTIEMBRE 23'!D535</f>
        <v>920034</v>
      </c>
      <c r="E534" s="24">
        <f>+'JULIO 23'!E533+'AGOSTO 23'!E534+'SEPTIEMBRE 23'!E535</f>
        <v>36872</v>
      </c>
      <c r="F534" s="24">
        <f>+'JULIO 23'!F533+'AGOSTO 23'!F534+'SEPTIEMBRE 23'!F535</f>
        <v>145938</v>
      </c>
      <c r="G534" s="24">
        <f>+'JULIO 23'!G533+'AGOSTO 23'!G534+'SEPTIEMBRE 23'!G535</f>
        <v>87869</v>
      </c>
      <c r="H534" s="24">
        <f>+'JULIO 23'!H533+'AGOSTO 23'!H534+'SEPTIEMBRE 23'!H535</f>
        <v>21805</v>
      </c>
      <c r="I534" s="24">
        <f>+'JULIO 23'!I533+'AGOSTO 23'!I534+'SEPTIEMBRE 23'!I535</f>
        <v>70955</v>
      </c>
      <c r="J534" s="24">
        <f>+'JULIO 23'!J533+'AGOSTO 23'!J534+'SEPTIEMBRE 23'!J535</f>
        <v>5463</v>
      </c>
      <c r="K534" s="24">
        <f>+'JULIO 23'!K533+'AGOSTO 23'!K534+'SEPTIEMBRE 23'!K535</f>
        <v>3976</v>
      </c>
      <c r="L534" s="24">
        <f>+'JULIO 23'!L533+'AGOSTO 23'!L534+'SEPTIEMBRE 23'!L535</f>
        <v>259853</v>
      </c>
      <c r="M534" s="24">
        <f>+'JULIO 23'!M533+'AGOSTO 23'!M534+'SEPTIEMBRE 23'!M535</f>
        <v>0</v>
      </c>
      <c r="N534" s="24">
        <f t="shared" si="8"/>
        <v>4993381</v>
      </c>
    </row>
    <row r="535" spans="1:14" x14ac:dyDescent="0.25">
      <c r="A535" s="8" t="s">
        <v>1054</v>
      </c>
      <c r="B535" s="7" t="s">
        <v>1055</v>
      </c>
      <c r="C535" s="24">
        <f>+'JULIO 23'!C534+'AGOSTO 23'!C535+'SEPTIEMBRE 23'!C536</f>
        <v>3173457</v>
      </c>
      <c r="D535" s="24">
        <f>+'JULIO 23'!D534+'AGOSTO 23'!D535+'SEPTIEMBRE 23'!D536</f>
        <v>1624811</v>
      </c>
      <c r="E535" s="24">
        <f>+'JULIO 23'!E534+'AGOSTO 23'!E535+'SEPTIEMBRE 23'!E536</f>
        <v>40502</v>
      </c>
      <c r="F535" s="24">
        <f>+'JULIO 23'!F534+'AGOSTO 23'!F535+'SEPTIEMBRE 23'!F536</f>
        <v>150424</v>
      </c>
      <c r="G535" s="24">
        <f>+'JULIO 23'!G534+'AGOSTO 23'!G535+'SEPTIEMBRE 23'!G536</f>
        <v>116640</v>
      </c>
      <c r="H535" s="24">
        <f>+'JULIO 23'!H534+'AGOSTO 23'!H535+'SEPTIEMBRE 23'!H536</f>
        <v>20606</v>
      </c>
      <c r="I535" s="24">
        <f>+'JULIO 23'!I534+'AGOSTO 23'!I535+'SEPTIEMBRE 23'!I536</f>
        <v>81276</v>
      </c>
      <c r="J535" s="24">
        <f>+'JULIO 23'!J534+'AGOSTO 23'!J535+'SEPTIEMBRE 23'!J536</f>
        <v>4917</v>
      </c>
      <c r="K535" s="24">
        <f>+'JULIO 23'!K534+'AGOSTO 23'!K535+'SEPTIEMBRE 23'!K536</f>
        <v>3895</v>
      </c>
      <c r="L535" s="24">
        <f>+'JULIO 23'!L534+'AGOSTO 23'!L535+'SEPTIEMBRE 23'!L536</f>
        <v>0</v>
      </c>
      <c r="M535" s="24">
        <f>+'JULIO 23'!M534+'AGOSTO 23'!M535+'SEPTIEMBRE 23'!M536</f>
        <v>0</v>
      </c>
      <c r="N535" s="24">
        <f t="shared" si="8"/>
        <v>5216528</v>
      </c>
    </row>
    <row r="536" spans="1:14" x14ac:dyDescent="0.25">
      <c r="A536" s="8" t="s">
        <v>1056</v>
      </c>
      <c r="B536" s="7" t="s">
        <v>1057</v>
      </c>
      <c r="C536" s="24">
        <f>+'JULIO 23'!C535+'AGOSTO 23'!C536+'SEPTIEMBRE 23'!C537</f>
        <v>862725</v>
      </c>
      <c r="D536" s="24">
        <f>+'JULIO 23'!D535+'AGOSTO 23'!D536+'SEPTIEMBRE 23'!D537</f>
        <v>422104</v>
      </c>
      <c r="E536" s="24">
        <f>+'JULIO 23'!E535+'AGOSTO 23'!E536+'SEPTIEMBRE 23'!E537</f>
        <v>11843</v>
      </c>
      <c r="F536" s="24">
        <f>+'JULIO 23'!F535+'AGOSTO 23'!F536+'SEPTIEMBRE 23'!F537</f>
        <v>42330</v>
      </c>
      <c r="G536" s="24">
        <f>+'JULIO 23'!G535+'AGOSTO 23'!G536+'SEPTIEMBRE 23'!G537</f>
        <v>17355</v>
      </c>
      <c r="H536" s="24">
        <f>+'JULIO 23'!H535+'AGOSTO 23'!H536+'SEPTIEMBRE 23'!H537</f>
        <v>5365</v>
      </c>
      <c r="I536" s="24">
        <f>+'JULIO 23'!I535+'AGOSTO 23'!I536+'SEPTIEMBRE 23'!I537</f>
        <v>15218</v>
      </c>
      <c r="J536" s="24">
        <f>+'JULIO 23'!J535+'AGOSTO 23'!J536+'SEPTIEMBRE 23'!J537</f>
        <v>1725</v>
      </c>
      <c r="K536" s="24">
        <f>+'JULIO 23'!K535+'AGOSTO 23'!K536+'SEPTIEMBRE 23'!K537</f>
        <v>904</v>
      </c>
      <c r="L536" s="24">
        <f>+'JULIO 23'!L535+'AGOSTO 23'!L536+'SEPTIEMBRE 23'!L537</f>
        <v>67219</v>
      </c>
      <c r="M536" s="24">
        <f>+'JULIO 23'!M535+'AGOSTO 23'!M536+'SEPTIEMBRE 23'!M537</f>
        <v>0</v>
      </c>
      <c r="N536" s="24">
        <f t="shared" si="8"/>
        <v>1446788</v>
      </c>
    </row>
    <row r="537" spans="1:14" x14ac:dyDescent="0.25">
      <c r="A537" s="8" t="s">
        <v>1058</v>
      </c>
      <c r="B537" s="7" t="s">
        <v>1059</v>
      </c>
      <c r="C537" s="24">
        <f>+'JULIO 23'!C536+'AGOSTO 23'!C537+'SEPTIEMBRE 23'!C538</f>
        <v>465550</v>
      </c>
      <c r="D537" s="24">
        <f>+'JULIO 23'!D536+'AGOSTO 23'!D537+'SEPTIEMBRE 23'!D538</f>
        <v>166720</v>
      </c>
      <c r="E537" s="24">
        <f>+'JULIO 23'!E536+'AGOSTO 23'!E537+'SEPTIEMBRE 23'!E538</f>
        <v>6727</v>
      </c>
      <c r="F537" s="24">
        <f>+'JULIO 23'!F536+'AGOSTO 23'!F537+'SEPTIEMBRE 23'!F538</f>
        <v>23415</v>
      </c>
      <c r="G537" s="24">
        <f>+'JULIO 23'!G536+'AGOSTO 23'!G537+'SEPTIEMBRE 23'!G538</f>
        <v>6303</v>
      </c>
      <c r="H537" s="24">
        <f>+'JULIO 23'!H536+'AGOSTO 23'!H537+'SEPTIEMBRE 23'!H538</f>
        <v>2737</v>
      </c>
      <c r="I537" s="24">
        <f>+'JULIO 23'!I536+'AGOSTO 23'!I537+'SEPTIEMBRE 23'!I538</f>
        <v>6150</v>
      </c>
      <c r="J537" s="24">
        <f>+'JULIO 23'!J536+'AGOSTO 23'!J537+'SEPTIEMBRE 23'!J538</f>
        <v>1107</v>
      </c>
      <c r="K537" s="24">
        <f>+'JULIO 23'!K536+'AGOSTO 23'!K537+'SEPTIEMBRE 23'!K538</f>
        <v>393</v>
      </c>
      <c r="L537" s="24">
        <f>+'JULIO 23'!L536+'AGOSTO 23'!L537+'SEPTIEMBRE 23'!L538</f>
        <v>16713</v>
      </c>
      <c r="M537" s="24">
        <f>+'JULIO 23'!M536+'AGOSTO 23'!M537+'SEPTIEMBRE 23'!M538</f>
        <v>0</v>
      </c>
      <c r="N537" s="24">
        <f t="shared" si="8"/>
        <v>695815</v>
      </c>
    </row>
    <row r="538" spans="1:14" x14ac:dyDescent="0.25">
      <c r="A538" s="8" t="s">
        <v>1060</v>
      </c>
      <c r="B538" s="7" t="s">
        <v>1061</v>
      </c>
      <c r="C538" s="24">
        <f>+'JULIO 23'!C537+'AGOSTO 23'!C538+'SEPTIEMBRE 23'!C539</f>
        <v>463197</v>
      </c>
      <c r="D538" s="24">
        <f>+'JULIO 23'!D537+'AGOSTO 23'!D538+'SEPTIEMBRE 23'!D539</f>
        <v>144372</v>
      </c>
      <c r="E538" s="24">
        <f>+'JULIO 23'!E537+'AGOSTO 23'!E538+'SEPTIEMBRE 23'!E539</f>
        <v>7116</v>
      </c>
      <c r="F538" s="24">
        <f>+'JULIO 23'!F537+'AGOSTO 23'!F538+'SEPTIEMBRE 23'!F539</f>
        <v>24131</v>
      </c>
      <c r="G538" s="24">
        <f>+'JULIO 23'!G537+'AGOSTO 23'!G538+'SEPTIEMBRE 23'!G539</f>
        <v>10164</v>
      </c>
      <c r="H538" s="24">
        <f>+'JULIO 23'!H537+'AGOSTO 23'!H538+'SEPTIEMBRE 23'!H539</f>
        <v>2596</v>
      </c>
      <c r="I538" s="24">
        <f>+'JULIO 23'!I537+'AGOSTO 23'!I538+'SEPTIEMBRE 23'!I539</f>
        <v>6876</v>
      </c>
      <c r="J538" s="24">
        <f>+'JULIO 23'!J537+'AGOSTO 23'!J538+'SEPTIEMBRE 23'!J539</f>
        <v>1191</v>
      </c>
      <c r="K538" s="24">
        <f>+'JULIO 23'!K537+'AGOSTO 23'!K538+'SEPTIEMBRE 23'!K539</f>
        <v>312</v>
      </c>
      <c r="L538" s="24">
        <f>+'JULIO 23'!L537+'AGOSTO 23'!L538+'SEPTIEMBRE 23'!L539</f>
        <v>0</v>
      </c>
      <c r="M538" s="24">
        <f>+'JULIO 23'!M537+'AGOSTO 23'!M538+'SEPTIEMBRE 23'!M539</f>
        <v>0</v>
      </c>
      <c r="N538" s="24">
        <f t="shared" si="8"/>
        <v>659955</v>
      </c>
    </row>
    <row r="539" spans="1:14" x14ac:dyDescent="0.25">
      <c r="A539" s="8" t="s">
        <v>1062</v>
      </c>
      <c r="B539" s="7" t="s">
        <v>1063</v>
      </c>
      <c r="C539" s="24">
        <f>+'JULIO 23'!C538+'AGOSTO 23'!C539+'SEPTIEMBRE 23'!C540</f>
        <v>1091344</v>
      </c>
      <c r="D539" s="24">
        <f>+'JULIO 23'!D538+'AGOSTO 23'!D539+'SEPTIEMBRE 23'!D540</f>
        <v>497231</v>
      </c>
      <c r="E539" s="24">
        <f>+'JULIO 23'!E538+'AGOSTO 23'!E539+'SEPTIEMBRE 23'!E540</f>
        <v>14140</v>
      </c>
      <c r="F539" s="24">
        <f>+'JULIO 23'!F538+'AGOSTO 23'!F539+'SEPTIEMBRE 23'!F540</f>
        <v>51881</v>
      </c>
      <c r="G539" s="24">
        <f>+'JULIO 23'!G538+'AGOSTO 23'!G539+'SEPTIEMBRE 23'!G540</f>
        <v>27246</v>
      </c>
      <c r="H539" s="24">
        <f>+'JULIO 23'!H538+'AGOSTO 23'!H539+'SEPTIEMBRE 23'!H540</f>
        <v>6825</v>
      </c>
      <c r="I539" s="24">
        <f>+'JULIO 23'!I538+'AGOSTO 23'!I539+'SEPTIEMBRE 23'!I540</f>
        <v>21745</v>
      </c>
      <c r="J539" s="24">
        <f>+'JULIO 23'!J538+'AGOSTO 23'!J539+'SEPTIEMBRE 23'!J540</f>
        <v>2025</v>
      </c>
      <c r="K539" s="24">
        <f>+'JULIO 23'!K538+'AGOSTO 23'!K539+'SEPTIEMBRE 23'!K540</f>
        <v>1191</v>
      </c>
      <c r="L539" s="24">
        <f>+'JULIO 23'!L538+'AGOSTO 23'!L539+'SEPTIEMBRE 23'!L540</f>
        <v>58549</v>
      </c>
      <c r="M539" s="24">
        <f>+'JULIO 23'!M538+'AGOSTO 23'!M539+'SEPTIEMBRE 23'!M540</f>
        <v>0</v>
      </c>
      <c r="N539" s="24">
        <f t="shared" si="8"/>
        <v>1772177</v>
      </c>
    </row>
    <row r="540" spans="1:14" x14ac:dyDescent="0.25">
      <c r="A540" s="8" t="s">
        <v>1064</v>
      </c>
      <c r="B540" s="7" t="s">
        <v>1065</v>
      </c>
      <c r="C540" s="24">
        <f>+'JULIO 23'!C539+'AGOSTO 23'!C540+'SEPTIEMBRE 23'!C541</f>
        <v>604824</v>
      </c>
      <c r="D540" s="24">
        <f>+'JULIO 23'!D539+'AGOSTO 23'!D540+'SEPTIEMBRE 23'!D541</f>
        <v>145374</v>
      </c>
      <c r="E540" s="24">
        <f>+'JULIO 23'!E539+'AGOSTO 23'!E540+'SEPTIEMBRE 23'!E541</f>
        <v>8554</v>
      </c>
      <c r="F540" s="24">
        <f>+'JULIO 23'!F539+'AGOSTO 23'!F540+'SEPTIEMBRE 23'!F541</f>
        <v>30169</v>
      </c>
      <c r="G540" s="24">
        <f>+'JULIO 23'!G539+'AGOSTO 23'!G540+'SEPTIEMBRE 23'!G541</f>
        <v>18425</v>
      </c>
      <c r="H540" s="24">
        <f>+'JULIO 23'!H539+'AGOSTO 23'!H540+'SEPTIEMBRE 23'!H541</f>
        <v>3617</v>
      </c>
      <c r="I540" s="24">
        <f>+'JULIO 23'!I539+'AGOSTO 23'!I540+'SEPTIEMBRE 23'!I541</f>
        <v>12157</v>
      </c>
      <c r="J540" s="24">
        <f>+'JULIO 23'!J539+'AGOSTO 23'!J540+'SEPTIEMBRE 23'!J541</f>
        <v>1281</v>
      </c>
      <c r="K540" s="24">
        <f>+'JULIO 23'!K539+'AGOSTO 23'!K540+'SEPTIEMBRE 23'!K541</f>
        <v>550</v>
      </c>
      <c r="L540" s="24">
        <f>+'JULIO 23'!L539+'AGOSTO 23'!L540+'SEPTIEMBRE 23'!L541</f>
        <v>25754</v>
      </c>
      <c r="M540" s="24">
        <f>+'JULIO 23'!M539+'AGOSTO 23'!M540+'SEPTIEMBRE 23'!M541</f>
        <v>0</v>
      </c>
      <c r="N540" s="24">
        <f t="shared" si="8"/>
        <v>850705</v>
      </c>
    </row>
    <row r="541" spans="1:14" x14ac:dyDescent="0.25">
      <c r="A541" s="8" t="s">
        <v>1066</v>
      </c>
      <c r="B541" s="7" t="s">
        <v>1067</v>
      </c>
      <c r="C541" s="24">
        <f>+'JULIO 23'!C540+'AGOSTO 23'!C541+'SEPTIEMBRE 23'!C542</f>
        <v>938556</v>
      </c>
      <c r="D541" s="24">
        <f>+'JULIO 23'!D540+'AGOSTO 23'!D541+'SEPTIEMBRE 23'!D542</f>
        <v>337269</v>
      </c>
      <c r="E541" s="24">
        <f>+'JULIO 23'!E540+'AGOSTO 23'!E541+'SEPTIEMBRE 23'!E542</f>
        <v>12884</v>
      </c>
      <c r="F541" s="24">
        <f>+'JULIO 23'!F540+'AGOSTO 23'!F541+'SEPTIEMBRE 23'!F542</f>
        <v>46122</v>
      </c>
      <c r="G541" s="24">
        <f>+'JULIO 23'!G540+'AGOSTO 23'!G541+'SEPTIEMBRE 23'!G542</f>
        <v>28280</v>
      </c>
      <c r="H541" s="24">
        <f>+'JULIO 23'!H540+'AGOSTO 23'!H541+'SEPTIEMBRE 23'!H542</f>
        <v>5794</v>
      </c>
      <c r="I541" s="24">
        <f>+'JULIO 23'!I540+'AGOSTO 23'!I541+'SEPTIEMBRE 23'!I542</f>
        <v>19940</v>
      </c>
      <c r="J541" s="24">
        <f>+'JULIO 23'!J540+'AGOSTO 23'!J541+'SEPTIEMBRE 23'!J542</f>
        <v>1812</v>
      </c>
      <c r="K541" s="24">
        <f>+'JULIO 23'!K540+'AGOSTO 23'!K541+'SEPTIEMBRE 23'!K542</f>
        <v>963</v>
      </c>
      <c r="L541" s="24">
        <f>+'JULIO 23'!L540+'AGOSTO 23'!L541+'SEPTIEMBRE 23'!L542</f>
        <v>0</v>
      </c>
      <c r="M541" s="24">
        <f>+'JULIO 23'!M540+'AGOSTO 23'!M541+'SEPTIEMBRE 23'!M542</f>
        <v>0</v>
      </c>
      <c r="N541" s="24">
        <f t="shared" si="8"/>
        <v>1391620</v>
      </c>
    </row>
    <row r="542" spans="1:14" x14ac:dyDescent="0.25">
      <c r="A542" s="8" t="s">
        <v>1068</v>
      </c>
      <c r="B542" s="7" t="s">
        <v>1069</v>
      </c>
      <c r="C542" s="24">
        <f>+'JULIO 23'!C541+'AGOSTO 23'!C542+'SEPTIEMBRE 23'!C543</f>
        <v>779761</v>
      </c>
      <c r="D542" s="24">
        <f>+'JULIO 23'!D541+'AGOSTO 23'!D542+'SEPTIEMBRE 23'!D543</f>
        <v>347679</v>
      </c>
      <c r="E542" s="24">
        <f>+'JULIO 23'!E541+'AGOSTO 23'!E542+'SEPTIEMBRE 23'!E543</f>
        <v>10575</v>
      </c>
      <c r="F542" s="24">
        <f>+'JULIO 23'!F541+'AGOSTO 23'!F542+'SEPTIEMBRE 23'!F543</f>
        <v>38087</v>
      </c>
      <c r="G542" s="24">
        <f>+'JULIO 23'!G541+'AGOSTO 23'!G542+'SEPTIEMBRE 23'!G543</f>
        <v>19146</v>
      </c>
      <c r="H542" s="24">
        <f>+'JULIO 23'!H541+'AGOSTO 23'!H542+'SEPTIEMBRE 23'!H543</f>
        <v>4808</v>
      </c>
      <c r="I542" s="24">
        <f>+'JULIO 23'!I541+'AGOSTO 23'!I542+'SEPTIEMBRE 23'!I543</f>
        <v>14860</v>
      </c>
      <c r="J542" s="24">
        <f>+'JULIO 23'!J541+'AGOSTO 23'!J542+'SEPTIEMBRE 23'!J543</f>
        <v>1461</v>
      </c>
      <c r="K542" s="24">
        <f>+'JULIO 23'!K541+'AGOSTO 23'!K542+'SEPTIEMBRE 23'!K543</f>
        <v>802</v>
      </c>
      <c r="L542" s="24">
        <f>+'JULIO 23'!L541+'AGOSTO 23'!L542+'SEPTIEMBRE 23'!L543</f>
        <v>54513</v>
      </c>
      <c r="M542" s="24">
        <f>+'JULIO 23'!M541+'AGOSTO 23'!M542+'SEPTIEMBRE 23'!M543</f>
        <v>0</v>
      </c>
      <c r="N542" s="24">
        <f t="shared" si="8"/>
        <v>1271692</v>
      </c>
    </row>
    <row r="543" spans="1:14" x14ac:dyDescent="0.25">
      <c r="A543" s="8" t="s">
        <v>1070</v>
      </c>
      <c r="B543" s="7" t="s">
        <v>1071</v>
      </c>
      <c r="C543" s="24">
        <f>+'JULIO 23'!C542+'AGOSTO 23'!C543+'SEPTIEMBRE 23'!C544</f>
        <v>1055980</v>
      </c>
      <c r="D543" s="24">
        <f>+'JULIO 23'!D542+'AGOSTO 23'!D543+'SEPTIEMBRE 23'!D544</f>
        <v>337289</v>
      </c>
      <c r="E543" s="24">
        <f>+'JULIO 23'!E542+'AGOSTO 23'!E543+'SEPTIEMBRE 23'!E544</f>
        <v>13797</v>
      </c>
      <c r="F543" s="24">
        <f>+'JULIO 23'!F542+'AGOSTO 23'!F543+'SEPTIEMBRE 23'!F544</f>
        <v>50572</v>
      </c>
      <c r="G543" s="24">
        <f>+'JULIO 23'!G542+'AGOSTO 23'!G543+'SEPTIEMBRE 23'!G544</f>
        <v>24316</v>
      </c>
      <c r="H543" s="24">
        <f>+'JULIO 23'!H542+'AGOSTO 23'!H543+'SEPTIEMBRE 23'!H544</f>
        <v>6700</v>
      </c>
      <c r="I543" s="24">
        <f>+'JULIO 23'!I542+'AGOSTO 23'!I543+'SEPTIEMBRE 23'!I544</f>
        <v>20754</v>
      </c>
      <c r="J543" s="24">
        <f>+'JULIO 23'!J542+'AGOSTO 23'!J543+'SEPTIEMBRE 23'!J544</f>
        <v>1830</v>
      </c>
      <c r="K543" s="24">
        <f>+'JULIO 23'!K542+'AGOSTO 23'!K543+'SEPTIEMBRE 23'!K544</f>
        <v>1201</v>
      </c>
      <c r="L543" s="24">
        <f>+'JULIO 23'!L542+'AGOSTO 23'!L543+'SEPTIEMBRE 23'!L544</f>
        <v>0</v>
      </c>
      <c r="M543" s="24">
        <f>+'JULIO 23'!M542+'AGOSTO 23'!M543+'SEPTIEMBRE 23'!M544</f>
        <v>0</v>
      </c>
      <c r="N543" s="24">
        <f t="shared" si="8"/>
        <v>1512439</v>
      </c>
    </row>
    <row r="544" spans="1:14" x14ac:dyDescent="0.25">
      <c r="A544" s="8" t="s">
        <v>1072</v>
      </c>
      <c r="B544" s="7" t="s">
        <v>1073</v>
      </c>
      <c r="C544" s="24">
        <f>+'JULIO 23'!C543+'AGOSTO 23'!C544+'SEPTIEMBRE 23'!C545</f>
        <v>948896</v>
      </c>
      <c r="D544" s="24">
        <f>+'JULIO 23'!D543+'AGOSTO 23'!D544+'SEPTIEMBRE 23'!D545</f>
        <v>165726</v>
      </c>
      <c r="E544" s="24">
        <f>+'JULIO 23'!E543+'AGOSTO 23'!E544+'SEPTIEMBRE 23'!E545</f>
        <v>12586</v>
      </c>
      <c r="F544" s="24">
        <f>+'JULIO 23'!F543+'AGOSTO 23'!F544+'SEPTIEMBRE 23'!F545</f>
        <v>45825</v>
      </c>
      <c r="G544" s="24">
        <f>+'JULIO 23'!G543+'AGOSTO 23'!G544+'SEPTIEMBRE 23'!G545</f>
        <v>22515</v>
      </c>
      <c r="H544" s="24">
        <f>+'JULIO 23'!H543+'AGOSTO 23'!H544+'SEPTIEMBRE 23'!H545</f>
        <v>5777</v>
      </c>
      <c r="I544" s="24">
        <f>+'JULIO 23'!I543+'AGOSTO 23'!I544+'SEPTIEMBRE 23'!I545</f>
        <v>17571</v>
      </c>
      <c r="J544" s="24">
        <f>+'JULIO 23'!J543+'AGOSTO 23'!J544+'SEPTIEMBRE 23'!J545</f>
        <v>1698</v>
      </c>
      <c r="K544" s="24">
        <f>+'JULIO 23'!K543+'AGOSTO 23'!K544+'SEPTIEMBRE 23'!K545</f>
        <v>947</v>
      </c>
      <c r="L544" s="24">
        <f>+'JULIO 23'!L543+'AGOSTO 23'!L544+'SEPTIEMBRE 23'!L545</f>
        <v>14408</v>
      </c>
      <c r="M544" s="24">
        <f>+'JULIO 23'!M543+'AGOSTO 23'!M544+'SEPTIEMBRE 23'!M545</f>
        <v>0</v>
      </c>
      <c r="N544" s="24">
        <f t="shared" si="8"/>
        <v>1235949</v>
      </c>
    </row>
    <row r="545" spans="1:14" x14ac:dyDescent="0.25">
      <c r="A545" s="8" t="s">
        <v>1074</v>
      </c>
      <c r="B545" s="7" t="s">
        <v>1075</v>
      </c>
      <c r="C545" s="24">
        <f>+'JULIO 23'!C544+'AGOSTO 23'!C545+'SEPTIEMBRE 23'!C546</f>
        <v>338064</v>
      </c>
      <c r="D545" s="24">
        <f>+'JULIO 23'!D544+'AGOSTO 23'!D545+'SEPTIEMBRE 23'!D546</f>
        <v>144595</v>
      </c>
      <c r="E545" s="24">
        <f>+'JULIO 23'!E544+'AGOSTO 23'!E545+'SEPTIEMBRE 23'!E546</f>
        <v>5244</v>
      </c>
      <c r="F545" s="24">
        <f>+'JULIO 23'!F544+'AGOSTO 23'!F545+'SEPTIEMBRE 23'!F546</f>
        <v>17695</v>
      </c>
      <c r="G545" s="24">
        <f>+'JULIO 23'!G544+'AGOSTO 23'!G545+'SEPTIEMBRE 23'!G546</f>
        <v>3170</v>
      </c>
      <c r="H545" s="24">
        <f>+'JULIO 23'!H544+'AGOSTO 23'!H545+'SEPTIEMBRE 23'!H546</f>
        <v>2023</v>
      </c>
      <c r="I545" s="24">
        <f>+'JULIO 23'!I544+'AGOSTO 23'!I545+'SEPTIEMBRE 23'!I546</f>
        <v>3975</v>
      </c>
      <c r="J545" s="24">
        <f>+'JULIO 23'!J544+'AGOSTO 23'!J545+'SEPTIEMBRE 23'!J546</f>
        <v>879</v>
      </c>
      <c r="K545" s="24">
        <f>+'JULIO 23'!K544+'AGOSTO 23'!K545+'SEPTIEMBRE 23'!K546</f>
        <v>292</v>
      </c>
      <c r="L545" s="24">
        <f>+'JULIO 23'!L544+'AGOSTO 23'!L545+'SEPTIEMBRE 23'!L546</f>
        <v>5530</v>
      </c>
      <c r="M545" s="24">
        <f>+'JULIO 23'!M544+'AGOSTO 23'!M545+'SEPTIEMBRE 23'!M546</f>
        <v>0</v>
      </c>
      <c r="N545" s="24">
        <f t="shared" si="8"/>
        <v>521467</v>
      </c>
    </row>
    <row r="546" spans="1:14" x14ac:dyDescent="0.25">
      <c r="A546" s="8" t="s">
        <v>1076</v>
      </c>
      <c r="B546" s="7" t="s">
        <v>1077</v>
      </c>
      <c r="C546" s="24">
        <f>+'JULIO 23'!C545+'AGOSTO 23'!C546+'SEPTIEMBRE 23'!C547</f>
        <v>1899604</v>
      </c>
      <c r="D546" s="24">
        <f>+'JULIO 23'!D545+'AGOSTO 23'!D546+'SEPTIEMBRE 23'!D547</f>
        <v>803426</v>
      </c>
      <c r="E546" s="24">
        <f>+'JULIO 23'!E545+'AGOSTO 23'!E546+'SEPTIEMBRE 23'!E547</f>
        <v>25308</v>
      </c>
      <c r="F546" s="24">
        <f>+'JULIO 23'!F545+'AGOSTO 23'!F546+'SEPTIEMBRE 23'!F547</f>
        <v>91605</v>
      </c>
      <c r="G546" s="24">
        <f>+'JULIO 23'!G545+'AGOSTO 23'!G546+'SEPTIEMBRE 23'!G547</f>
        <v>47002</v>
      </c>
      <c r="H546" s="24">
        <f>+'JULIO 23'!H545+'AGOSTO 23'!H546+'SEPTIEMBRE 23'!H547</f>
        <v>11307</v>
      </c>
      <c r="I546" s="24">
        <f>+'JULIO 23'!I545+'AGOSTO 23'!I546+'SEPTIEMBRE 23'!I547</f>
        <v>34443</v>
      </c>
      <c r="J546" s="24">
        <f>+'JULIO 23'!J545+'AGOSTO 23'!J546+'SEPTIEMBRE 23'!J547</f>
        <v>3795</v>
      </c>
      <c r="K546" s="24">
        <f>+'JULIO 23'!K545+'AGOSTO 23'!K546+'SEPTIEMBRE 23'!K547</f>
        <v>1750</v>
      </c>
      <c r="L546" s="24">
        <f>+'JULIO 23'!L545+'AGOSTO 23'!L546+'SEPTIEMBRE 23'!L547</f>
        <v>96112</v>
      </c>
      <c r="M546" s="24">
        <f>+'JULIO 23'!M545+'AGOSTO 23'!M546+'SEPTIEMBRE 23'!M547</f>
        <v>0</v>
      </c>
      <c r="N546" s="24">
        <f t="shared" si="8"/>
        <v>3014352</v>
      </c>
    </row>
    <row r="547" spans="1:14" x14ac:dyDescent="0.25">
      <c r="A547" s="8" t="s">
        <v>1078</v>
      </c>
      <c r="B547" s="7" t="s">
        <v>1079</v>
      </c>
      <c r="C547" s="24">
        <f>+'JULIO 23'!C546+'AGOSTO 23'!C547+'SEPTIEMBRE 23'!C548</f>
        <v>346003</v>
      </c>
      <c r="D547" s="24">
        <f>+'JULIO 23'!D546+'AGOSTO 23'!D547+'SEPTIEMBRE 23'!D548</f>
        <v>170256</v>
      </c>
      <c r="E547" s="24">
        <f>+'JULIO 23'!E546+'AGOSTO 23'!E547+'SEPTIEMBRE 23'!E548</f>
        <v>5543</v>
      </c>
      <c r="F547" s="24">
        <f>+'JULIO 23'!F546+'AGOSTO 23'!F547+'SEPTIEMBRE 23'!F548</f>
        <v>18442</v>
      </c>
      <c r="G547" s="24">
        <f>+'JULIO 23'!G546+'AGOSTO 23'!G547+'SEPTIEMBRE 23'!G548</f>
        <v>5011</v>
      </c>
      <c r="H547" s="24">
        <f>+'JULIO 23'!H546+'AGOSTO 23'!H547+'SEPTIEMBRE 23'!H548</f>
        <v>1857</v>
      </c>
      <c r="I547" s="24">
        <f>+'JULIO 23'!I546+'AGOSTO 23'!I547+'SEPTIEMBRE 23'!I548</f>
        <v>3625</v>
      </c>
      <c r="J547" s="24">
        <f>+'JULIO 23'!J546+'AGOSTO 23'!J547+'SEPTIEMBRE 23'!J548</f>
        <v>981</v>
      </c>
      <c r="K547" s="24">
        <f>+'JULIO 23'!K546+'AGOSTO 23'!K547+'SEPTIEMBRE 23'!K548</f>
        <v>182</v>
      </c>
      <c r="L547" s="24">
        <f>+'JULIO 23'!L546+'AGOSTO 23'!L547+'SEPTIEMBRE 23'!L548</f>
        <v>6384</v>
      </c>
      <c r="M547" s="24">
        <f>+'JULIO 23'!M546+'AGOSTO 23'!M547+'SEPTIEMBRE 23'!M548</f>
        <v>0</v>
      </c>
      <c r="N547" s="24">
        <f t="shared" si="8"/>
        <v>558284</v>
      </c>
    </row>
    <row r="548" spans="1:14" x14ac:dyDescent="0.25">
      <c r="A548" s="8" t="s">
        <v>1080</v>
      </c>
      <c r="B548" s="7" t="s">
        <v>1081</v>
      </c>
      <c r="C548" s="24">
        <f>+'JULIO 23'!C547+'AGOSTO 23'!C548+'SEPTIEMBRE 23'!C549</f>
        <v>1080112</v>
      </c>
      <c r="D548" s="24">
        <f>+'JULIO 23'!D547+'AGOSTO 23'!D548+'SEPTIEMBRE 23'!D549</f>
        <v>316797</v>
      </c>
      <c r="E548" s="24">
        <f>+'JULIO 23'!E547+'AGOSTO 23'!E548+'SEPTIEMBRE 23'!E549</f>
        <v>13756</v>
      </c>
      <c r="F548" s="24">
        <f>+'JULIO 23'!F547+'AGOSTO 23'!F548+'SEPTIEMBRE 23'!F549</f>
        <v>51151</v>
      </c>
      <c r="G548" s="24">
        <f>+'JULIO 23'!G547+'AGOSTO 23'!G548+'SEPTIEMBRE 23'!G549</f>
        <v>44855</v>
      </c>
      <c r="H548" s="24">
        <f>+'JULIO 23'!H547+'AGOSTO 23'!H548+'SEPTIEMBRE 23'!H549</f>
        <v>6988</v>
      </c>
      <c r="I548" s="24">
        <f>+'JULIO 23'!I547+'AGOSTO 23'!I548+'SEPTIEMBRE 23'!I549</f>
        <v>29313</v>
      </c>
      <c r="J548" s="24">
        <f>+'JULIO 23'!J547+'AGOSTO 23'!J548+'SEPTIEMBRE 23'!J549</f>
        <v>1656</v>
      </c>
      <c r="K548" s="24">
        <f>+'JULIO 23'!K547+'AGOSTO 23'!K548+'SEPTIEMBRE 23'!K549</f>
        <v>1314</v>
      </c>
      <c r="L548" s="24">
        <f>+'JULIO 23'!L547+'AGOSTO 23'!L548+'SEPTIEMBRE 23'!L549</f>
        <v>0</v>
      </c>
      <c r="M548" s="24">
        <f>+'JULIO 23'!M547+'AGOSTO 23'!M548+'SEPTIEMBRE 23'!M549</f>
        <v>0</v>
      </c>
      <c r="N548" s="24">
        <f t="shared" si="8"/>
        <v>1545942</v>
      </c>
    </row>
    <row r="549" spans="1:14" ht="25.5" x14ac:dyDescent="0.25">
      <c r="A549" s="8" t="s">
        <v>1082</v>
      </c>
      <c r="B549" s="7" t="s">
        <v>1083</v>
      </c>
      <c r="C549" s="24">
        <f>+'JULIO 23'!C548+'AGOSTO 23'!C549+'SEPTIEMBRE 23'!C550</f>
        <v>2332381</v>
      </c>
      <c r="D549" s="24">
        <f>+'JULIO 23'!D548+'AGOSTO 23'!D549+'SEPTIEMBRE 23'!D550</f>
        <v>812108</v>
      </c>
      <c r="E549" s="24">
        <f>+'JULIO 23'!E548+'AGOSTO 23'!E549+'SEPTIEMBRE 23'!E550</f>
        <v>28517</v>
      </c>
      <c r="F549" s="24">
        <f>+'JULIO 23'!F548+'AGOSTO 23'!F549+'SEPTIEMBRE 23'!F550</f>
        <v>107888</v>
      </c>
      <c r="G549" s="24">
        <f>+'JULIO 23'!G548+'AGOSTO 23'!G549+'SEPTIEMBRE 23'!G550</f>
        <v>59112</v>
      </c>
      <c r="H549" s="24">
        <f>+'JULIO 23'!H548+'AGOSTO 23'!H549+'SEPTIEMBRE 23'!H550</f>
        <v>15612</v>
      </c>
      <c r="I549" s="24">
        <f>+'JULIO 23'!I548+'AGOSTO 23'!I549+'SEPTIEMBRE 23'!I550</f>
        <v>51993</v>
      </c>
      <c r="J549" s="24">
        <f>+'JULIO 23'!J548+'AGOSTO 23'!J549+'SEPTIEMBRE 23'!J550</f>
        <v>3528</v>
      </c>
      <c r="K549" s="24">
        <f>+'JULIO 23'!K548+'AGOSTO 23'!K549+'SEPTIEMBRE 23'!K550</f>
        <v>3140</v>
      </c>
      <c r="L549" s="24">
        <f>+'JULIO 23'!L548+'AGOSTO 23'!L549+'SEPTIEMBRE 23'!L550</f>
        <v>0</v>
      </c>
      <c r="M549" s="24">
        <f>+'JULIO 23'!M548+'AGOSTO 23'!M549+'SEPTIEMBRE 23'!M550</f>
        <v>0</v>
      </c>
      <c r="N549" s="24">
        <f t="shared" si="8"/>
        <v>3414279</v>
      </c>
    </row>
    <row r="550" spans="1:14" x14ac:dyDescent="0.25">
      <c r="A550" s="8" t="s">
        <v>1084</v>
      </c>
      <c r="B550" s="7" t="s">
        <v>1085</v>
      </c>
      <c r="C550" s="24">
        <f>+'JULIO 23'!C549+'AGOSTO 23'!C550+'SEPTIEMBRE 23'!C551</f>
        <v>476076</v>
      </c>
      <c r="D550" s="24">
        <f>+'JULIO 23'!D549+'AGOSTO 23'!D550+'SEPTIEMBRE 23'!D551</f>
        <v>176748</v>
      </c>
      <c r="E550" s="24">
        <f>+'JULIO 23'!E549+'AGOSTO 23'!E550+'SEPTIEMBRE 23'!E551</f>
        <v>6848</v>
      </c>
      <c r="F550" s="24">
        <f>+'JULIO 23'!F549+'AGOSTO 23'!F550+'SEPTIEMBRE 23'!F551</f>
        <v>23895</v>
      </c>
      <c r="G550" s="24">
        <f>+'JULIO 23'!G549+'AGOSTO 23'!G550+'SEPTIEMBRE 23'!G551</f>
        <v>10964</v>
      </c>
      <c r="H550" s="24">
        <f>+'JULIO 23'!H549+'AGOSTO 23'!H550+'SEPTIEMBRE 23'!H551</f>
        <v>2680</v>
      </c>
      <c r="I550" s="24">
        <f>+'JULIO 23'!I549+'AGOSTO 23'!I550+'SEPTIEMBRE 23'!I551</f>
        <v>7372</v>
      </c>
      <c r="J550" s="24">
        <f>+'JULIO 23'!J549+'AGOSTO 23'!J550+'SEPTIEMBRE 23'!J551</f>
        <v>1125</v>
      </c>
      <c r="K550" s="24">
        <f>+'JULIO 23'!K549+'AGOSTO 23'!K550+'SEPTIEMBRE 23'!K551</f>
        <v>341</v>
      </c>
      <c r="L550" s="24">
        <f>+'JULIO 23'!L549+'AGOSTO 23'!L550+'SEPTIEMBRE 23'!L551</f>
        <v>0</v>
      </c>
      <c r="M550" s="24">
        <f>+'JULIO 23'!M549+'AGOSTO 23'!M550+'SEPTIEMBRE 23'!M551</f>
        <v>0</v>
      </c>
      <c r="N550" s="24">
        <f t="shared" si="8"/>
        <v>706049</v>
      </c>
    </row>
    <row r="551" spans="1:14" x14ac:dyDescent="0.25">
      <c r="A551" s="8" t="s">
        <v>1086</v>
      </c>
      <c r="B551" s="7" t="s">
        <v>1087</v>
      </c>
      <c r="C551" s="24">
        <f>+'JULIO 23'!C550+'AGOSTO 23'!C551+'SEPTIEMBRE 23'!C552</f>
        <v>373100</v>
      </c>
      <c r="D551" s="24">
        <f>+'JULIO 23'!D550+'AGOSTO 23'!D551+'SEPTIEMBRE 23'!D552</f>
        <v>198017</v>
      </c>
      <c r="E551" s="24">
        <f>+'JULIO 23'!E550+'AGOSTO 23'!E551+'SEPTIEMBRE 23'!E552</f>
        <v>5835</v>
      </c>
      <c r="F551" s="24">
        <f>+'JULIO 23'!F550+'AGOSTO 23'!F551+'SEPTIEMBRE 23'!F552</f>
        <v>19621</v>
      </c>
      <c r="G551" s="24">
        <f>+'JULIO 23'!G550+'AGOSTO 23'!G551+'SEPTIEMBRE 23'!G552</f>
        <v>6226</v>
      </c>
      <c r="H551" s="24">
        <f>+'JULIO 23'!H550+'AGOSTO 23'!H551+'SEPTIEMBRE 23'!H552</f>
        <v>2033</v>
      </c>
      <c r="I551" s="24">
        <f>+'JULIO 23'!I550+'AGOSTO 23'!I551+'SEPTIEMBRE 23'!I552</f>
        <v>4419</v>
      </c>
      <c r="J551" s="24">
        <f>+'JULIO 23'!J550+'AGOSTO 23'!J551+'SEPTIEMBRE 23'!J552</f>
        <v>1005</v>
      </c>
      <c r="K551" s="24">
        <f>+'JULIO 23'!K550+'AGOSTO 23'!K551+'SEPTIEMBRE 23'!K552</f>
        <v>216</v>
      </c>
      <c r="L551" s="24">
        <f>+'JULIO 23'!L550+'AGOSTO 23'!L551+'SEPTIEMBRE 23'!L552</f>
        <v>15897</v>
      </c>
      <c r="M551" s="24">
        <f>+'JULIO 23'!M550+'AGOSTO 23'!M551+'SEPTIEMBRE 23'!M552</f>
        <v>0</v>
      </c>
      <c r="N551" s="24">
        <f t="shared" si="8"/>
        <v>626369</v>
      </c>
    </row>
    <row r="552" spans="1:14" x14ac:dyDescent="0.25">
      <c r="A552" s="8" t="s">
        <v>1088</v>
      </c>
      <c r="B552" s="7" t="s">
        <v>1089</v>
      </c>
      <c r="C552" s="24">
        <f>+'JULIO 23'!C551+'AGOSTO 23'!C552+'SEPTIEMBRE 23'!C553</f>
        <v>1336766</v>
      </c>
      <c r="D552" s="24">
        <f>+'JULIO 23'!D551+'AGOSTO 23'!D552+'SEPTIEMBRE 23'!D553</f>
        <v>343410</v>
      </c>
      <c r="E552" s="24">
        <f>+'JULIO 23'!E551+'AGOSTO 23'!E552+'SEPTIEMBRE 23'!E553</f>
        <v>17877</v>
      </c>
      <c r="F552" s="24">
        <f>+'JULIO 23'!F551+'AGOSTO 23'!F552+'SEPTIEMBRE 23'!F553</f>
        <v>64847</v>
      </c>
      <c r="G552" s="24">
        <f>+'JULIO 23'!G551+'AGOSTO 23'!G552+'SEPTIEMBRE 23'!G553</f>
        <v>44292</v>
      </c>
      <c r="H552" s="24">
        <f>+'JULIO 23'!H551+'AGOSTO 23'!H552+'SEPTIEMBRE 23'!H553</f>
        <v>8679</v>
      </c>
      <c r="I552" s="24">
        <f>+'JULIO 23'!I551+'AGOSTO 23'!I552+'SEPTIEMBRE 23'!I553</f>
        <v>32262</v>
      </c>
      <c r="J552" s="24">
        <f>+'JULIO 23'!J551+'AGOSTO 23'!J552+'SEPTIEMBRE 23'!J553</f>
        <v>2349</v>
      </c>
      <c r="K552" s="24">
        <f>+'JULIO 23'!K551+'AGOSTO 23'!K552+'SEPTIEMBRE 23'!K553</f>
        <v>1611</v>
      </c>
      <c r="L552" s="24">
        <f>+'JULIO 23'!L551+'AGOSTO 23'!L552+'SEPTIEMBRE 23'!L553</f>
        <v>0</v>
      </c>
      <c r="M552" s="24">
        <f>+'JULIO 23'!M551+'AGOSTO 23'!M552+'SEPTIEMBRE 23'!M553</f>
        <v>0</v>
      </c>
      <c r="N552" s="24">
        <f t="shared" si="8"/>
        <v>1852093</v>
      </c>
    </row>
    <row r="553" spans="1:14" x14ac:dyDescent="0.25">
      <c r="A553" s="8" t="s">
        <v>1090</v>
      </c>
      <c r="B553" s="7" t="s">
        <v>1091</v>
      </c>
      <c r="C553" s="24">
        <f>+'JULIO 23'!C552+'AGOSTO 23'!C553+'SEPTIEMBRE 23'!C554</f>
        <v>682220</v>
      </c>
      <c r="D553" s="24">
        <f>+'JULIO 23'!D552+'AGOSTO 23'!D553+'SEPTIEMBRE 23'!D554</f>
        <v>215859</v>
      </c>
      <c r="E553" s="24">
        <f>+'JULIO 23'!E552+'AGOSTO 23'!E553+'SEPTIEMBRE 23'!E554</f>
        <v>9002</v>
      </c>
      <c r="F553" s="24">
        <f>+'JULIO 23'!F552+'AGOSTO 23'!F553+'SEPTIEMBRE 23'!F554</f>
        <v>33029</v>
      </c>
      <c r="G553" s="24">
        <f>+'JULIO 23'!G552+'AGOSTO 23'!G553+'SEPTIEMBRE 23'!G554</f>
        <v>7234</v>
      </c>
      <c r="H553" s="24">
        <f>+'JULIO 23'!H552+'AGOSTO 23'!H553+'SEPTIEMBRE 23'!H554</f>
        <v>4565</v>
      </c>
      <c r="I553" s="24">
        <f>+'JULIO 23'!I552+'AGOSTO 23'!I553+'SEPTIEMBRE 23'!I554</f>
        <v>11331</v>
      </c>
      <c r="J553" s="24">
        <f>+'JULIO 23'!J552+'AGOSTO 23'!J553+'SEPTIEMBRE 23'!J554</f>
        <v>987</v>
      </c>
      <c r="K553" s="24">
        <f>+'JULIO 23'!K552+'AGOSTO 23'!K553+'SEPTIEMBRE 23'!K554</f>
        <v>900</v>
      </c>
      <c r="L553" s="24">
        <f>+'JULIO 23'!L552+'AGOSTO 23'!L553+'SEPTIEMBRE 23'!L554</f>
        <v>22748</v>
      </c>
      <c r="M553" s="24">
        <f>+'JULIO 23'!M552+'AGOSTO 23'!M553+'SEPTIEMBRE 23'!M554</f>
        <v>0</v>
      </c>
      <c r="N553" s="24">
        <f t="shared" si="8"/>
        <v>987875</v>
      </c>
    </row>
    <row r="554" spans="1:14" x14ac:dyDescent="0.25">
      <c r="A554" s="8" t="s">
        <v>1092</v>
      </c>
      <c r="B554" s="7" t="s">
        <v>1093</v>
      </c>
      <c r="C554" s="24">
        <f>+'JULIO 23'!C553+'AGOSTO 23'!C554+'SEPTIEMBRE 23'!C555</f>
        <v>4002914</v>
      </c>
      <c r="D554" s="24">
        <f>+'JULIO 23'!D553+'AGOSTO 23'!D554+'SEPTIEMBRE 23'!D555</f>
        <v>1461828</v>
      </c>
      <c r="E554" s="24">
        <f>+'JULIO 23'!E553+'AGOSTO 23'!E554+'SEPTIEMBRE 23'!E555</f>
        <v>54345</v>
      </c>
      <c r="F554" s="24">
        <f>+'JULIO 23'!F553+'AGOSTO 23'!F554+'SEPTIEMBRE 23'!F555</f>
        <v>196519</v>
      </c>
      <c r="G554" s="24">
        <f>+'JULIO 23'!G553+'AGOSTO 23'!G554+'SEPTIEMBRE 23'!G555</f>
        <v>71504</v>
      </c>
      <c r="H554" s="24">
        <f>+'JULIO 23'!H553+'AGOSTO 23'!H554+'SEPTIEMBRE 23'!H555</f>
        <v>26083</v>
      </c>
      <c r="I554" s="24">
        <f>+'JULIO 23'!I553+'AGOSTO 23'!I554+'SEPTIEMBRE 23'!I555</f>
        <v>73179</v>
      </c>
      <c r="J554" s="24">
        <f>+'JULIO 23'!J553+'AGOSTO 23'!J554+'SEPTIEMBRE 23'!J555</f>
        <v>6459</v>
      </c>
      <c r="K554" s="24">
        <f>+'JULIO 23'!K553+'AGOSTO 23'!K554+'SEPTIEMBRE 23'!K555</f>
        <v>4866</v>
      </c>
      <c r="L554" s="24">
        <f>+'JULIO 23'!L553+'AGOSTO 23'!L554+'SEPTIEMBRE 23'!L555</f>
        <v>9274</v>
      </c>
      <c r="M554" s="24">
        <f>+'JULIO 23'!M553+'AGOSTO 23'!M554+'SEPTIEMBRE 23'!M555</f>
        <v>0</v>
      </c>
      <c r="N554" s="24">
        <f t="shared" si="8"/>
        <v>5906971</v>
      </c>
    </row>
    <row r="555" spans="1:14" x14ac:dyDescent="0.25">
      <c r="A555" s="8" t="s">
        <v>1094</v>
      </c>
      <c r="B555" s="7" t="s">
        <v>1095</v>
      </c>
      <c r="C555" s="24">
        <f>+'JULIO 23'!C554+'AGOSTO 23'!C555+'SEPTIEMBRE 23'!C556</f>
        <v>1424615</v>
      </c>
      <c r="D555" s="24">
        <f>+'JULIO 23'!D554+'AGOSTO 23'!D555+'SEPTIEMBRE 23'!D556</f>
        <v>503507</v>
      </c>
      <c r="E555" s="24">
        <f>+'JULIO 23'!E554+'AGOSTO 23'!E555+'SEPTIEMBRE 23'!E556</f>
        <v>18947</v>
      </c>
      <c r="F555" s="24">
        <f>+'JULIO 23'!F554+'AGOSTO 23'!F555+'SEPTIEMBRE 23'!F556</f>
        <v>68600</v>
      </c>
      <c r="G555" s="24">
        <f>+'JULIO 23'!G554+'AGOSTO 23'!G555+'SEPTIEMBRE 23'!G556</f>
        <v>44727</v>
      </c>
      <c r="H555" s="24">
        <f>+'JULIO 23'!H554+'AGOSTO 23'!H555+'SEPTIEMBRE 23'!H556</f>
        <v>9258</v>
      </c>
      <c r="I555" s="24">
        <f>+'JULIO 23'!I554+'AGOSTO 23'!I555+'SEPTIEMBRE 23'!I556</f>
        <v>33298</v>
      </c>
      <c r="J555" s="24">
        <f>+'JULIO 23'!J554+'AGOSTO 23'!J555+'SEPTIEMBRE 23'!J556</f>
        <v>2787</v>
      </c>
      <c r="K555" s="24">
        <f>+'JULIO 23'!K554+'AGOSTO 23'!K555+'SEPTIEMBRE 23'!K556</f>
        <v>1718</v>
      </c>
      <c r="L555" s="24">
        <f>+'JULIO 23'!L554+'AGOSTO 23'!L555+'SEPTIEMBRE 23'!L556</f>
        <v>0</v>
      </c>
      <c r="M555" s="24">
        <f>+'JULIO 23'!M554+'AGOSTO 23'!M555+'SEPTIEMBRE 23'!M556</f>
        <v>0</v>
      </c>
      <c r="N555" s="24">
        <f t="shared" si="8"/>
        <v>2107457</v>
      </c>
    </row>
    <row r="556" spans="1:14" x14ac:dyDescent="0.25">
      <c r="A556" s="8" t="s">
        <v>1096</v>
      </c>
      <c r="B556" s="7" t="s">
        <v>1097</v>
      </c>
      <c r="C556" s="24">
        <f>+'JULIO 23'!C555+'AGOSTO 23'!C556+'SEPTIEMBRE 23'!C557</f>
        <v>441844</v>
      </c>
      <c r="D556" s="24">
        <f>+'JULIO 23'!D555+'AGOSTO 23'!D556+'SEPTIEMBRE 23'!D557</f>
        <v>226470</v>
      </c>
      <c r="E556" s="24">
        <f>+'JULIO 23'!E555+'AGOSTO 23'!E556+'SEPTIEMBRE 23'!E557</f>
        <v>6348</v>
      </c>
      <c r="F556" s="24">
        <f>+'JULIO 23'!F555+'AGOSTO 23'!F556+'SEPTIEMBRE 23'!F557</f>
        <v>22187</v>
      </c>
      <c r="G556" s="24">
        <f>+'JULIO 23'!G555+'AGOSTO 23'!G556+'SEPTIEMBRE 23'!G557</f>
        <v>7084</v>
      </c>
      <c r="H556" s="24">
        <f>+'JULIO 23'!H555+'AGOSTO 23'!H556+'SEPTIEMBRE 23'!H557</f>
        <v>2498</v>
      </c>
      <c r="I556" s="24">
        <f>+'JULIO 23'!I555+'AGOSTO 23'!I556+'SEPTIEMBRE 23'!I557</f>
        <v>5743</v>
      </c>
      <c r="J556" s="24">
        <f>+'JULIO 23'!J555+'AGOSTO 23'!J556+'SEPTIEMBRE 23'!J557</f>
        <v>1020</v>
      </c>
      <c r="K556" s="24">
        <f>+'JULIO 23'!K555+'AGOSTO 23'!K556+'SEPTIEMBRE 23'!K557</f>
        <v>324</v>
      </c>
      <c r="L556" s="24">
        <f>+'JULIO 23'!L555+'AGOSTO 23'!L556+'SEPTIEMBRE 23'!L557</f>
        <v>9793</v>
      </c>
      <c r="M556" s="24">
        <f>+'JULIO 23'!M555+'AGOSTO 23'!M556+'SEPTIEMBRE 23'!M557</f>
        <v>0</v>
      </c>
      <c r="N556" s="24">
        <f t="shared" si="8"/>
        <v>723311</v>
      </c>
    </row>
    <row r="557" spans="1:14" x14ac:dyDescent="0.25">
      <c r="A557" s="8" t="s">
        <v>1098</v>
      </c>
      <c r="B557" s="7" t="s">
        <v>1099</v>
      </c>
      <c r="C557" s="24">
        <f>+'JULIO 23'!C556+'AGOSTO 23'!C557+'SEPTIEMBRE 23'!C558</f>
        <v>840549</v>
      </c>
      <c r="D557" s="24">
        <f>+'JULIO 23'!D556+'AGOSTO 23'!D557+'SEPTIEMBRE 23'!D558</f>
        <v>304204</v>
      </c>
      <c r="E557" s="24">
        <f>+'JULIO 23'!E556+'AGOSTO 23'!E557+'SEPTIEMBRE 23'!E558</f>
        <v>10979</v>
      </c>
      <c r="F557" s="24">
        <f>+'JULIO 23'!F556+'AGOSTO 23'!F557+'SEPTIEMBRE 23'!F558</f>
        <v>39695</v>
      </c>
      <c r="G557" s="24">
        <f>+'JULIO 23'!G556+'AGOSTO 23'!G557+'SEPTIEMBRE 23'!G558</f>
        <v>13608</v>
      </c>
      <c r="H557" s="24">
        <f>+'JULIO 23'!H556+'AGOSTO 23'!H557+'SEPTIEMBRE 23'!H558</f>
        <v>5024</v>
      </c>
      <c r="I557" s="24">
        <f>+'JULIO 23'!I556+'AGOSTO 23'!I557+'SEPTIEMBRE 23'!I558</f>
        <v>12660</v>
      </c>
      <c r="J557" s="24">
        <f>+'JULIO 23'!J556+'AGOSTO 23'!J557+'SEPTIEMBRE 23'!J558</f>
        <v>2043</v>
      </c>
      <c r="K557" s="24">
        <f>+'JULIO 23'!K556+'AGOSTO 23'!K557+'SEPTIEMBRE 23'!K558</f>
        <v>783</v>
      </c>
      <c r="L557" s="24">
        <f>+'JULIO 23'!L556+'AGOSTO 23'!L557+'SEPTIEMBRE 23'!L558</f>
        <v>37195</v>
      </c>
      <c r="M557" s="24">
        <f>+'JULIO 23'!M556+'AGOSTO 23'!M557+'SEPTIEMBRE 23'!M558</f>
        <v>0</v>
      </c>
      <c r="N557" s="24">
        <f t="shared" si="8"/>
        <v>1266740</v>
      </c>
    </row>
    <row r="558" spans="1:14" ht="38.25" x14ac:dyDescent="0.25">
      <c r="A558" s="8" t="s">
        <v>1100</v>
      </c>
      <c r="B558" s="7" t="s">
        <v>1101</v>
      </c>
      <c r="C558" s="24">
        <f>+'JULIO 23'!C557+'AGOSTO 23'!C558+'SEPTIEMBRE 23'!C559</f>
        <v>2663833</v>
      </c>
      <c r="D558" s="24">
        <f>+'JULIO 23'!D557+'AGOSTO 23'!D558+'SEPTIEMBRE 23'!D559</f>
        <v>804540</v>
      </c>
      <c r="E558" s="24">
        <f>+'JULIO 23'!E557+'AGOSTO 23'!E558+'SEPTIEMBRE 23'!E559</f>
        <v>35389</v>
      </c>
      <c r="F558" s="24">
        <f>+'JULIO 23'!F557+'AGOSTO 23'!F558+'SEPTIEMBRE 23'!F559</f>
        <v>128393</v>
      </c>
      <c r="G558" s="24">
        <f>+'JULIO 23'!G557+'AGOSTO 23'!G558+'SEPTIEMBRE 23'!G559</f>
        <v>80127</v>
      </c>
      <c r="H558" s="24">
        <f>+'JULIO 23'!H557+'AGOSTO 23'!H558+'SEPTIEMBRE 23'!H559</f>
        <v>15684</v>
      </c>
      <c r="I558" s="24">
        <f>+'JULIO 23'!I557+'AGOSTO 23'!I558+'SEPTIEMBRE 23'!I559</f>
        <v>52942</v>
      </c>
      <c r="J558" s="24">
        <f>+'JULIO 23'!J557+'AGOSTO 23'!J558+'SEPTIEMBRE 23'!J559</f>
        <v>5190</v>
      </c>
      <c r="K558" s="24">
        <f>+'JULIO 23'!K557+'AGOSTO 23'!K558+'SEPTIEMBRE 23'!K559</f>
        <v>2372</v>
      </c>
      <c r="L558" s="24">
        <f>+'JULIO 23'!L557+'AGOSTO 23'!L558+'SEPTIEMBRE 23'!L559</f>
        <v>398543</v>
      </c>
      <c r="M558" s="24">
        <f>+'JULIO 23'!M557+'AGOSTO 23'!M558+'SEPTIEMBRE 23'!M559</f>
        <v>0</v>
      </c>
      <c r="N558" s="24">
        <f t="shared" si="8"/>
        <v>4187013</v>
      </c>
    </row>
    <row r="559" spans="1:14" x14ac:dyDescent="0.25">
      <c r="A559" s="8" t="s">
        <v>1102</v>
      </c>
      <c r="B559" s="7" t="s">
        <v>1103</v>
      </c>
      <c r="C559" s="24">
        <f>+'JULIO 23'!C558+'AGOSTO 23'!C559+'SEPTIEMBRE 23'!C560</f>
        <v>1884653</v>
      </c>
      <c r="D559" s="24">
        <f>+'JULIO 23'!D558+'AGOSTO 23'!D559+'SEPTIEMBRE 23'!D560</f>
        <v>645114</v>
      </c>
      <c r="E559" s="24">
        <f>+'JULIO 23'!E558+'AGOSTO 23'!E559+'SEPTIEMBRE 23'!E560</f>
        <v>22557</v>
      </c>
      <c r="F559" s="24">
        <f>+'JULIO 23'!F558+'AGOSTO 23'!F559+'SEPTIEMBRE 23'!F560</f>
        <v>86041</v>
      </c>
      <c r="G559" s="24">
        <f>+'JULIO 23'!G558+'AGOSTO 23'!G559+'SEPTIEMBRE 23'!G560</f>
        <v>40547</v>
      </c>
      <c r="H559" s="24">
        <f>+'JULIO 23'!H558+'AGOSTO 23'!H559+'SEPTIEMBRE 23'!H560</f>
        <v>11991</v>
      </c>
      <c r="I559" s="24">
        <f>+'JULIO 23'!I558+'AGOSTO 23'!I559+'SEPTIEMBRE 23'!I560</f>
        <v>36469</v>
      </c>
      <c r="J559" s="24">
        <f>+'JULIO 23'!J558+'AGOSTO 23'!J559+'SEPTIEMBRE 23'!J560</f>
        <v>3003</v>
      </c>
      <c r="K559" s="24">
        <f>+'JULIO 23'!K558+'AGOSTO 23'!K559+'SEPTIEMBRE 23'!K560</f>
        <v>2223</v>
      </c>
      <c r="L559" s="24">
        <f>+'JULIO 23'!L558+'AGOSTO 23'!L559+'SEPTIEMBRE 23'!L560</f>
        <v>46439</v>
      </c>
      <c r="M559" s="24">
        <f>+'JULIO 23'!M558+'AGOSTO 23'!M559+'SEPTIEMBRE 23'!M560</f>
        <v>0</v>
      </c>
      <c r="N559" s="24">
        <f t="shared" si="8"/>
        <v>2779037</v>
      </c>
    </row>
    <row r="560" spans="1:14" x14ac:dyDescent="0.25">
      <c r="A560" s="8" t="s">
        <v>1104</v>
      </c>
      <c r="B560" s="7" t="s">
        <v>1105</v>
      </c>
      <c r="C560" s="24">
        <f>+'JULIO 23'!C559+'AGOSTO 23'!C560+'SEPTIEMBRE 23'!C561</f>
        <v>10837372</v>
      </c>
      <c r="D560" s="24">
        <f>+'JULIO 23'!D559+'AGOSTO 23'!D560+'SEPTIEMBRE 23'!D561</f>
        <v>3161270</v>
      </c>
      <c r="E560" s="24">
        <f>+'JULIO 23'!E559+'AGOSTO 23'!E560+'SEPTIEMBRE 23'!E561</f>
        <v>123379</v>
      </c>
      <c r="F560" s="24">
        <f>+'JULIO 23'!F559+'AGOSTO 23'!F560+'SEPTIEMBRE 23'!F561</f>
        <v>486829</v>
      </c>
      <c r="G560" s="24">
        <f>+'JULIO 23'!G559+'AGOSTO 23'!G560+'SEPTIEMBRE 23'!G561</f>
        <v>214407</v>
      </c>
      <c r="H560" s="24">
        <f>+'JULIO 23'!H559+'AGOSTO 23'!H560+'SEPTIEMBRE 23'!H561</f>
        <v>76914</v>
      </c>
      <c r="I560" s="24">
        <f>+'JULIO 23'!I559+'AGOSTO 23'!I560+'SEPTIEMBRE 23'!I561</f>
        <v>244446</v>
      </c>
      <c r="J560" s="24">
        <f>+'JULIO 23'!J559+'AGOSTO 23'!J560+'SEPTIEMBRE 23'!J561</f>
        <v>10392</v>
      </c>
      <c r="K560" s="24">
        <f>+'JULIO 23'!K559+'AGOSTO 23'!K560+'SEPTIEMBRE 23'!K561</f>
        <v>17214</v>
      </c>
      <c r="L560" s="24">
        <f>+'JULIO 23'!L559+'AGOSTO 23'!L560+'SEPTIEMBRE 23'!L561</f>
        <v>1129301</v>
      </c>
      <c r="M560" s="24">
        <f>+'JULIO 23'!M559+'AGOSTO 23'!M560+'SEPTIEMBRE 23'!M561</f>
        <v>0</v>
      </c>
      <c r="N560" s="24">
        <f t="shared" si="8"/>
        <v>16301524</v>
      </c>
    </row>
    <row r="561" spans="1:14" x14ac:dyDescent="0.25">
      <c r="A561" s="8" t="s">
        <v>1106</v>
      </c>
      <c r="B561" s="7" t="s">
        <v>1107</v>
      </c>
      <c r="C561" s="24">
        <f>+'JULIO 23'!C560+'AGOSTO 23'!C561+'SEPTIEMBRE 23'!C562</f>
        <v>276502</v>
      </c>
      <c r="D561" s="24">
        <f>+'JULIO 23'!D560+'AGOSTO 23'!D561+'SEPTIEMBRE 23'!D562</f>
        <v>178185</v>
      </c>
      <c r="E561" s="24">
        <f>+'JULIO 23'!E560+'AGOSTO 23'!E561+'SEPTIEMBRE 23'!E562</f>
        <v>4151</v>
      </c>
      <c r="F561" s="24">
        <f>+'JULIO 23'!F560+'AGOSTO 23'!F561+'SEPTIEMBRE 23'!F562</f>
        <v>14152</v>
      </c>
      <c r="G561" s="24">
        <f>+'JULIO 23'!G560+'AGOSTO 23'!G561+'SEPTIEMBRE 23'!G562</f>
        <v>2892</v>
      </c>
      <c r="H561" s="24">
        <f>+'JULIO 23'!H560+'AGOSTO 23'!H561+'SEPTIEMBRE 23'!H562</f>
        <v>1604</v>
      </c>
      <c r="I561" s="24">
        <f>+'JULIO 23'!I560+'AGOSTO 23'!I561+'SEPTIEMBRE 23'!I562</f>
        <v>3153</v>
      </c>
      <c r="J561" s="24">
        <f>+'JULIO 23'!J560+'AGOSTO 23'!J561+'SEPTIEMBRE 23'!J562</f>
        <v>750</v>
      </c>
      <c r="K561" s="24">
        <f>+'JULIO 23'!K560+'AGOSTO 23'!K561+'SEPTIEMBRE 23'!K562</f>
        <v>216</v>
      </c>
      <c r="L561" s="24">
        <f>+'JULIO 23'!L560+'AGOSTO 23'!L561+'SEPTIEMBRE 23'!L562</f>
        <v>4772</v>
      </c>
      <c r="M561" s="24">
        <f>+'JULIO 23'!M560+'AGOSTO 23'!M561+'SEPTIEMBRE 23'!M562</f>
        <v>0</v>
      </c>
      <c r="N561" s="24">
        <f t="shared" si="8"/>
        <v>486377</v>
      </c>
    </row>
    <row r="562" spans="1:14" x14ac:dyDescent="0.25">
      <c r="A562" s="8" t="s">
        <v>1108</v>
      </c>
      <c r="B562" s="7" t="s">
        <v>1109</v>
      </c>
      <c r="C562" s="24">
        <f>+'JULIO 23'!C561+'AGOSTO 23'!C562+'SEPTIEMBRE 23'!C563</f>
        <v>5450418</v>
      </c>
      <c r="D562" s="24">
        <f>+'JULIO 23'!D561+'AGOSTO 23'!D562+'SEPTIEMBRE 23'!D563</f>
        <v>1119408</v>
      </c>
      <c r="E562" s="24">
        <f>+'JULIO 23'!E561+'AGOSTO 23'!E562+'SEPTIEMBRE 23'!E563</f>
        <v>63066</v>
      </c>
      <c r="F562" s="24">
        <f>+'JULIO 23'!F561+'AGOSTO 23'!F562+'SEPTIEMBRE 23'!F563</f>
        <v>246487</v>
      </c>
      <c r="G562" s="24">
        <f>+'JULIO 23'!G561+'AGOSTO 23'!G562+'SEPTIEMBRE 23'!G563</f>
        <v>85818</v>
      </c>
      <c r="H562" s="24">
        <f>+'JULIO 23'!H561+'AGOSTO 23'!H562+'SEPTIEMBRE 23'!H563</f>
        <v>38487</v>
      </c>
      <c r="I562" s="24">
        <f>+'JULIO 23'!I561+'AGOSTO 23'!I562+'SEPTIEMBRE 23'!I563</f>
        <v>113331</v>
      </c>
      <c r="J562" s="24">
        <f>+'JULIO 23'!J561+'AGOSTO 23'!J562+'SEPTIEMBRE 23'!J563</f>
        <v>5910</v>
      </c>
      <c r="K562" s="24">
        <f>+'JULIO 23'!K561+'AGOSTO 23'!K562+'SEPTIEMBRE 23'!K563</f>
        <v>8521</v>
      </c>
      <c r="L562" s="24">
        <f>+'JULIO 23'!L561+'AGOSTO 23'!L562+'SEPTIEMBRE 23'!L563</f>
        <v>0</v>
      </c>
      <c r="M562" s="24">
        <f>+'JULIO 23'!M561+'AGOSTO 23'!M562+'SEPTIEMBRE 23'!M563</f>
        <v>0</v>
      </c>
      <c r="N562" s="24">
        <f t="shared" si="8"/>
        <v>7131446</v>
      </c>
    </row>
    <row r="563" spans="1:14" x14ac:dyDescent="0.25">
      <c r="A563" s="8" t="s">
        <v>1110</v>
      </c>
      <c r="B563" s="7" t="s">
        <v>1111</v>
      </c>
      <c r="C563" s="24">
        <f>+'JULIO 23'!C562+'AGOSTO 23'!C563+'SEPTIEMBRE 23'!C564</f>
        <v>1357056</v>
      </c>
      <c r="D563" s="24">
        <f>+'JULIO 23'!D562+'AGOSTO 23'!D563+'SEPTIEMBRE 23'!D564</f>
        <v>349806</v>
      </c>
      <c r="E563" s="24">
        <f>+'JULIO 23'!E562+'AGOSTO 23'!E563+'SEPTIEMBRE 23'!E564</f>
        <v>17802</v>
      </c>
      <c r="F563" s="24">
        <f>+'JULIO 23'!F562+'AGOSTO 23'!F563+'SEPTIEMBRE 23'!F564</f>
        <v>64703</v>
      </c>
      <c r="G563" s="24">
        <f>+'JULIO 23'!G562+'AGOSTO 23'!G563+'SEPTIEMBRE 23'!G564</f>
        <v>41133</v>
      </c>
      <c r="H563" s="24">
        <f>+'JULIO 23'!H562+'AGOSTO 23'!H563+'SEPTIEMBRE 23'!H564</f>
        <v>8088</v>
      </c>
      <c r="I563" s="24">
        <f>+'JULIO 23'!I562+'AGOSTO 23'!I563+'SEPTIEMBRE 23'!I564</f>
        <v>27629</v>
      </c>
      <c r="J563" s="24">
        <f>+'JULIO 23'!J562+'AGOSTO 23'!J563+'SEPTIEMBRE 23'!J564</f>
        <v>2850</v>
      </c>
      <c r="K563" s="24">
        <f>+'JULIO 23'!K562+'AGOSTO 23'!K563+'SEPTIEMBRE 23'!K564</f>
        <v>1260</v>
      </c>
      <c r="L563" s="24">
        <f>+'JULIO 23'!L562+'AGOSTO 23'!L563+'SEPTIEMBRE 23'!L564</f>
        <v>38287</v>
      </c>
      <c r="M563" s="24">
        <f>+'JULIO 23'!M562+'AGOSTO 23'!M563+'SEPTIEMBRE 23'!M564</f>
        <v>0</v>
      </c>
      <c r="N563" s="24">
        <f t="shared" si="8"/>
        <v>1908614</v>
      </c>
    </row>
    <row r="564" spans="1:14" x14ac:dyDescent="0.25">
      <c r="A564" s="8" t="s">
        <v>1112</v>
      </c>
      <c r="B564" s="7" t="s">
        <v>1113</v>
      </c>
      <c r="C564" s="24">
        <f>+'JULIO 23'!C563+'AGOSTO 23'!C564+'SEPTIEMBRE 23'!C565</f>
        <v>735984</v>
      </c>
      <c r="D564" s="24">
        <f>+'JULIO 23'!D563+'AGOSTO 23'!D564+'SEPTIEMBRE 23'!D565</f>
        <v>229566</v>
      </c>
      <c r="E564" s="24">
        <f>+'JULIO 23'!E563+'AGOSTO 23'!E564+'SEPTIEMBRE 23'!E565</f>
        <v>10125</v>
      </c>
      <c r="F564" s="24">
        <f>+'JULIO 23'!F563+'AGOSTO 23'!F564+'SEPTIEMBRE 23'!F565</f>
        <v>36240</v>
      </c>
      <c r="G564" s="24">
        <f>+'JULIO 23'!G563+'AGOSTO 23'!G564+'SEPTIEMBRE 23'!G565</f>
        <v>24014</v>
      </c>
      <c r="H564" s="24">
        <f>+'JULIO 23'!H563+'AGOSTO 23'!H564+'SEPTIEMBRE 23'!H565</f>
        <v>4558</v>
      </c>
      <c r="I564" s="24">
        <f>+'JULIO 23'!I563+'AGOSTO 23'!I564+'SEPTIEMBRE 23'!I565</f>
        <v>16317</v>
      </c>
      <c r="J564" s="24">
        <f>+'JULIO 23'!J563+'AGOSTO 23'!J564+'SEPTIEMBRE 23'!J565</f>
        <v>1395</v>
      </c>
      <c r="K564" s="24">
        <f>+'JULIO 23'!K563+'AGOSTO 23'!K564+'SEPTIEMBRE 23'!K565</f>
        <v>763</v>
      </c>
      <c r="L564" s="24">
        <f>+'JULIO 23'!L563+'AGOSTO 23'!L564+'SEPTIEMBRE 23'!L565</f>
        <v>0</v>
      </c>
      <c r="M564" s="24">
        <f>+'JULIO 23'!M563+'AGOSTO 23'!M564+'SEPTIEMBRE 23'!M565</f>
        <v>0</v>
      </c>
      <c r="N564" s="24">
        <f t="shared" si="8"/>
        <v>1058962</v>
      </c>
    </row>
    <row r="565" spans="1:14" x14ac:dyDescent="0.25">
      <c r="A565" s="8" t="s">
        <v>1114</v>
      </c>
      <c r="B565" s="7" t="s">
        <v>1115</v>
      </c>
      <c r="C565" s="24">
        <f>+'JULIO 23'!C564+'AGOSTO 23'!C565+'SEPTIEMBRE 23'!C566</f>
        <v>264308</v>
      </c>
      <c r="D565" s="24">
        <f>+'JULIO 23'!D564+'AGOSTO 23'!D565+'SEPTIEMBRE 23'!D566</f>
        <v>129296</v>
      </c>
      <c r="E565" s="24">
        <f>+'JULIO 23'!E564+'AGOSTO 23'!E565+'SEPTIEMBRE 23'!E566</f>
        <v>4297</v>
      </c>
      <c r="F565" s="24">
        <f>+'JULIO 23'!F564+'AGOSTO 23'!F565+'SEPTIEMBRE 23'!F566</f>
        <v>14202</v>
      </c>
      <c r="G565" s="24">
        <f>+'JULIO 23'!G564+'AGOSTO 23'!G565+'SEPTIEMBRE 23'!G566</f>
        <v>2156</v>
      </c>
      <c r="H565" s="24">
        <f>+'JULIO 23'!H564+'AGOSTO 23'!H565+'SEPTIEMBRE 23'!H566</f>
        <v>1490</v>
      </c>
      <c r="I565" s="24">
        <f>+'JULIO 23'!I564+'AGOSTO 23'!I565+'SEPTIEMBRE 23'!I566</f>
        <v>2476</v>
      </c>
      <c r="J565" s="24">
        <f>+'JULIO 23'!J564+'AGOSTO 23'!J565+'SEPTIEMBRE 23'!J566</f>
        <v>756</v>
      </c>
      <c r="K565" s="24">
        <f>+'JULIO 23'!K564+'AGOSTO 23'!K565+'SEPTIEMBRE 23'!K566</f>
        <v>174</v>
      </c>
      <c r="L565" s="24">
        <f>+'JULIO 23'!L564+'AGOSTO 23'!L565+'SEPTIEMBRE 23'!L566</f>
        <v>6213</v>
      </c>
      <c r="M565" s="24">
        <f>+'JULIO 23'!M564+'AGOSTO 23'!M565+'SEPTIEMBRE 23'!M566</f>
        <v>0</v>
      </c>
      <c r="N565" s="24">
        <f t="shared" si="8"/>
        <v>425368</v>
      </c>
    </row>
    <row r="566" spans="1:14" ht="21.75" customHeight="1" x14ac:dyDescent="0.25">
      <c r="A566" s="8" t="s">
        <v>1116</v>
      </c>
      <c r="B566" s="7" t="s">
        <v>1117</v>
      </c>
      <c r="C566" s="24">
        <f>+'JULIO 23'!C565+'AGOSTO 23'!C566+'SEPTIEMBRE 23'!C567</f>
        <v>4331915</v>
      </c>
      <c r="D566" s="24">
        <f>+'JULIO 23'!D565+'AGOSTO 23'!D566+'SEPTIEMBRE 23'!D567</f>
        <v>2176906</v>
      </c>
      <c r="E566" s="24">
        <f>+'JULIO 23'!E565+'AGOSTO 23'!E566+'SEPTIEMBRE 23'!E567</f>
        <v>55217</v>
      </c>
      <c r="F566" s="24">
        <f>+'JULIO 23'!F565+'AGOSTO 23'!F566+'SEPTIEMBRE 23'!F567</f>
        <v>203982</v>
      </c>
      <c r="G566" s="24">
        <f>+'JULIO 23'!G565+'AGOSTO 23'!G566+'SEPTIEMBRE 23'!G567</f>
        <v>103532</v>
      </c>
      <c r="H566" s="24">
        <f>+'JULIO 23'!H565+'AGOSTO 23'!H566+'SEPTIEMBRE 23'!H567</f>
        <v>28279</v>
      </c>
      <c r="I566" s="24">
        <f>+'JULIO 23'!I565+'AGOSTO 23'!I566+'SEPTIEMBRE 23'!I567</f>
        <v>89694</v>
      </c>
      <c r="J566" s="24">
        <f>+'JULIO 23'!J565+'AGOSTO 23'!J566+'SEPTIEMBRE 23'!J567</f>
        <v>7893</v>
      </c>
      <c r="K566" s="24">
        <f>+'JULIO 23'!K565+'AGOSTO 23'!K566+'SEPTIEMBRE 23'!K567</f>
        <v>5367</v>
      </c>
      <c r="L566" s="24">
        <f>+'JULIO 23'!L565+'AGOSTO 23'!L566+'SEPTIEMBRE 23'!L567</f>
        <v>0</v>
      </c>
      <c r="M566" s="24">
        <f>+'JULIO 23'!M565+'AGOSTO 23'!M566+'SEPTIEMBRE 23'!M567</f>
        <v>0</v>
      </c>
      <c r="N566" s="24">
        <f t="shared" si="8"/>
        <v>7002785</v>
      </c>
    </row>
    <row r="567" spans="1:14" ht="20.25" customHeight="1" x14ac:dyDescent="0.25">
      <c r="A567" s="8" t="s">
        <v>1118</v>
      </c>
      <c r="B567" s="7" t="s">
        <v>1119</v>
      </c>
      <c r="C567" s="24">
        <f>+'JULIO 23'!C566+'AGOSTO 23'!C567+'SEPTIEMBRE 23'!C568</f>
        <v>377223</v>
      </c>
      <c r="D567" s="24">
        <f>+'JULIO 23'!D566+'AGOSTO 23'!D567+'SEPTIEMBRE 23'!D568</f>
        <v>96000</v>
      </c>
      <c r="E567" s="24">
        <f>+'JULIO 23'!E566+'AGOSTO 23'!E567+'SEPTIEMBRE 23'!E568</f>
        <v>5535</v>
      </c>
      <c r="F567" s="24">
        <f>+'JULIO 23'!F566+'AGOSTO 23'!F567+'SEPTIEMBRE 23'!F568</f>
        <v>19154</v>
      </c>
      <c r="G567" s="24">
        <f>+'JULIO 23'!G566+'AGOSTO 23'!G567+'SEPTIEMBRE 23'!G568</f>
        <v>9686</v>
      </c>
      <c r="H567" s="24">
        <f>+'JULIO 23'!H566+'AGOSTO 23'!H567+'SEPTIEMBRE 23'!H568</f>
        <v>2157</v>
      </c>
      <c r="I567" s="24">
        <f>+'JULIO 23'!I566+'AGOSTO 23'!I567+'SEPTIEMBRE 23'!I568</f>
        <v>6354</v>
      </c>
      <c r="J567" s="24">
        <f>+'JULIO 23'!J566+'AGOSTO 23'!J567+'SEPTIEMBRE 23'!J568</f>
        <v>903</v>
      </c>
      <c r="K567" s="24">
        <f>+'JULIO 23'!K566+'AGOSTO 23'!K567+'SEPTIEMBRE 23'!K568</f>
        <v>285</v>
      </c>
      <c r="L567" s="24">
        <f>+'JULIO 23'!L566+'AGOSTO 23'!L567+'SEPTIEMBRE 23'!L568</f>
        <v>0</v>
      </c>
      <c r="M567" s="24">
        <f>+'JULIO 23'!M566+'AGOSTO 23'!M567+'SEPTIEMBRE 23'!M568</f>
        <v>0</v>
      </c>
      <c r="N567" s="24">
        <f t="shared" si="8"/>
        <v>517297</v>
      </c>
    </row>
    <row r="568" spans="1:14" ht="25.5" x14ac:dyDescent="0.25">
      <c r="A568" s="8" t="s">
        <v>1120</v>
      </c>
      <c r="B568" s="7" t="s">
        <v>1121</v>
      </c>
      <c r="C568" s="24">
        <f>+'JULIO 23'!C567+'AGOSTO 23'!C568+'SEPTIEMBRE 23'!C569</f>
        <v>4439420</v>
      </c>
      <c r="D568" s="24">
        <f>+'JULIO 23'!D567+'AGOSTO 23'!D568+'SEPTIEMBRE 23'!D569</f>
        <v>1106873</v>
      </c>
      <c r="E568" s="24">
        <f>+'JULIO 23'!E567+'AGOSTO 23'!E568+'SEPTIEMBRE 23'!E569</f>
        <v>57963</v>
      </c>
      <c r="F568" s="24">
        <f>+'JULIO 23'!F567+'AGOSTO 23'!F568+'SEPTIEMBRE 23'!F569</f>
        <v>212655</v>
      </c>
      <c r="G568" s="24">
        <f>+'JULIO 23'!G567+'AGOSTO 23'!G568+'SEPTIEMBRE 23'!G569</f>
        <v>162224</v>
      </c>
      <c r="H568" s="24">
        <f>+'JULIO 23'!H567+'AGOSTO 23'!H568+'SEPTIEMBRE 23'!H569</f>
        <v>28558</v>
      </c>
      <c r="I568" s="24">
        <f>+'JULIO 23'!I567+'AGOSTO 23'!I568+'SEPTIEMBRE 23'!I569</f>
        <v>111160</v>
      </c>
      <c r="J568" s="24">
        <f>+'JULIO 23'!J567+'AGOSTO 23'!J568+'SEPTIEMBRE 23'!J569</f>
        <v>7503</v>
      </c>
      <c r="K568" s="24">
        <f>+'JULIO 23'!K567+'AGOSTO 23'!K568+'SEPTIEMBRE 23'!K569</f>
        <v>5259</v>
      </c>
      <c r="L568" s="24">
        <f>+'JULIO 23'!L567+'AGOSTO 23'!L568+'SEPTIEMBRE 23'!L569</f>
        <v>233158</v>
      </c>
      <c r="M568" s="24">
        <f>+'JULIO 23'!M567+'AGOSTO 23'!M568+'SEPTIEMBRE 23'!M569</f>
        <v>0</v>
      </c>
      <c r="N568" s="24">
        <f t="shared" si="8"/>
        <v>6364773</v>
      </c>
    </row>
    <row r="569" spans="1:14" ht="22.5" customHeight="1" x14ac:dyDescent="0.25">
      <c r="A569" s="8" t="s">
        <v>1122</v>
      </c>
      <c r="B569" s="7" t="s">
        <v>1123</v>
      </c>
      <c r="C569" s="24">
        <f>+'JULIO 23'!C568+'AGOSTO 23'!C569+'SEPTIEMBRE 23'!C570</f>
        <v>2324689</v>
      </c>
      <c r="D569" s="24">
        <f>+'JULIO 23'!D568+'AGOSTO 23'!D569+'SEPTIEMBRE 23'!D570</f>
        <v>623236</v>
      </c>
      <c r="E569" s="24">
        <f>+'JULIO 23'!E568+'AGOSTO 23'!E569+'SEPTIEMBRE 23'!E570</f>
        <v>29429</v>
      </c>
      <c r="F569" s="24">
        <f>+'JULIO 23'!F568+'AGOSTO 23'!F569+'SEPTIEMBRE 23'!F570</f>
        <v>109934</v>
      </c>
      <c r="G569" s="24">
        <f>+'JULIO 23'!G568+'AGOSTO 23'!G569+'SEPTIEMBRE 23'!G570</f>
        <v>45247</v>
      </c>
      <c r="H569" s="24">
        <f>+'JULIO 23'!H568+'AGOSTO 23'!H569+'SEPTIEMBRE 23'!H570</f>
        <v>16101</v>
      </c>
      <c r="I569" s="24">
        <f>+'JULIO 23'!I568+'AGOSTO 23'!I569+'SEPTIEMBRE 23'!I570</f>
        <v>49464</v>
      </c>
      <c r="J569" s="24">
        <f>+'JULIO 23'!J568+'AGOSTO 23'!J569+'SEPTIEMBRE 23'!J570</f>
        <v>3225</v>
      </c>
      <c r="K569" s="24">
        <f>+'JULIO 23'!K568+'AGOSTO 23'!K569+'SEPTIEMBRE 23'!K570</f>
        <v>3389</v>
      </c>
      <c r="L569" s="24">
        <f>+'JULIO 23'!L568+'AGOSTO 23'!L569+'SEPTIEMBRE 23'!L570</f>
        <v>62495</v>
      </c>
      <c r="M569" s="24">
        <f>+'JULIO 23'!M568+'AGOSTO 23'!M569+'SEPTIEMBRE 23'!M570</f>
        <v>0</v>
      </c>
      <c r="N569" s="24">
        <f t="shared" si="8"/>
        <v>3267209</v>
      </c>
    </row>
    <row r="570" spans="1:14" ht="21" customHeight="1" x14ac:dyDescent="0.25">
      <c r="A570" s="8" t="s">
        <v>1124</v>
      </c>
      <c r="B570" s="7" t="s">
        <v>1125</v>
      </c>
      <c r="C570" s="24">
        <f>+'JULIO 23'!C569+'AGOSTO 23'!C570+'SEPTIEMBRE 23'!C571</f>
        <v>1299339</v>
      </c>
      <c r="D570" s="24">
        <f>+'JULIO 23'!D569+'AGOSTO 23'!D570+'SEPTIEMBRE 23'!D571</f>
        <v>611591</v>
      </c>
      <c r="E570" s="24">
        <f>+'JULIO 23'!E569+'AGOSTO 23'!E570+'SEPTIEMBRE 23'!E571</f>
        <v>19542</v>
      </c>
      <c r="F570" s="24">
        <f>+'JULIO 23'!F569+'AGOSTO 23'!F570+'SEPTIEMBRE 23'!F571</f>
        <v>66921</v>
      </c>
      <c r="G570" s="24">
        <f>+'JULIO 23'!G569+'AGOSTO 23'!G570+'SEPTIEMBRE 23'!G571</f>
        <v>20519</v>
      </c>
      <c r="H570" s="24">
        <f>+'JULIO 23'!H569+'AGOSTO 23'!H570+'SEPTIEMBRE 23'!H571</f>
        <v>7311</v>
      </c>
      <c r="I570" s="24">
        <f>+'JULIO 23'!I569+'AGOSTO 23'!I570+'SEPTIEMBRE 23'!I571</f>
        <v>16438</v>
      </c>
      <c r="J570" s="24">
        <f>+'JULIO 23'!J569+'AGOSTO 23'!J570+'SEPTIEMBRE 23'!J571</f>
        <v>3207</v>
      </c>
      <c r="K570" s="24">
        <f>+'JULIO 23'!K569+'AGOSTO 23'!K570+'SEPTIEMBRE 23'!K571</f>
        <v>904</v>
      </c>
      <c r="L570" s="24">
        <f>+'JULIO 23'!L569+'AGOSTO 23'!L570+'SEPTIEMBRE 23'!L571</f>
        <v>0</v>
      </c>
      <c r="M570" s="24">
        <f>+'JULIO 23'!M569+'AGOSTO 23'!M570+'SEPTIEMBRE 23'!M571</f>
        <v>0</v>
      </c>
      <c r="N570" s="24">
        <f t="shared" si="8"/>
        <v>2045772</v>
      </c>
    </row>
    <row r="571" spans="1:14" ht="39" customHeight="1" x14ac:dyDescent="0.25">
      <c r="A571" s="8" t="s">
        <v>1126</v>
      </c>
      <c r="B571" s="7" t="s">
        <v>1127</v>
      </c>
      <c r="C571" s="24">
        <f>+'JULIO 23'!C570+'AGOSTO 23'!C571+'SEPTIEMBRE 23'!C572</f>
        <v>555636</v>
      </c>
      <c r="D571" s="24">
        <f>+'JULIO 23'!D570+'AGOSTO 23'!D571+'SEPTIEMBRE 23'!D572</f>
        <v>216060</v>
      </c>
      <c r="E571" s="24">
        <f>+'JULIO 23'!E570+'AGOSTO 23'!E571+'SEPTIEMBRE 23'!E572</f>
        <v>7497</v>
      </c>
      <c r="F571" s="24">
        <f>+'JULIO 23'!F570+'AGOSTO 23'!F571+'SEPTIEMBRE 23'!F572</f>
        <v>27003</v>
      </c>
      <c r="G571" s="24">
        <f>+'JULIO 23'!G570+'AGOSTO 23'!G571+'SEPTIEMBRE 23'!G572</f>
        <v>11844</v>
      </c>
      <c r="H571" s="24">
        <f>+'JULIO 23'!H570+'AGOSTO 23'!H571+'SEPTIEMBRE 23'!H572</f>
        <v>3435</v>
      </c>
      <c r="I571" s="24">
        <f>+'JULIO 23'!I570+'AGOSTO 23'!I571+'SEPTIEMBRE 23'!I572</f>
        <v>9942</v>
      </c>
      <c r="J571" s="24">
        <f>+'JULIO 23'!J570+'AGOSTO 23'!J571+'SEPTIEMBRE 23'!J572</f>
        <v>1086</v>
      </c>
      <c r="K571" s="24">
        <f>+'JULIO 23'!K570+'AGOSTO 23'!K571+'SEPTIEMBRE 23'!K572</f>
        <v>575</v>
      </c>
      <c r="L571" s="24">
        <f>+'JULIO 23'!L570+'AGOSTO 23'!L571+'SEPTIEMBRE 23'!L572</f>
        <v>11039</v>
      </c>
      <c r="M571" s="24">
        <f>+'JULIO 23'!M570+'AGOSTO 23'!M571+'SEPTIEMBRE 23'!M572</f>
        <v>0</v>
      </c>
      <c r="N571" s="24">
        <f t="shared" si="8"/>
        <v>844117</v>
      </c>
    </row>
    <row r="572" spans="1:14" ht="20.25" customHeight="1" x14ac:dyDescent="0.25">
      <c r="A572" s="8" t="s">
        <v>1128</v>
      </c>
      <c r="B572" s="7" t="s">
        <v>1129</v>
      </c>
      <c r="C572" s="24">
        <f>+'JULIO 23'!C571+'AGOSTO 23'!C572+'SEPTIEMBRE 23'!C573</f>
        <v>429206</v>
      </c>
      <c r="D572" s="24">
        <f>+'JULIO 23'!D571+'AGOSTO 23'!D572+'SEPTIEMBRE 23'!D573</f>
        <v>222892</v>
      </c>
      <c r="E572" s="24">
        <f>+'JULIO 23'!E571+'AGOSTO 23'!E572+'SEPTIEMBRE 23'!E573</f>
        <v>6559</v>
      </c>
      <c r="F572" s="24">
        <f>+'JULIO 23'!F571+'AGOSTO 23'!F572+'SEPTIEMBRE 23'!F573</f>
        <v>22278</v>
      </c>
      <c r="G572" s="24">
        <f>+'JULIO 23'!G571+'AGOSTO 23'!G572+'SEPTIEMBRE 23'!G573</f>
        <v>8568</v>
      </c>
      <c r="H572" s="24">
        <f>+'JULIO 23'!H571+'AGOSTO 23'!H572+'SEPTIEMBRE 23'!H573</f>
        <v>2421</v>
      </c>
      <c r="I572" s="24">
        <f>+'JULIO 23'!I571+'AGOSTO 23'!I572+'SEPTIEMBRE 23'!I573</f>
        <v>6126</v>
      </c>
      <c r="J572" s="24">
        <f>+'JULIO 23'!J571+'AGOSTO 23'!J572+'SEPTIEMBRE 23'!J573</f>
        <v>1113</v>
      </c>
      <c r="K572" s="24">
        <f>+'JULIO 23'!K571+'AGOSTO 23'!K572+'SEPTIEMBRE 23'!K573</f>
        <v>297</v>
      </c>
      <c r="L572" s="24">
        <f>+'JULIO 23'!L571+'AGOSTO 23'!L572+'SEPTIEMBRE 23'!L573</f>
        <v>8826</v>
      </c>
      <c r="M572" s="24">
        <f>+'JULIO 23'!M571+'AGOSTO 23'!M572+'SEPTIEMBRE 23'!M573</f>
        <v>0</v>
      </c>
      <c r="N572" s="24">
        <f t="shared" si="8"/>
        <v>708286</v>
      </c>
    </row>
    <row r="573" spans="1:14" ht="24" customHeight="1" x14ac:dyDescent="0.25">
      <c r="A573" s="8" t="s">
        <v>1130</v>
      </c>
      <c r="B573" s="7" t="s">
        <v>1131</v>
      </c>
      <c r="C573" s="24">
        <f>+'JULIO 23'!C572+'AGOSTO 23'!C573+'SEPTIEMBRE 23'!C574</f>
        <v>571700</v>
      </c>
      <c r="D573" s="24">
        <f>+'JULIO 23'!D572+'AGOSTO 23'!D573+'SEPTIEMBRE 23'!D574</f>
        <v>259829</v>
      </c>
      <c r="E573" s="24">
        <f>+'JULIO 23'!E572+'AGOSTO 23'!E573+'SEPTIEMBRE 23'!E574</f>
        <v>7840</v>
      </c>
      <c r="F573" s="24">
        <f>+'JULIO 23'!F572+'AGOSTO 23'!F573+'SEPTIEMBRE 23'!F574</f>
        <v>27922</v>
      </c>
      <c r="G573" s="24">
        <f>+'JULIO 23'!G572+'AGOSTO 23'!G573+'SEPTIEMBRE 23'!G574</f>
        <v>8322</v>
      </c>
      <c r="H573" s="24">
        <f>+'JULIO 23'!H572+'AGOSTO 23'!H573+'SEPTIEMBRE 23'!H574</f>
        <v>3138</v>
      </c>
      <c r="I573" s="24">
        <f>+'JULIO 23'!I572+'AGOSTO 23'!I573+'SEPTIEMBRE 23'!I574</f>
        <v>6789</v>
      </c>
      <c r="J573" s="24">
        <f>+'JULIO 23'!J572+'AGOSTO 23'!J573+'SEPTIEMBRE 23'!J574</f>
        <v>1299</v>
      </c>
      <c r="K573" s="24">
        <f>+'JULIO 23'!K572+'AGOSTO 23'!K573+'SEPTIEMBRE 23'!K574</f>
        <v>381</v>
      </c>
      <c r="L573" s="24">
        <f>+'JULIO 23'!L572+'AGOSTO 23'!L573+'SEPTIEMBRE 23'!L574</f>
        <v>676</v>
      </c>
      <c r="M573" s="24">
        <f>+'JULIO 23'!M572+'AGOSTO 23'!M573+'SEPTIEMBRE 23'!M574</f>
        <v>0</v>
      </c>
      <c r="N573" s="24">
        <f t="shared" si="8"/>
        <v>887896</v>
      </c>
    </row>
    <row r="574" spans="1:14" ht="20.25" customHeight="1" x14ac:dyDescent="0.25">
      <c r="A574" s="8" t="s">
        <v>1132</v>
      </c>
      <c r="B574" s="7" t="s">
        <v>1133</v>
      </c>
      <c r="C574" s="24">
        <f>+'JULIO 23'!C573+'AGOSTO 23'!C574+'SEPTIEMBRE 23'!C575</f>
        <v>12509001</v>
      </c>
      <c r="D574" s="24">
        <f>+'JULIO 23'!D573+'AGOSTO 23'!D574+'SEPTIEMBRE 23'!D575</f>
        <v>3904440</v>
      </c>
      <c r="E574" s="24">
        <f>+'JULIO 23'!E573+'AGOSTO 23'!E574+'SEPTIEMBRE 23'!E575</f>
        <v>143320</v>
      </c>
      <c r="F574" s="24">
        <f>+'JULIO 23'!F573+'AGOSTO 23'!F574+'SEPTIEMBRE 23'!F575</f>
        <v>564268</v>
      </c>
      <c r="G574" s="24">
        <f>+'JULIO 23'!G573+'AGOSTO 23'!G574+'SEPTIEMBRE 23'!G575</f>
        <v>324929</v>
      </c>
      <c r="H574" s="24">
        <f>+'JULIO 23'!H573+'AGOSTO 23'!H574+'SEPTIEMBRE 23'!H575</f>
        <v>86484</v>
      </c>
      <c r="I574" s="24">
        <f>+'JULIO 23'!I573+'AGOSTO 23'!I574+'SEPTIEMBRE 23'!I575</f>
        <v>301224</v>
      </c>
      <c r="J574" s="24">
        <f>+'JULIO 23'!J573+'AGOSTO 23'!J574+'SEPTIEMBRE 23'!J575</f>
        <v>12138</v>
      </c>
      <c r="K574" s="24">
        <f>+'JULIO 23'!K573+'AGOSTO 23'!K574+'SEPTIEMBRE 23'!K575</f>
        <v>18677</v>
      </c>
      <c r="L574" s="24">
        <f>+'JULIO 23'!L573+'AGOSTO 23'!L574+'SEPTIEMBRE 23'!L575</f>
        <v>0</v>
      </c>
      <c r="M574" s="24">
        <f>+'JULIO 23'!M573+'AGOSTO 23'!M574+'SEPTIEMBRE 23'!M575</f>
        <v>0</v>
      </c>
      <c r="N574" s="24">
        <f t="shared" si="8"/>
        <v>17864481</v>
      </c>
    </row>
    <row r="575" spans="1:14" ht="23.25" customHeight="1" x14ac:dyDescent="0.25">
      <c r="A575" s="8" t="s">
        <v>1134</v>
      </c>
      <c r="B575" s="7" t="s">
        <v>1135</v>
      </c>
      <c r="C575" s="24">
        <f>+'JULIO 23'!C574+'AGOSTO 23'!C575+'SEPTIEMBRE 23'!C576</f>
        <v>821369</v>
      </c>
      <c r="D575" s="24">
        <f>+'JULIO 23'!D574+'AGOSTO 23'!D575+'SEPTIEMBRE 23'!D576</f>
        <v>188658</v>
      </c>
      <c r="E575" s="24">
        <f>+'JULIO 23'!E574+'AGOSTO 23'!E575+'SEPTIEMBRE 23'!E576</f>
        <v>11452</v>
      </c>
      <c r="F575" s="24">
        <f>+'JULIO 23'!F574+'AGOSTO 23'!F575+'SEPTIEMBRE 23'!F576</f>
        <v>40641</v>
      </c>
      <c r="G575" s="24">
        <f>+'JULIO 23'!G574+'AGOSTO 23'!G575+'SEPTIEMBRE 23'!G576</f>
        <v>21825</v>
      </c>
      <c r="H575" s="24">
        <f>+'JULIO 23'!H574+'AGOSTO 23'!H575+'SEPTIEMBRE 23'!H576</f>
        <v>4848</v>
      </c>
      <c r="I575" s="24">
        <f>+'JULIO 23'!I574+'AGOSTO 23'!I575+'SEPTIEMBRE 23'!I576</f>
        <v>15189</v>
      </c>
      <c r="J575" s="24">
        <f>+'JULIO 23'!J574+'AGOSTO 23'!J575+'SEPTIEMBRE 23'!J576</f>
        <v>1716</v>
      </c>
      <c r="K575" s="24">
        <f>+'JULIO 23'!K574+'AGOSTO 23'!K575+'SEPTIEMBRE 23'!K576</f>
        <v>721</v>
      </c>
      <c r="L575" s="24">
        <f>+'JULIO 23'!L574+'AGOSTO 23'!L575+'SEPTIEMBRE 23'!L576</f>
        <v>25197</v>
      </c>
      <c r="M575" s="24">
        <f>+'JULIO 23'!M574+'AGOSTO 23'!M575+'SEPTIEMBRE 23'!M576</f>
        <v>0</v>
      </c>
      <c r="N575" s="24">
        <f t="shared" si="8"/>
        <v>1131616</v>
      </c>
    </row>
    <row r="576" spans="1:14" ht="25.5" customHeight="1" x14ac:dyDescent="0.25">
      <c r="A576" s="8" t="s">
        <v>1136</v>
      </c>
      <c r="B576" s="7" t="s">
        <v>1137</v>
      </c>
      <c r="C576" s="24">
        <f>+'JULIO 23'!C575+'AGOSTO 23'!C576+'SEPTIEMBRE 23'!C577</f>
        <v>786821</v>
      </c>
      <c r="D576" s="24">
        <f>+'JULIO 23'!D575+'AGOSTO 23'!D576+'SEPTIEMBRE 23'!D577</f>
        <v>165522</v>
      </c>
      <c r="E576" s="24">
        <f>+'JULIO 23'!E575+'AGOSTO 23'!E576+'SEPTIEMBRE 23'!E577</f>
        <v>11150</v>
      </c>
      <c r="F576" s="24">
        <f>+'JULIO 23'!F575+'AGOSTO 23'!F576+'SEPTIEMBRE 23'!F577</f>
        <v>39217</v>
      </c>
      <c r="G576" s="24">
        <f>+'JULIO 23'!G575+'AGOSTO 23'!G576+'SEPTIEMBRE 23'!G577</f>
        <v>23359</v>
      </c>
      <c r="H576" s="24">
        <f>+'JULIO 23'!H575+'AGOSTO 23'!H576+'SEPTIEMBRE 23'!H577</f>
        <v>4694</v>
      </c>
      <c r="I576" s="24">
        <f>+'JULIO 23'!I575+'AGOSTO 23'!I576+'SEPTIEMBRE 23'!I577</f>
        <v>15706</v>
      </c>
      <c r="J576" s="24">
        <f>+'JULIO 23'!J575+'AGOSTO 23'!J576+'SEPTIEMBRE 23'!J577</f>
        <v>1740</v>
      </c>
      <c r="K576" s="24">
        <f>+'JULIO 23'!K575+'AGOSTO 23'!K576+'SEPTIEMBRE 23'!K577</f>
        <v>710</v>
      </c>
      <c r="L576" s="24">
        <f>+'JULIO 23'!L575+'AGOSTO 23'!L576+'SEPTIEMBRE 23'!L577</f>
        <v>0</v>
      </c>
      <c r="M576" s="24">
        <f>+'JULIO 23'!M575+'AGOSTO 23'!M576+'SEPTIEMBRE 23'!M577</f>
        <v>0</v>
      </c>
      <c r="N576" s="24">
        <f t="shared" si="8"/>
        <v>1048919</v>
      </c>
    </row>
    <row r="577" spans="1:14" ht="22.5" customHeight="1" x14ac:dyDescent="0.25">
      <c r="A577" s="8" t="s">
        <v>1138</v>
      </c>
      <c r="B577" s="7" t="s">
        <v>1139</v>
      </c>
      <c r="C577" s="24">
        <f>+'JULIO 23'!C576+'AGOSTO 23'!C577+'SEPTIEMBRE 23'!C578</f>
        <v>489963</v>
      </c>
      <c r="D577" s="24">
        <f>+'JULIO 23'!D576+'AGOSTO 23'!D577+'SEPTIEMBRE 23'!D578</f>
        <v>237452</v>
      </c>
      <c r="E577" s="24">
        <f>+'JULIO 23'!E576+'AGOSTO 23'!E577+'SEPTIEMBRE 23'!E578</f>
        <v>6814</v>
      </c>
      <c r="F577" s="24">
        <f>+'JULIO 23'!F576+'AGOSTO 23'!F577+'SEPTIEMBRE 23'!F578</f>
        <v>24256</v>
      </c>
      <c r="G577" s="24">
        <f>+'JULIO 23'!G576+'AGOSTO 23'!G577+'SEPTIEMBRE 23'!G578</f>
        <v>11886</v>
      </c>
      <c r="H577" s="24">
        <f>+'JULIO 23'!H576+'AGOSTO 23'!H577+'SEPTIEMBRE 23'!H578</f>
        <v>3000</v>
      </c>
      <c r="I577" s="24">
        <f>+'JULIO 23'!I576+'AGOSTO 23'!I577+'SEPTIEMBRE 23'!I578</f>
        <v>9135</v>
      </c>
      <c r="J577" s="24">
        <f>+'JULIO 23'!J576+'AGOSTO 23'!J577+'SEPTIEMBRE 23'!J578</f>
        <v>966</v>
      </c>
      <c r="K577" s="24">
        <f>+'JULIO 23'!K576+'AGOSTO 23'!K577+'SEPTIEMBRE 23'!K578</f>
        <v>488</v>
      </c>
      <c r="L577" s="24">
        <f>+'JULIO 23'!L576+'AGOSTO 23'!L577+'SEPTIEMBRE 23'!L578</f>
        <v>16504</v>
      </c>
      <c r="M577" s="24">
        <f>+'JULIO 23'!M576+'AGOSTO 23'!M577+'SEPTIEMBRE 23'!M578</f>
        <v>0</v>
      </c>
      <c r="N577" s="24">
        <f t="shared" si="8"/>
        <v>800464</v>
      </c>
    </row>
    <row r="578" spans="1:14" ht="24.75" customHeight="1" x14ac:dyDescent="0.25">
      <c r="A578" s="8" t="s">
        <v>1140</v>
      </c>
      <c r="B578" s="7" t="s">
        <v>1141</v>
      </c>
      <c r="C578" s="24">
        <f>+'JULIO 23'!C577+'AGOSTO 23'!C578+'SEPTIEMBRE 23'!C579</f>
        <v>503576</v>
      </c>
      <c r="D578" s="24">
        <f>+'JULIO 23'!D577+'AGOSTO 23'!D578+'SEPTIEMBRE 23'!D579</f>
        <v>227517</v>
      </c>
      <c r="E578" s="24">
        <f>+'JULIO 23'!E577+'AGOSTO 23'!E578+'SEPTIEMBRE 23'!E579</f>
        <v>7461</v>
      </c>
      <c r="F578" s="24">
        <f>+'JULIO 23'!F577+'AGOSTO 23'!F578+'SEPTIEMBRE 23'!F579</f>
        <v>25669</v>
      </c>
      <c r="G578" s="24">
        <f>+'JULIO 23'!G577+'AGOSTO 23'!G578+'SEPTIEMBRE 23'!G579</f>
        <v>10099</v>
      </c>
      <c r="H578" s="24">
        <f>+'JULIO 23'!H577+'AGOSTO 23'!H578+'SEPTIEMBRE 23'!H579</f>
        <v>2802</v>
      </c>
      <c r="I578" s="24">
        <f>+'JULIO 23'!I577+'AGOSTO 23'!I578+'SEPTIEMBRE 23'!I579</f>
        <v>7062</v>
      </c>
      <c r="J578" s="24">
        <f>+'JULIO 23'!J577+'AGOSTO 23'!J578+'SEPTIEMBRE 23'!J579</f>
        <v>1269</v>
      </c>
      <c r="K578" s="24">
        <f>+'JULIO 23'!K577+'AGOSTO 23'!K578+'SEPTIEMBRE 23'!K579</f>
        <v>337</v>
      </c>
      <c r="L578" s="24">
        <f>+'JULIO 23'!L577+'AGOSTO 23'!L578+'SEPTIEMBRE 23'!L579</f>
        <v>6624</v>
      </c>
      <c r="M578" s="24">
        <f>+'JULIO 23'!M577+'AGOSTO 23'!M578+'SEPTIEMBRE 23'!M579</f>
        <v>0</v>
      </c>
      <c r="N578" s="24">
        <f t="shared" si="8"/>
        <v>792416</v>
      </c>
    </row>
    <row r="579" spans="1:14" ht="23.25" customHeight="1" x14ac:dyDescent="0.25">
      <c r="A579" s="8" t="s">
        <v>1142</v>
      </c>
      <c r="B579" s="7" t="s">
        <v>1143</v>
      </c>
      <c r="C579" s="24">
        <f>+'JULIO 23'!C578+'AGOSTO 23'!C579+'SEPTIEMBRE 23'!C580</f>
        <v>5924227</v>
      </c>
      <c r="D579" s="24">
        <f>+'JULIO 23'!D578+'AGOSTO 23'!D579+'SEPTIEMBRE 23'!D580</f>
        <v>1722029</v>
      </c>
      <c r="E579" s="24">
        <f>+'JULIO 23'!E578+'AGOSTO 23'!E579+'SEPTIEMBRE 23'!E580</f>
        <v>71399</v>
      </c>
      <c r="F579" s="24">
        <f>+'JULIO 23'!F578+'AGOSTO 23'!F579+'SEPTIEMBRE 23'!F580</f>
        <v>272281</v>
      </c>
      <c r="G579" s="24">
        <f>+'JULIO 23'!G578+'AGOSTO 23'!G579+'SEPTIEMBRE 23'!G580</f>
        <v>155637</v>
      </c>
      <c r="H579" s="24">
        <f>+'JULIO 23'!H578+'AGOSTO 23'!H579+'SEPTIEMBRE 23'!H580</f>
        <v>40031</v>
      </c>
      <c r="I579" s="24">
        <f>+'JULIO 23'!I578+'AGOSTO 23'!I579+'SEPTIEMBRE 23'!I580</f>
        <v>136598</v>
      </c>
      <c r="J579" s="24">
        <f>+'JULIO 23'!J578+'AGOSTO 23'!J579+'SEPTIEMBRE 23'!J580</f>
        <v>8067</v>
      </c>
      <c r="K579" s="24">
        <f>+'JULIO 23'!K578+'AGOSTO 23'!K579+'SEPTIEMBRE 23'!K580</f>
        <v>8188</v>
      </c>
      <c r="L579" s="24">
        <f>+'JULIO 23'!L578+'AGOSTO 23'!L579+'SEPTIEMBRE 23'!L580</f>
        <v>0</v>
      </c>
      <c r="M579" s="24">
        <f>+'JULIO 23'!M578+'AGOSTO 23'!M579+'SEPTIEMBRE 23'!M580</f>
        <v>0</v>
      </c>
      <c r="N579" s="24">
        <f t="shared" si="8"/>
        <v>8338457</v>
      </c>
    </row>
    <row r="580" spans="1:14" x14ac:dyDescent="0.25">
      <c r="A580" s="9"/>
      <c r="B580" s="10"/>
      <c r="C580" s="25">
        <f>SUM(C10:C579)</f>
        <v>1350583564.54</v>
      </c>
      <c r="D580" s="25">
        <f t="shared" ref="D580:M580" si="9">SUM(D10:D579)</f>
        <v>425458796</v>
      </c>
      <c r="E580" s="25">
        <f t="shared" si="9"/>
        <v>16954648</v>
      </c>
      <c r="F580" s="25">
        <f t="shared" si="9"/>
        <v>63277119.600000001</v>
      </c>
      <c r="G580" s="25">
        <f>SUM(G10:G579)</f>
        <v>29008593.600000001</v>
      </c>
      <c r="H580" s="25">
        <f t="shared" si="9"/>
        <v>8807757.8000000007</v>
      </c>
      <c r="I580" s="25">
        <f t="shared" si="9"/>
        <v>27258901.000000004</v>
      </c>
      <c r="J580" s="25">
        <f t="shared" si="9"/>
        <v>1993105.2000000004</v>
      </c>
      <c r="K580" s="25">
        <f t="shared" si="9"/>
        <v>1710270.0000000009</v>
      </c>
      <c r="L580" s="25">
        <f t="shared" si="9"/>
        <v>54168828</v>
      </c>
      <c r="M580" s="25">
        <f t="shared" si="9"/>
        <v>3703862.8399999994</v>
      </c>
      <c r="N580" s="25">
        <f>SUM(N10:N579)</f>
        <v>1982925446.5799999</v>
      </c>
    </row>
    <row r="581" spans="1:14" x14ac:dyDescent="0.25">
      <c r="A581" s="60" t="s">
        <v>1165</v>
      </c>
      <c r="B581" s="60"/>
      <c r="C581" s="60"/>
      <c r="D581" s="60"/>
      <c r="E581" s="60"/>
      <c r="F581" s="60"/>
      <c r="G581" s="60"/>
      <c r="H581" s="60"/>
      <c r="I581" s="60"/>
      <c r="J581" s="60"/>
      <c r="K581" s="3"/>
      <c r="L581" s="4"/>
      <c r="M581" s="5"/>
      <c r="N581" s="2"/>
    </row>
    <row r="582" spans="1:14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3"/>
      <c r="L582" s="4"/>
      <c r="M582" s="5"/>
      <c r="N582" s="2"/>
    </row>
    <row r="583" spans="1:14" ht="9" customHeight="1" x14ac:dyDescent="0.25">
      <c r="A583" s="12"/>
      <c r="B583" s="12"/>
      <c r="C583" s="27"/>
      <c r="D583" s="13"/>
      <c r="E583" s="13"/>
      <c r="F583" s="13"/>
      <c r="G583" s="28"/>
      <c r="H583" s="28"/>
      <c r="I583" s="11"/>
      <c r="J583" s="11"/>
      <c r="K583" s="3"/>
      <c r="L583" s="4"/>
      <c r="M583" s="5"/>
      <c r="N583" s="26"/>
    </row>
    <row r="584" spans="1:14" x14ac:dyDescent="0.25">
      <c r="A584" s="61" t="s">
        <v>1166</v>
      </c>
      <c r="B584" s="61"/>
      <c r="C584" s="61"/>
      <c r="D584" s="61"/>
      <c r="E584" s="61"/>
      <c r="F584" s="61"/>
      <c r="G584" s="61"/>
      <c r="H584" s="61"/>
      <c r="I584" s="61"/>
      <c r="J584" s="61"/>
      <c r="K584" s="3"/>
      <c r="L584" s="4"/>
      <c r="M584" s="5"/>
      <c r="N584" s="2"/>
    </row>
    <row r="585" spans="1:14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3"/>
      <c r="L585" s="4"/>
      <c r="M585" s="5"/>
      <c r="N585" s="2"/>
    </row>
    <row r="586" spans="1:14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3"/>
      <c r="L586" s="4"/>
      <c r="M586" s="5"/>
      <c r="N586" s="2"/>
    </row>
    <row r="587" spans="1:14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3"/>
      <c r="L587" s="4"/>
      <c r="M587" s="5"/>
      <c r="N587" s="2"/>
    </row>
    <row r="588" spans="1:14" x14ac:dyDescent="0.25">
      <c r="A588" s="62" t="s">
        <v>1159</v>
      </c>
      <c r="B588" s="62"/>
      <c r="C588" s="62"/>
      <c r="D588" s="62"/>
      <c r="E588" s="62"/>
      <c r="F588" s="62"/>
      <c r="G588" s="62"/>
      <c r="H588" s="62"/>
      <c r="I588" s="62"/>
      <c r="J588" s="62"/>
      <c r="K588" s="3"/>
      <c r="L588" s="4"/>
      <c r="M588" s="5"/>
      <c r="N588" s="2"/>
    </row>
    <row r="589" spans="1:14" x14ac:dyDescent="0.25">
      <c r="A589" s="62" t="s">
        <v>1160</v>
      </c>
      <c r="B589" s="62"/>
      <c r="C589" s="62"/>
      <c r="D589" s="62"/>
      <c r="E589" s="62"/>
      <c r="F589" s="62"/>
      <c r="G589" s="62"/>
      <c r="H589" s="62"/>
      <c r="I589" s="62"/>
      <c r="J589" s="62"/>
      <c r="K589" s="3"/>
      <c r="L589" s="4"/>
      <c r="M589" s="5"/>
      <c r="N589" s="2"/>
    </row>
    <row r="590" spans="1:14" x14ac:dyDescent="0.25">
      <c r="A590" s="12"/>
      <c r="B590" s="12"/>
      <c r="C590" s="12"/>
      <c r="D590" s="15"/>
      <c r="E590" s="13"/>
      <c r="F590" s="13"/>
      <c r="G590" s="11"/>
      <c r="H590" s="11"/>
      <c r="I590" s="11"/>
      <c r="J590" s="11"/>
      <c r="K590" s="3"/>
      <c r="L590" s="4"/>
      <c r="M590" s="5"/>
      <c r="N590" s="2"/>
    </row>
    <row r="591" spans="1:14" x14ac:dyDescent="0.25">
      <c r="A591" s="16"/>
      <c r="B591" s="16"/>
      <c r="C591" s="16"/>
      <c r="D591" s="17"/>
      <c r="E591" s="17"/>
      <c r="F591" s="17"/>
      <c r="G591" s="18"/>
      <c r="H591" s="18"/>
      <c r="I591" s="18"/>
      <c r="J591" s="18"/>
      <c r="K591" s="3"/>
      <c r="L591" s="4"/>
      <c r="M591" s="5"/>
      <c r="N591" s="2"/>
    </row>
    <row r="592" spans="1:14" x14ac:dyDescent="0.25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3"/>
      <c r="L592" s="4"/>
      <c r="M592" s="5"/>
      <c r="N592" s="2"/>
    </row>
    <row r="593" spans="1:14" x14ac:dyDescent="0.25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3"/>
      <c r="L593" s="4"/>
      <c r="M593" s="5"/>
      <c r="N593" s="2"/>
    </row>
    <row r="594" spans="1:14" x14ac:dyDescent="0.25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3"/>
      <c r="L594" s="4"/>
      <c r="M594" s="5"/>
      <c r="N594" s="1"/>
    </row>
    <row r="595" spans="1:14" x14ac:dyDescent="0.2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3"/>
      <c r="L595" s="4"/>
      <c r="M595" s="5"/>
      <c r="N595" s="1"/>
    </row>
  </sheetData>
  <mergeCells count="7">
    <mergeCell ref="A7:N8"/>
    <mergeCell ref="A594:J595"/>
    <mergeCell ref="A581:J581"/>
    <mergeCell ref="A584:J584"/>
    <mergeCell ref="A588:J588"/>
    <mergeCell ref="A589:J589"/>
    <mergeCell ref="A592:J593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94"/>
  <sheetViews>
    <sheetView tabSelected="1" zoomScaleNormal="100" workbookViewId="0">
      <pane ySplit="8" topLeftCell="A9" activePane="bottomLeft" state="frozen"/>
      <selection pane="bottomLeft" activeCell="D13" sqref="D13"/>
    </sheetView>
  </sheetViews>
  <sheetFormatPr baseColWidth="10" defaultColWidth="11.42578125" defaultRowHeight="15" x14ac:dyDescent="0.25"/>
  <cols>
    <col min="1" max="1" width="8.7109375" style="1" customWidth="1"/>
    <col min="2" max="2" width="31.7109375" style="1" customWidth="1"/>
    <col min="3" max="3" width="15.42578125" style="1" customWidth="1"/>
    <col min="4" max="4" width="15.42578125" style="1" bestFit="1" customWidth="1"/>
    <col min="5" max="5" width="13.42578125" style="1" bestFit="1" customWidth="1"/>
    <col min="6" max="6" width="14.140625" style="1" customWidth="1"/>
    <col min="7" max="7" width="14" style="1" customWidth="1"/>
    <col min="8" max="9" width="13.42578125" style="1" bestFit="1" customWidth="1"/>
    <col min="10" max="10" width="14" style="1" customWidth="1"/>
    <col min="11" max="11" width="13.42578125" style="1" bestFit="1" customWidth="1"/>
    <col min="12" max="12" width="14.42578125" style="1" bestFit="1" customWidth="1"/>
    <col min="13" max="13" width="13.42578125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42.75" customHeight="1" thickBot="1" x14ac:dyDescent="0.3">
      <c r="A7" s="63" t="s">
        <v>1161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89.25" customHeight="1" x14ac:dyDescent="0.25">
      <c r="A8" s="19" t="s">
        <v>0</v>
      </c>
      <c r="B8" s="30" t="s">
        <v>1</v>
      </c>
      <c r="C8" s="19" t="s">
        <v>1145</v>
      </c>
      <c r="D8" s="20" t="s">
        <v>1146</v>
      </c>
      <c r="E8" s="20" t="s">
        <v>1147</v>
      </c>
      <c r="F8" s="20" t="s">
        <v>1148</v>
      </c>
      <c r="G8" s="20" t="s">
        <v>1149</v>
      </c>
      <c r="H8" s="20" t="s">
        <v>1150</v>
      </c>
      <c r="I8" s="20" t="s">
        <v>1151</v>
      </c>
      <c r="J8" s="20" t="s">
        <v>1152</v>
      </c>
      <c r="K8" s="21" t="s">
        <v>1153</v>
      </c>
      <c r="L8" s="22" t="s">
        <v>1154</v>
      </c>
      <c r="M8" s="23" t="s">
        <v>2</v>
      </c>
      <c r="N8" s="23" t="s">
        <v>3</v>
      </c>
    </row>
    <row r="9" spans="1:14" x14ac:dyDescent="0.25">
      <c r="A9" s="6" t="s">
        <v>4</v>
      </c>
      <c r="B9" s="7" t="s">
        <v>5</v>
      </c>
      <c r="C9" s="53">
        <v>138160</v>
      </c>
      <c r="D9" s="53">
        <v>53142</v>
      </c>
      <c r="E9" s="53">
        <v>2198</v>
      </c>
      <c r="F9" s="53">
        <v>9471</v>
      </c>
      <c r="G9" s="53">
        <v>1965</v>
      </c>
      <c r="H9" s="53">
        <v>695</v>
      </c>
      <c r="I9" s="53">
        <v>1323</v>
      </c>
      <c r="J9" s="53">
        <v>399</v>
      </c>
      <c r="K9" s="53">
        <v>33</v>
      </c>
      <c r="L9" s="54">
        <v>3521</v>
      </c>
      <c r="M9" s="53">
        <v>0</v>
      </c>
      <c r="N9" s="53">
        <f>SUM(C9:M9)</f>
        <v>210907</v>
      </c>
    </row>
    <row r="10" spans="1:14" x14ac:dyDescent="0.25">
      <c r="A10" s="8" t="s">
        <v>6</v>
      </c>
      <c r="B10" s="7" t="s">
        <v>7</v>
      </c>
      <c r="C10" s="53">
        <v>3370162</v>
      </c>
      <c r="D10" s="53">
        <v>1895664</v>
      </c>
      <c r="E10" s="53">
        <v>42413</v>
      </c>
      <c r="F10" s="53">
        <v>290387</v>
      </c>
      <c r="G10" s="53">
        <v>105870</v>
      </c>
      <c r="H10" s="53">
        <v>19709</v>
      </c>
      <c r="I10" s="53">
        <v>75499</v>
      </c>
      <c r="J10" s="53">
        <v>5229</v>
      </c>
      <c r="K10" s="53">
        <v>2022</v>
      </c>
      <c r="L10" s="54">
        <v>0</v>
      </c>
      <c r="M10" s="53">
        <v>40704.910000000003</v>
      </c>
      <c r="N10" s="53">
        <f t="shared" ref="N10:N73" si="0">SUM(C10:M10)</f>
        <v>5847659.9100000001</v>
      </c>
    </row>
    <row r="11" spans="1:14" x14ac:dyDescent="0.25">
      <c r="A11" s="8" t="s">
        <v>8</v>
      </c>
      <c r="B11" s="7" t="s">
        <v>9</v>
      </c>
      <c r="C11" s="53">
        <v>224175</v>
      </c>
      <c r="D11" s="53">
        <v>49566</v>
      </c>
      <c r="E11" s="53">
        <v>3158</v>
      </c>
      <c r="F11" s="53">
        <v>17790</v>
      </c>
      <c r="G11" s="53">
        <v>5912</v>
      </c>
      <c r="H11" s="53">
        <v>1239</v>
      </c>
      <c r="I11" s="53">
        <v>4043</v>
      </c>
      <c r="J11" s="53">
        <v>472</v>
      </c>
      <c r="K11" s="53">
        <v>102</v>
      </c>
      <c r="L11" s="54">
        <v>0</v>
      </c>
      <c r="M11" s="53">
        <v>0</v>
      </c>
      <c r="N11" s="53">
        <f t="shared" si="0"/>
        <v>306457</v>
      </c>
    </row>
    <row r="12" spans="1:14" x14ac:dyDescent="0.25">
      <c r="A12" s="8" t="s">
        <v>10</v>
      </c>
      <c r="B12" s="7" t="s">
        <v>11</v>
      </c>
      <c r="C12" s="53">
        <v>115386</v>
      </c>
      <c r="D12" s="53">
        <v>37465</v>
      </c>
      <c r="E12" s="53">
        <v>1652</v>
      </c>
      <c r="F12" s="53">
        <v>8677</v>
      </c>
      <c r="G12" s="53">
        <v>2608</v>
      </c>
      <c r="H12" s="53">
        <v>620</v>
      </c>
      <c r="I12" s="53">
        <v>1767</v>
      </c>
      <c r="J12" s="53">
        <v>290</v>
      </c>
      <c r="K12" s="53">
        <v>45</v>
      </c>
      <c r="L12" s="54">
        <v>7699</v>
      </c>
      <c r="M12" s="53">
        <v>0</v>
      </c>
      <c r="N12" s="53">
        <f t="shared" si="0"/>
        <v>176209</v>
      </c>
    </row>
    <row r="13" spans="1:14" x14ac:dyDescent="0.25">
      <c r="A13" s="8" t="s">
        <v>12</v>
      </c>
      <c r="B13" s="7" t="s">
        <v>13</v>
      </c>
      <c r="C13" s="53">
        <v>2426617</v>
      </c>
      <c r="D13" s="53">
        <v>563939</v>
      </c>
      <c r="E13" s="53">
        <v>28907</v>
      </c>
      <c r="F13" s="53">
        <v>223908</v>
      </c>
      <c r="G13" s="53">
        <v>36128</v>
      </c>
      <c r="H13" s="53">
        <v>14816</v>
      </c>
      <c r="I13" s="53">
        <v>43615</v>
      </c>
      <c r="J13" s="53">
        <v>2665</v>
      </c>
      <c r="K13" s="53">
        <v>1724</v>
      </c>
      <c r="L13" s="54">
        <v>0</v>
      </c>
      <c r="M13" s="53">
        <v>0</v>
      </c>
      <c r="N13" s="53">
        <f t="shared" si="0"/>
        <v>3342319</v>
      </c>
    </row>
    <row r="14" spans="1:14" x14ac:dyDescent="0.25">
      <c r="A14" s="8" t="s">
        <v>14</v>
      </c>
      <c r="B14" s="7" t="s">
        <v>15</v>
      </c>
      <c r="C14" s="53">
        <v>2322547</v>
      </c>
      <c r="D14" s="53">
        <v>1017255</v>
      </c>
      <c r="E14" s="53">
        <v>26257</v>
      </c>
      <c r="F14" s="53">
        <v>207366</v>
      </c>
      <c r="G14" s="53">
        <v>48197</v>
      </c>
      <c r="H14" s="53">
        <v>13953</v>
      </c>
      <c r="I14" s="53">
        <v>45929</v>
      </c>
      <c r="J14" s="53">
        <v>2655</v>
      </c>
      <c r="K14" s="53">
        <v>1590</v>
      </c>
      <c r="L14" s="54">
        <v>0</v>
      </c>
      <c r="M14" s="53">
        <v>0</v>
      </c>
      <c r="N14" s="53">
        <f t="shared" si="0"/>
        <v>3685749</v>
      </c>
    </row>
    <row r="15" spans="1:14" x14ac:dyDescent="0.25">
      <c r="A15" s="8" t="s">
        <v>16</v>
      </c>
      <c r="B15" s="7" t="s">
        <v>17</v>
      </c>
      <c r="C15" s="53">
        <v>284621</v>
      </c>
      <c r="D15" s="53">
        <v>118690</v>
      </c>
      <c r="E15" s="53">
        <v>4110</v>
      </c>
      <c r="F15" s="53">
        <v>21171</v>
      </c>
      <c r="G15" s="53">
        <v>5492</v>
      </c>
      <c r="H15" s="53">
        <v>1512</v>
      </c>
      <c r="I15" s="53">
        <v>3967</v>
      </c>
      <c r="J15" s="53">
        <v>677</v>
      </c>
      <c r="K15" s="53">
        <v>105</v>
      </c>
      <c r="L15" s="54">
        <v>0</v>
      </c>
      <c r="M15" s="53">
        <v>0</v>
      </c>
      <c r="N15" s="53">
        <f t="shared" si="0"/>
        <v>440345</v>
      </c>
    </row>
    <row r="16" spans="1:14" x14ac:dyDescent="0.25">
      <c r="A16" s="8" t="s">
        <v>18</v>
      </c>
      <c r="B16" s="7" t="s">
        <v>19</v>
      </c>
      <c r="C16" s="53">
        <v>136458</v>
      </c>
      <c r="D16" s="53">
        <v>66294</v>
      </c>
      <c r="E16" s="53">
        <v>1910</v>
      </c>
      <c r="F16" s="53">
        <v>10315</v>
      </c>
      <c r="G16" s="53">
        <v>1721</v>
      </c>
      <c r="H16" s="53">
        <v>731</v>
      </c>
      <c r="I16" s="53">
        <v>1601</v>
      </c>
      <c r="J16" s="53">
        <v>287</v>
      </c>
      <c r="K16" s="53">
        <v>54</v>
      </c>
      <c r="L16" s="54">
        <v>0</v>
      </c>
      <c r="M16" s="53">
        <v>0</v>
      </c>
      <c r="N16" s="53">
        <f t="shared" si="0"/>
        <v>219371</v>
      </c>
    </row>
    <row r="17" spans="1:14" x14ac:dyDescent="0.25">
      <c r="A17" s="8" t="s">
        <v>20</v>
      </c>
      <c r="B17" s="7" t="s">
        <v>21</v>
      </c>
      <c r="C17" s="53">
        <v>500027</v>
      </c>
      <c r="D17" s="53">
        <v>167023</v>
      </c>
      <c r="E17" s="53">
        <v>6244</v>
      </c>
      <c r="F17" s="53">
        <v>40488</v>
      </c>
      <c r="G17" s="53">
        <v>16042</v>
      </c>
      <c r="H17" s="53">
        <v>2823</v>
      </c>
      <c r="I17" s="53">
        <v>10707</v>
      </c>
      <c r="J17" s="53">
        <v>907</v>
      </c>
      <c r="K17" s="53">
        <v>264</v>
      </c>
      <c r="L17" s="54">
        <v>0</v>
      </c>
      <c r="M17" s="53">
        <v>0</v>
      </c>
      <c r="N17" s="53">
        <f t="shared" si="0"/>
        <v>744525</v>
      </c>
    </row>
    <row r="18" spans="1:14" x14ac:dyDescent="0.25">
      <c r="A18" s="8" t="s">
        <v>22</v>
      </c>
      <c r="B18" s="7" t="s">
        <v>23</v>
      </c>
      <c r="C18" s="53">
        <v>1285701</v>
      </c>
      <c r="D18" s="53">
        <v>460846</v>
      </c>
      <c r="E18" s="53">
        <v>15700</v>
      </c>
      <c r="F18" s="53">
        <v>117402</v>
      </c>
      <c r="G18" s="53">
        <v>31936</v>
      </c>
      <c r="H18" s="53">
        <v>7805</v>
      </c>
      <c r="I18" s="53">
        <v>27413</v>
      </c>
      <c r="J18" s="53">
        <v>1645</v>
      </c>
      <c r="K18" s="53">
        <v>884</v>
      </c>
      <c r="L18" s="54">
        <v>0</v>
      </c>
      <c r="M18" s="53">
        <v>0</v>
      </c>
      <c r="N18" s="53">
        <f t="shared" si="0"/>
        <v>1949332</v>
      </c>
    </row>
    <row r="19" spans="1:14" x14ac:dyDescent="0.25">
      <c r="A19" s="8" t="s">
        <v>24</v>
      </c>
      <c r="B19" s="7" t="s">
        <v>25</v>
      </c>
      <c r="C19" s="53">
        <v>142967</v>
      </c>
      <c r="D19" s="53">
        <v>45131</v>
      </c>
      <c r="E19" s="53">
        <v>2106</v>
      </c>
      <c r="F19" s="53">
        <v>11026</v>
      </c>
      <c r="G19" s="53">
        <v>3249</v>
      </c>
      <c r="H19" s="53">
        <v>774</v>
      </c>
      <c r="I19" s="53">
        <v>2248</v>
      </c>
      <c r="J19" s="53">
        <v>331</v>
      </c>
      <c r="K19" s="53">
        <v>57</v>
      </c>
      <c r="L19" s="54">
        <v>0</v>
      </c>
      <c r="M19" s="53">
        <v>0</v>
      </c>
      <c r="N19" s="53">
        <f t="shared" si="0"/>
        <v>207889</v>
      </c>
    </row>
    <row r="20" spans="1:14" x14ac:dyDescent="0.25">
      <c r="A20" s="8" t="s">
        <v>26</v>
      </c>
      <c r="B20" s="7" t="s">
        <v>27</v>
      </c>
      <c r="C20" s="53">
        <v>761626</v>
      </c>
      <c r="D20" s="53">
        <v>251505</v>
      </c>
      <c r="E20" s="53">
        <v>9755</v>
      </c>
      <c r="F20" s="53">
        <v>66476</v>
      </c>
      <c r="G20" s="53">
        <v>25617</v>
      </c>
      <c r="H20" s="53">
        <v>4484</v>
      </c>
      <c r="I20" s="53">
        <v>18047</v>
      </c>
      <c r="J20" s="53">
        <v>1177</v>
      </c>
      <c r="K20" s="53">
        <v>464</v>
      </c>
      <c r="L20" s="54">
        <v>0</v>
      </c>
      <c r="M20" s="53">
        <v>0</v>
      </c>
      <c r="N20" s="53">
        <f t="shared" si="0"/>
        <v>1139151</v>
      </c>
    </row>
    <row r="21" spans="1:14" x14ac:dyDescent="0.25">
      <c r="A21" s="8" t="s">
        <v>28</v>
      </c>
      <c r="B21" s="7" t="s">
        <v>29</v>
      </c>
      <c r="C21" s="53">
        <v>468848</v>
      </c>
      <c r="D21" s="53">
        <v>211819</v>
      </c>
      <c r="E21" s="53">
        <v>6086</v>
      </c>
      <c r="F21" s="53">
        <v>37004</v>
      </c>
      <c r="G21" s="53">
        <v>7185</v>
      </c>
      <c r="H21" s="53">
        <v>2601</v>
      </c>
      <c r="I21" s="53">
        <v>6647</v>
      </c>
      <c r="J21" s="53">
        <v>930</v>
      </c>
      <c r="K21" s="53">
        <v>226</v>
      </c>
      <c r="L21" s="54">
        <v>29549</v>
      </c>
      <c r="M21" s="53">
        <v>0</v>
      </c>
      <c r="N21" s="53">
        <f t="shared" si="0"/>
        <v>770895</v>
      </c>
    </row>
    <row r="22" spans="1:14" x14ac:dyDescent="0.25">
      <c r="A22" s="8" t="s">
        <v>30</v>
      </c>
      <c r="B22" s="7" t="s">
        <v>31</v>
      </c>
      <c r="C22" s="53">
        <v>4311021</v>
      </c>
      <c r="D22" s="53">
        <v>1083578</v>
      </c>
      <c r="E22" s="53">
        <v>51184</v>
      </c>
      <c r="F22" s="53">
        <v>393283</v>
      </c>
      <c r="G22" s="53">
        <v>66808</v>
      </c>
      <c r="H22" s="53">
        <v>26520</v>
      </c>
      <c r="I22" s="53">
        <v>77932</v>
      </c>
      <c r="J22" s="53">
        <v>6375</v>
      </c>
      <c r="K22" s="53">
        <v>3038</v>
      </c>
      <c r="L22" s="54">
        <v>4294</v>
      </c>
      <c r="M22" s="53">
        <v>0</v>
      </c>
      <c r="N22" s="53">
        <f t="shared" si="0"/>
        <v>6024033</v>
      </c>
    </row>
    <row r="23" spans="1:14" x14ac:dyDescent="0.25">
      <c r="A23" s="8" t="s">
        <v>32</v>
      </c>
      <c r="B23" s="7" t="s">
        <v>33</v>
      </c>
      <c r="C23" s="53">
        <v>408833</v>
      </c>
      <c r="D23" s="53">
        <v>81180</v>
      </c>
      <c r="E23" s="53">
        <v>5592</v>
      </c>
      <c r="F23" s="53">
        <v>33483</v>
      </c>
      <c r="G23" s="53">
        <v>12303</v>
      </c>
      <c r="H23" s="53">
        <v>2307</v>
      </c>
      <c r="I23" s="53">
        <v>8364</v>
      </c>
      <c r="J23" s="53">
        <v>787</v>
      </c>
      <c r="K23" s="53">
        <v>206</v>
      </c>
      <c r="L23" s="54">
        <v>0</v>
      </c>
      <c r="M23" s="53">
        <v>0</v>
      </c>
      <c r="N23" s="53">
        <f t="shared" si="0"/>
        <v>553055</v>
      </c>
    </row>
    <row r="24" spans="1:14" x14ac:dyDescent="0.25">
      <c r="A24" s="8" t="s">
        <v>34</v>
      </c>
      <c r="B24" s="7" t="s">
        <v>35</v>
      </c>
      <c r="C24" s="53">
        <v>646008</v>
      </c>
      <c r="D24" s="53">
        <v>74357</v>
      </c>
      <c r="E24" s="53">
        <v>8434</v>
      </c>
      <c r="F24" s="53">
        <v>55037</v>
      </c>
      <c r="G24" s="53">
        <v>21666</v>
      </c>
      <c r="H24" s="53">
        <v>3743</v>
      </c>
      <c r="I24" s="53">
        <v>14958</v>
      </c>
      <c r="J24" s="53">
        <v>1084</v>
      </c>
      <c r="K24" s="53">
        <v>369</v>
      </c>
      <c r="L24" s="54">
        <v>0</v>
      </c>
      <c r="M24" s="53">
        <v>0</v>
      </c>
      <c r="N24" s="53">
        <f t="shared" si="0"/>
        <v>825656</v>
      </c>
    </row>
    <row r="25" spans="1:14" x14ac:dyDescent="0.25">
      <c r="A25" s="8" t="s">
        <v>36</v>
      </c>
      <c r="B25" s="7" t="s">
        <v>37</v>
      </c>
      <c r="C25" s="53">
        <v>306930</v>
      </c>
      <c r="D25" s="53">
        <v>80621</v>
      </c>
      <c r="E25" s="53">
        <v>4204</v>
      </c>
      <c r="F25" s="53">
        <v>24931</v>
      </c>
      <c r="G25" s="53">
        <v>8362</v>
      </c>
      <c r="H25" s="53">
        <v>1723</v>
      </c>
      <c r="I25" s="53">
        <v>5852</v>
      </c>
      <c r="J25" s="53">
        <v>598</v>
      </c>
      <c r="K25" s="53">
        <v>151</v>
      </c>
      <c r="L25" s="54">
        <v>0</v>
      </c>
      <c r="M25" s="53">
        <v>0</v>
      </c>
      <c r="N25" s="53">
        <f t="shared" si="0"/>
        <v>433372</v>
      </c>
    </row>
    <row r="26" spans="1:14" x14ac:dyDescent="0.25">
      <c r="A26" s="8" t="s">
        <v>38</v>
      </c>
      <c r="B26" s="7" t="s">
        <v>39</v>
      </c>
      <c r="C26" s="53">
        <v>131764</v>
      </c>
      <c r="D26" s="53">
        <v>66537</v>
      </c>
      <c r="E26" s="53">
        <v>1995</v>
      </c>
      <c r="F26" s="53">
        <v>10239</v>
      </c>
      <c r="G26" s="53">
        <v>1759</v>
      </c>
      <c r="H26" s="53">
        <v>718</v>
      </c>
      <c r="I26" s="53">
        <v>1587</v>
      </c>
      <c r="J26" s="53">
        <v>333</v>
      </c>
      <c r="K26" s="53">
        <v>53</v>
      </c>
      <c r="L26" s="54">
        <v>5620</v>
      </c>
      <c r="M26" s="53">
        <v>0</v>
      </c>
      <c r="N26" s="53">
        <f t="shared" si="0"/>
        <v>220605</v>
      </c>
    </row>
    <row r="27" spans="1:14" x14ac:dyDescent="0.25">
      <c r="A27" s="8" t="s">
        <v>40</v>
      </c>
      <c r="B27" s="7" t="s">
        <v>41</v>
      </c>
      <c r="C27" s="53">
        <v>245480</v>
      </c>
      <c r="D27" s="53">
        <v>47629</v>
      </c>
      <c r="E27" s="53">
        <v>3451</v>
      </c>
      <c r="F27" s="53">
        <v>19103</v>
      </c>
      <c r="G27" s="53">
        <v>6421</v>
      </c>
      <c r="H27" s="53">
        <v>1342</v>
      </c>
      <c r="I27" s="53">
        <v>4302</v>
      </c>
      <c r="J27" s="53">
        <v>531</v>
      </c>
      <c r="K27" s="53">
        <v>106</v>
      </c>
      <c r="L27" s="54">
        <v>0</v>
      </c>
      <c r="M27" s="53">
        <v>0</v>
      </c>
      <c r="N27" s="53">
        <f t="shared" si="0"/>
        <v>328365</v>
      </c>
    </row>
    <row r="28" spans="1:14" x14ac:dyDescent="0.25">
      <c r="A28" s="8" t="s">
        <v>42</v>
      </c>
      <c r="B28" s="7" t="s">
        <v>43</v>
      </c>
      <c r="C28" s="53">
        <v>427733</v>
      </c>
      <c r="D28" s="53">
        <v>275539</v>
      </c>
      <c r="E28" s="53">
        <v>5493</v>
      </c>
      <c r="F28" s="53">
        <v>38078</v>
      </c>
      <c r="G28" s="53">
        <v>11233</v>
      </c>
      <c r="H28" s="53">
        <v>2548</v>
      </c>
      <c r="I28" s="53">
        <v>9046</v>
      </c>
      <c r="J28" s="53">
        <v>624</v>
      </c>
      <c r="K28" s="53">
        <v>271</v>
      </c>
      <c r="L28" s="54">
        <v>60819</v>
      </c>
      <c r="M28" s="53">
        <v>0</v>
      </c>
      <c r="N28" s="53">
        <f t="shared" si="0"/>
        <v>831384</v>
      </c>
    </row>
    <row r="29" spans="1:14" x14ac:dyDescent="0.25">
      <c r="A29" s="8" t="s">
        <v>44</v>
      </c>
      <c r="B29" s="7" t="s">
        <v>45</v>
      </c>
      <c r="C29" s="53">
        <v>1089804</v>
      </c>
      <c r="D29" s="53">
        <v>328201</v>
      </c>
      <c r="E29" s="53">
        <v>14141</v>
      </c>
      <c r="F29" s="53">
        <v>94010</v>
      </c>
      <c r="G29" s="53">
        <v>34138</v>
      </c>
      <c r="H29" s="53">
        <v>6379</v>
      </c>
      <c r="I29" s="53">
        <v>24149</v>
      </c>
      <c r="J29" s="53">
        <v>1903</v>
      </c>
      <c r="K29" s="53">
        <v>645</v>
      </c>
      <c r="L29" s="54">
        <v>0</v>
      </c>
      <c r="M29" s="53">
        <v>0</v>
      </c>
      <c r="N29" s="53">
        <f t="shared" si="0"/>
        <v>1593370</v>
      </c>
    </row>
    <row r="30" spans="1:14" x14ac:dyDescent="0.25">
      <c r="A30" s="8" t="s">
        <v>46</v>
      </c>
      <c r="B30" s="7" t="s">
        <v>47</v>
      </c>
      <c r="C30" s="53">
        <v>158406</v>
      </c>
      <c r="D30" s="53">
        <v>56667</v>
      </c>
      <c r="E30" s="53">
        <v>2096</v>
      </c>
      <c r="F30" s="53">
        <v>13033</v>
      </c>
      <c r="G30" s="53">
        <v>1886</v>
      </c>
      <c r="H30" s="53">
        <v>900</v>
      </c>
      <c r="I30" s="53">
        <v>2162</v>
      </c>
      <c r="J30" s="53">
        <v>306</v>
      </c>
      <c r="K30" s="53">
        <v>83</v>
      </c>
      <c r="L30" s="54">
        <v>0</v>
      </c>
      <c r="M30" s="53">
        <v>0</v>
      </c>
      <c r="N30" s="53">
        <f t="shared" si="0"/>
        <v>235539</v>
      </c>
    </row>
    <row r="31" spans="1:14" x14ac:dyDescent="0.25">
      <c r="A31" s="8" t="s">
        <v>48</v>
      </c>
      <c r="B31" s="7" t="s">
        <v>49</v>
      </c>
      <c r="C31" s="53">
        <v>1727752</v>
      </c>
      <c r="D31" s="53">
        <v>702377</v>
      </c>
      <c r="E31" s="53">
        <v>20011</v>
      </c>
      <c r="F31" s="53">
        <v>165884</v>
      </c>
      <c r="G31" s="53">
        <v>62865</v>
      </c>
      <c r="H31" s="53">
        <v>10842</v>
      </c>
      <c r="I31" s="53">
        <v>47307</v>
      </c>
      <c r="J31" s="53">
        <v>1577</v>
      </c>
      <c r="K31" s="53">
        <v>1340</v>
      </c>
      <c r="L31" s="54">
        <v>222779</v>
      </c>
      <c r="M31" s="53">
        <v>0</v>
      </c>
      <c r="N31" s="53">
        <f t="shared" si="0"/>
        <v>2962734</v>
      </c>
    </row>
    <row r="32" spans="1:14" ht="25.5" x14ac:dyDescent="0.25">
      <c r="A32" s="8" t="s">
        <v>50</v>
      </c>
      <c r="B32" s="7" t="s">
        <v>51</v>
      </c>
      <c r="C32" s="53">
        <v>450685</v>
      </c>
      <c r="D32" s="53">
        <v>194833</v>
      </c>
      <c r="E32" s="53">
        <v>5479</v>
      </c>
      <c r="F32" s="53">
        <v>29825</v>
      </c>
      <c r="G32" s="53">
        <v>8435</v>
      </c>
      <c r="H32" s="53">
        <v>2255</v>
      </c>
      <c r="I32" s="53">
        <v>5690</v>
      </c>
      <c r="J32" s="53">
        <v>847</v>
      </c>
      <c r="K32" s="53">
        <v>140</v>
      </c>
      <c r="L32" s="54">
        <v>0</v>
      </c>
      <c r="M32" s="53">
        <v>0</v>
      </c>
      <c r="N32" s="53">
        <f t="shared" si="0"/>
        <v>698189</v>
      </c>
    </row>
    <row r="33" spans="1:14" x14ac:dyDescent="0.25">
      <c r="A33" s="8" t="s">
        <v>52</v>
      </c>
      <c r="B33" s="7" t="s">
        <v>53</v>
      </c>
      <c r="C33" s="53">
        <v>963096</v>
      </c>
      <c r="D33" s="53">
        <v>363602</v>
      </c>
      <c r="E33" s="53">
        <v>10059</v>
      </c>
      <c r="F33" s="53">
        <v>79120</v>
      </c>
      <c r="G33" s="53">
        <v>26682</v>
      </c>
      <c r="H33" s="53">
        <v>5586</v>
      </c>
      <c r="I33" s="53">
        <v>20346</v>
      </c>
      <c r="J33" s="53">
        <v>1186</v>
      </c>
      <c r="K33" s="53">
        <v>587</v>
      </c>
      <c r="L33" s="54">
        <v>0</v>
      </c>
      <c r="M33" s="53">
        <v>0</v>
      </c>
      <c r="N33" s="53">
        <f t="shared" si="0"/>
        <v>1470264</v>
      </c>
    </row>
    <row r="34" spans="1:14" x14ac:dyDescent="0.25">
      <c r="A34" s="8" t="s">
        <v>54</v>
      </c>
      <c r="B34" s="7" t="s">
        <v>55</v>
      </c>
      <c r="C34" s="53">
        <v>817423</v>
      </c>
      <c r="D34" s="53">
        <v>316334</v>
      </c>
      <c r="E34" s="53">
        <v>10664</v>
      </c>
      <c r="F34" s="53">
        <v>72694</v>
      </c>
      <c r="G34" s="53">
        <v>21127</v>
      </c>
      <c r="H34" s="53">
        <v>4862</v>
      </c>
      <c r="I34" s="53">
        <v>16983</v>
      </c>
      <c r="J34" s="53">
        <v>1248</v>
      </c>
      <c r="K34" s="53">
        <v>513</v>
      </c>
      <c r="L34" s="54">
        <v>347798</v>
      </c>
      <c r="M34" s="53">
        <v>0</v>
      </c>
      <c r="N34" s="53">
        <f t="shared" si="0"/>
        <v>1609646</v>
      </c>
    </row>
    <row r="35" spans="1:14" ht="25.5" x14ac:dyDescent="0.25">
      <c r="A35" s="8" t="s">
        <v>56</v>
      </c>
      <c r="B35" s="7" t="s">
        <v>57</v>
      </c>
      <c r="C35" s="53">
        <v>249973</v>
      </c>
      <c r="D35" s="53">
        <v>144329</v>
      </c>
      <c r="E35" s="53">
        <v>3533</v>
      </c>
      <c r="F35" s="53">
        <v>20159</v>
      </c>
      <c r="G35" s="53">
        <v>5043</v>
      </c>
      <c r="H35" s="53">
        <v>1395</v>
      </c>
      <c r="I35" s="53">
        <v>3995</v>
      </c>
      <c r="J35" s="53">
        <v>516</v>
      </c>
      <c r="K35" s="53">
        <v>118</v>
      </c>
      <c r="L35" s="54">
        <v>0</v>
      </c>
      <c r="M35" s="53">
        <v>0</v>
      </c>
      <c r="N35" s="53">
        <f t="shared" si="0"/>
        <v>429061</v>
      </c>
    </row>
    <row r="36" spans="1:14" ht="25.5" x14ac:dyDescent="0.25">
      <c r="A36" s="8" t="s">
        <v>58</v>
      </c>
      <c r="B36" s="7" t="s">
        <v>59</v>
      </c>
      <c r="C36" s="53">
        <v>1782161</v>
      </c>
      <c r="D36" s="53">
        <v>600208</v>
      </c>
      <c r="E36" s="53">
        <v>22688</v>
      </c>
      <c r="F36" s="53">
        <v>159917</v>
      </c>
      <c r="G36" s="53">
        <v>54040</v>
      </c>
      <c r="H36" s="53">
        <v>10674</v>
      </c>
      <c r="I36" s="53">
        <v>40764</v>
      </c>
      <c r="J36" s="53">
        <v>2539</v>
      </c>
      <c r="K36" s="53">
        <v>1155</v>
      </c>
      <c r="L36" s="54">
        <v>0</v>
      </c>
      <c r="M36" s="53">
        <v>0</v>
      </c>
      <c r="N36" s="53">
        <f t="shared" si="0"/>
        <v>2674146</v>
      </c>
    </row>
    <row r="37" spans="1:14" ht="25.5" x14ac:dyDescent="0.25">
      <c r="A37" s="8" t="s">
        <v>60</v>
      </c>
      <c r="B37" s="7" t="s">
        <v>61</v>
      </c>
      <c r="C37" s="53">
        <v>384014</v>
      </c>
      <c r="D37" s="53">
        <v>170222</v>
      </c>
      <c r="E37" s="53">
        <v>5105</v>
      </c>
      <c r="F37" s="53">
        <v>29778</v>
      </c>
      <c r="G37" s="53">
        <v>9718</v>
      </c>
      <c r="H37" s="53">
        <v>2099</v>
      </c>
      <c r="I37" s="53">
        <v>6763</v>
      </c>
      <c r="J37" s="53">
        <v>740</v>
      </c>
      <c r="K37" s="53">
        <v>173</v>
      </c>
      <c r="L37" s="54">
        <v>0</v>
      </c>
      <c r="M37" s="53">
        <v>0</v>
      </c>
      <c r="N37" s="53">
        <f t="shared" si="0"/>
        <v>608612</v>
      </c>
    </row>
    <row r="38" spans="1:14" x14ac:dyDescent="0.25">
      <c r="A38" s="8" t="s">
        <v>62</v>
      </c>
      <c r="B38" s="7" t="s">
        <v>63</v>
      </c>
      <c r="C38" s="53">
        <v>1707882</v>
      </c>
      <c r="D38" s="53">
        <v>243146</v>
      </c>
      <c r="E38" s="53">
        <v>16651</v>
      </c>
      <c r="F38" s="53">
        <v>109701</v>
      </c>
      <c r="G38" s="53">
        <v>20864</v>
      </c>
      <c r="H38" s="53">
        <v>8482</v>
      </c>
      <c r="I38" s="53">
        <v>18231</v>
      </c>
      <c r="J38" s="53">
        <v>2128</v>
      </c>
      <c r="K38" s="53">
        <v>600</v>
      </c>
      <c r="L38" s="54">
        <v>143977</v>
      </c>
      <c r="M38" s="53">
        <v>0</v>
      </c>
      <c r="N38" s="53">
        <f t="shared" si="0"/>
        <v>2271662</v>
      </c>
    </row>
    <row r="39" spans="1:14" ht="25.5" x14ac:dyDescent="0.25">
      <c r="A39" s="8" t="s">
        <v>64</v>
      </c>
      <c r="B39" s="7" t="s">
        <v>65</v>
      </c>
      <c r="C39" s="53">
        <v>793375</v>
      </c>
      <c r="D39" s="53">
        <v>94659</v>
      </c>
      <c r="E39" s="53">
        <v>8876</v>
      </c>
      <c r="F39" s="53">
        <v>57452</v>
      </c>
      <c r="G39" s="53">
        <v>16724</v>
      </c>
      <c r="H39" s="53">
        <v>4198</v>
      </c>
      <c r="I39" s="53">
        <v>12397</v>
      </c>
      <c r="J39" s="53">
        <v>1183</v>
      </c>
      <c r="K39" s="53">
        <v>344</v>
      </c>
      <c r="L39" s="54">
        <v>0</v>
      </c>
      <c r="M39" s="53">
        <v>0</v>
      </c>
      <c r="N39" s="53">
        <f t="shared" si="0"/>
        <v>989208</v>
      </c>
    </row>
    <row r="40" spans="1:14" x14ac:dyDescent="0.25">
      <c r="A40" s="8" t="s">
        <v>66</v>
      </c>
      <c r="B40" s="7" t="s">
        <v>67</v>
      </c>
      <c r="C40" s="53">
        <v>133790</v>
      </c>
      <c r="D40" s="53">
        <v>56673</v>
      </c>
      <c r="E40" s="53">
        <v>2032</v>
      </c>
      <c r="F40" s="53">
        <v>9672</v>
      </c>
      <c r="G40" s="53">
        <v>2498</v>
      </c>
      <c r="H40" s="53">
        <v>697</v>
      </c>
      <c r="I40" s="53">
        <v>1697</v>
      </c>
      <c r="J40" s="53">
        <v>348</v>
      </c>
      <c r="K40" s="53">
        <v>42</v>
      </c>
      <c r="L40" s="54">
        <v>0</v>
      </c>
      <c r="M40" s="53">
        <v>0</v>
      </c>
      <c r="N40" s="53">
        <f t="shared" si="0"/>
        <v>207449</v>
      </c>
    </row>
    <row r="41" spans="1:14" x14ac:dyDescent="0.25">
      <c r="A41" s="8" t="s">
        <v>68</v>
      </c>
      <c r="B41" s="7" t="s">
        <v>69</v>
      </c>
      <c r="C41" s="53">
        <v>277601</v>
      </c>
      <c r="D41" s="53">
        <v>100377</v>
      </c>
      <c r="E41" s="53">
        <v>3550</v>
      </c>
      <c r="F41" s="53">
        <v>26330</v>
      </c>
      <c r="G41" s="53">
        <v>6957</v>
      </c>
      <c r="H41" s="53">
        <v>1728</v>
      </c>
      <c r="I41" s="53">
        <v>6126</v>
      </c>
      <c r="J41" s="53">
        <v>425</v>
      </c>
      <c r="K41" s="53">
        <v>202</v>
      </c>
      <c r="L41" s="54">
        <v>57695</v>
      </c>
      <c r="M41" s="53">
        <v>0</v>
      </c>
      <c r="N41" s="53">
        <f t="shared" si="0"/>
        <v>480991</v>
      </c>
    </row>
    <row r="42" spans="1:14" x14ac:dyDescent="0.25">
      <c r="A42" s="8" t="s">
        <v>70</v>
      </c>
      <c r="B42" s="7" t="s">
        <v>71</v>
      </c>
      <c r="C42" s="53">
        <v>164211</v>
      </c>
      <c r="D42" s="53">
        <v>78463</v>
      </c>
      <c r="E42" s="53">
        <v>2272</v>
      </c>
      <c r="F42" s="53">
        <v>12716</v>
      </c>
      <c r="G42" s="53">
        <v>3025</v>
      </c>
      <c r="H42" s="53">
        <v>895</v>
      </c>
      <c r="I42" s="53">
        <v>2384</v>
      </c>
      <c r="J42" s="53">
        <v>341</v>
      </c>
      <c r="K42" s="53">
        <v>71</v>
      </c>
      <c r="L42" s="54">
        <v>0</v>
      </c>
      <c r="M42" s="53">
        <v>0</v>
      </c>
      <c r="N42" s="53">
        <f t="shared" si="0"/>
        <v>264378</v>
      </c>
    </row>
    <row r="43" spans="1:14" x14ac:dyDescent="0.25">
      <c r="A43" s="8" t="s">
        <v>72</v>
      </c>
      <c r="B43" s="7" t="s">
        <v>73</v>
      </c>
      <c r="C43" s="53">
        <v>97495</v>
      </c>
      <c r="D43" s="53">
        <v>63497</v>
      </c>
      <c r="E43" s="53">
        <v>1330</v>
      </c>
      <c r="F43" s="53">
        <v>8386</v>
      </c>
      <c r="G43" s="53">
        <v>1567</v>
      </c>
      <c r="H43" s="53">
        <v>568</v>
      </c>
      <c r="I43" s="53">
        <v>1551</v>
      </c>
      <c r="J43" s="53">
        <v>188</v>
      </c>
      <c r="K43" s="53">
        <v>55</v>
      </c>
      <c r="L43" s="54">
        <v>0</v>
      </c>
      <c r="M43" s="53">
        <v>0</v>
      </c>
      <c r="N43" s="53">
        <f t="shared" si="0"/>
        <v>174637</v>
      </c>
    </row>
    <row r="44" spans="1:14" x14ac:dyDescent="0.25">
      <c r="A44" s="8" t="s">
        <v>74</v>
      </c>
      <c r="B44" s="7" t="s">
        <v>75</v>
      </c>
      <c r="C44" s="53">
        <v>408725</v>
      </c>
      <c r="D44" s="53">
        <v>62627</v>
      </c>
      <c r="E44" s="53">
        <v>5249</v>
      </c>
      <c r="F44" s="53">
        <v>32560</v>
      </c>
      <c r="G44" s="53">
        <v>12260</v>
      </c>
      <c r="H44" s="53">
        <v>2275</v>
      </c>
      <c r="I44" s="53">
        <v>8208</v>
      </c>
      <c r="J44" s="53">
        <v>722</v>
      </c>
      <c r="K44" s="53">
        <v>202</v>
      </c>
      <c r="L44" s="54">
        <v>0</v>
      </c>
      <c r="M44" s="53">
        <v>0</v>
      </c>
      <c r="N44" s="53">
        <f t="shared" si="0"/>
        <v>532828</v>
      </c>
    </row>
    <row r="45" spans="1:14" x14ac:dyDescent="0.25">
      <c r="A45" s="8" t="s">
        <v>76</v>
      </c>
      <c r="B45" s="7" t="s">
        <v>77</v>
      </c>
      <c r="C45" s="53">
        <v>356246</v>
      </c>
      <c r="D45" s="53">
        <v>180216</v>
      </c>
      <c r="E45" s="53">
        <v>4820</v>
      </c>
      <c r="F45" s="53">
        <v>29223</v>
      </c>
      <c r="G45" s="53">
        <v>10250</v>
      </c>
      <c r="H45" s="53">
        <v>2014</v>
      </c>
      <c r="I45" s="53">
        <v>7111</v>
      </c>
      <c r="J45" s="53">
        <v>679</v>
      </c>
      <c r="K45" s="53">
        <v>182</v>
      </c>
      <c r="L45" s="54">
        <v>0</v>
      </c>
      <c r="M45" s="53">
        <v>0</v>
      </c>
      <c r="N45" s="53">
        <f t="shared" si="0"/>
        <v>590741</v>
      </c>
    </row>
    <row r="46" spans="1:14" x14ac:dyDescent="0.25">
      <c r="A46" s="8" t="s">
        <v>78</v>
      </c>
      <c r="B46" s="7" t="s">
        <v>79</v>
      </c>
      <c r="C46" s="53">
        <v>183575</v>
      </c>
      <c r="D46" s="53">
        <v>67649</v>
      </c>
      <c r="E46" s="53">
        <v>2556</v>
      </c>
      <c r="F46" s="53">
        <v>13985</v>
      </c>
      <c r="G46" s="53">
        <v>4396</v>
      </c>
      <c r="H46" s="53">
        <v>992</v>
      </c>
      <c r="I46" s="53">
        <v>2996</v>
      </c>
      <c r="J46" s="53">
        <v>402</v>
      </c>
      <c r="K46" s="53">
        <v>76</v>
      </c>
      <c r="L46" s="54">
        <v>15174</v>
      </c>
      <c r="M46" s="53">
        <v>0</v>
      </c>
      <c r="N46" s="53">
        <f t="shared" si="0"/>
        <v>291801</v>
      </c>
    </row>
    <row r="47" spans="1:14" ht="25.5" x14ac:dyDescent="0.25">
      <c r="A47" s="8" t="s">
        <v>80</v>
      </c>
      <c r="B47" s="7" t="s">
        <v>81</v>
      </c>
      <c r="C47" s="53">
        <v>12021925</v>
      </c>
      <c r="D47" s="53">
        <v>3459296</v>
      </c>
      <c r="E47" s="53">
        <v>135485</v>
      </c>
      <c r="F47" s="53">
        <v>1094615</v>
      </c>
      <c r="G47" s="53">
        <v>185897</v>
      </c>
      <c r="H47" s="53">
        <v>73219</v>
      </c>
      <c r="I47" s="53">
        <v>219112</v>
      </c>
      <c r="J47" s="53">
        <v>13967</v>
      </c>
      <c r="K47" s="53">
        <v>8574</v>
      </c>
      <c r="L47" s="54">
        <v>0</v>
      </c>
      <c r="M47" s="53">
        <v>0</v>
      </c>
      <c r="N47" s="53">
        <f t="shared" si="0"/>
        <v>17212090</v>
      </c>
    </row>
    <row r="48" spans="1:14" x14ac:dyDescent="0.25">
      <c r="A48" s="8" t="s">
        <v>82</v>
      </c>
      <c r="B48" s="7" t="s">
        <v>83</v>
      </c>
      <c r="C48" s="53">
        <v>457200</v>
      </c>
      <c r="D48" s="53">
        <v>65007</v>
      </c>
      <c r="E48" s="53">
        <v>6073</v>
      </c>
      <c r="F48" s="53">
        <v>38145</v>
      </c>
      <c r="G48" s="53">
        <v>14506</v>
      </c>
      <c r="H48" s="53">
        <v>2614</v>
      </c>
      <c r="I48" s="53">
        <v>9982</v>
      </c>
      <c r="J48" s="53">
        <v>819</v>
      </c>
      <c r="K48" s="53">
        <v>246</v>
      </c>
      <c r="L48" s="54">
        <v>17459</v>
      </c>
      <c r="M48" s="53">
        <v>0</v>
      </c>
      <c r="N48" s="53">
        <f t="shared" si="0"/>
        <v>612051</v>
      </c>
    </row>
    <row r="49" spans="1:14" x14ac:dyDescent="0.25">
      <c r="A49" s="8" t="s">
        <v>84</v>
      </c>
      <c r="B49" s="7" t="s">
        <v>85</v>
      </c>
      <c r="C49" s="53">
        <v>2345368</v>
      </c>
      <c r="D49" s="53">
        <v>669936</v>
      </c>
      <c r="E49" s="53">
        <v>31158</v>
      </c>
      <c r="F49" s="53">
        <v>192804</v>
      </c>
      <c r="G49" s="53">
        <v>73061</v>
      </c>
      <c r="H49" s="53">
        <v>13285</v>
      </c>
      <c r="I49" s="53">
        <v>49516</v>
      </c>
      <c r="J49" s="53">
        <v>4272</v>
      </c>
      <c r="K49" s="53">
        <v>1219</v>
      </c>
      <c r="L49" s="54">
        <v>106699</v>
      </c>
      <c r="M49" s="53">
        <v>0</v>
      </c>
      <c r="N49" s="53">
        <f t="shared" si="0"/>
        <v>3487318</v>
      </c>
    </row>
    <row r="50" spans="1:14" x14ac:dyDescent="0.25">
      <c r="A50" s="8" t="s">
        <v>86</v>
      </c>
      <c r="B50" s="7" t="s">
        <v>87</v>
      </c>
      <c r="C50" s="53">
        <v>987131</v>
      </c>
      <c r="D50" s="53">
        <v>219063</v>
      </c>
      <c r="E50" s="53">
        <v>11916</v>
      </c>
      <c r="F50" s="53">
        <v>89140</v>
      </c>
      <c r="G50" s="53">
        <v>19747</v>
      </c>
      <c r="H50" s="53">
        <v>5958</v>
      </c>
      <c r="I50" s="53">
        <v>19123</v>
      </c>
      <c r="J50" s="53">
        <v>1312</v>
      </c>
      <c r="K50" s="53">
        <v>669</v>
      </c>
      <c r="L50" s="54">
        <v>28318</v>
      </c>
      <c r="M50" s="53">
        <v>0</v>
      </c>
      <c r="N50" s="53">
        <f t="shared" si="0"/>
        <v>1382377</v>
      </c>
    </row>
    <row r="51" spans="1:14" ht="25.5" x14ac:dyDescent="0.25">
      <c r="A51" s="8" t="s">
        <v>88</v>
      </c>
      <c r="B51" s="7" t="s">
        <v>89</v>
      </c>
      <c r="C51" s="53">
        <v>12446466</v>
      </c>
      <c r="D51" s="53">
        <v>3486657</v>
      </c>
      <c r="E51" s="53">
        <v>148669</v>
      </c>
      <c r="F51" s="53">
        <v>1133655</v>
      </c>
      <c r="G51" s="53">
        <v>269111</v>
      </c>
      <c r="H51" s="53">
        <v>75400</v>
      </c>
      <c r="I51" s="53">
        <v>250962</v>
      </c>
      <c r="J51" s="53">
        <v>14032</v>
      </c>
      <c r="K51" s="53">
        <v>8597</v>
      </c>
      <c r="L51" s="54">
        <v>683407</v>
      </c>
      <c r="M51" s="53">
        <v>0</v>
      </c>
      <c r="N51" s="53">
        <f t="shared" si="0"/>
        <v>18516956</v>
      </c>
    </row>
    <row r="52" spans="1:14" x14ac:dyDescent="0.25">
      <c r="A52" s="8" t="s">
        <v>90</v>
      </c>
      <c r="B52" s="7" t="s">
        <v>91</v>
      </c>
      <c r="C52" s="53">
        <v>4624067</v>
      </c>
      <c r="D52" s="53">
        <v>1959802</v>
      </c>
      <c r="E52" s="53">
        <v>56461</v>
      </c>
      <c r="F52" s="53">
        <v>383108</v>
      </c>
      <c r="G52" s="53">
        <v>96657</v>
      </c>
      <c r="H52" s="53">
        <v>26423</v>
      </c>
      <c r="I52" s="53">
        <v>81670</v>
      </c>
      <c r="J52" s="53">
        <v>7033</v>
      </c>
      <c r="K52" s="53">
        <v>2594</v>
      </c>
      <c r="L52" s="54">
        <v>0</v>
      </c>
      <c r="M52" s="53">
        <v>216085.25</v>
      </c>
      <c r="N52" s="53">
        <f t="shared" si="0"/>
        <v>7453900.25</v>
      </c>
    </row>
    <row r="53" spans="1:14" x14ac:dyDescent="0.25">
      <c r="A53" s="8" t="s">
        <v>92</v>
      </c>
      <c r="B53" s="7" t="s">
        <v>93</v>
      </c>
      <c r="C53" s="53">
        <v>827433</v>
      </c>
      <c r="D53" s="53">
        <v>299900</v>
      </c>
      <c r="E53" s="53">
        <v>9528</v>
      </c>
      <c r="F53" s="53">
        <v>80234</v>
      </c>
      <c r="G53" s="53">
        <v>18760</v>
      </c>
      <c r="H53" s="53">
        <v>5227</v>
      </c>
      <c r="I53" s="53">
        <v>18441</v>
      </c>
      <c r="J53" s="53">
        <v>720</v>
      </c>
      <c r="K53" s="53">
        <v>655</v>
      </c>
      <c r="L53" s="54">
        <v>0</v>
      </c>
      <c r="M53" s="53">
        <v>0</v>
      </c>
      <c r="N53" s="53">
        <f t="shared" si="0"/>
        <v>1260898</v>
      </c>
    </row>
    <row r="54" spans="1:14" x14ac:dyDescent="0.25">
      <c r="A54" s="8" t="s">
        <v>94</v>
      </c>
      <c r="B54" s="7" t="s">
        <v>95</v>
      </c>
      <c r="C54" s="53">
        <v>496528</v>
      </c>
      <c r="D54" s="53">
        <v>154657</v>
      </c>
      <c r="E54" s="53">
        <v>6086</v>
      </c>
      <c r="F54" s="53">
        <v>42565</v>
      </c>
      <c r="G54" s="53">
        <v>6882</v>
      </c>
      <c r="H54" s="53">
        <v>2905</v>
      </c>
      <c r="I54" s="53">
        <v>7858</v>
      </c>
      <c r="J54" s="53">
        <v>809</v>
      </c>
      <c r="K54" s="53">
        <v>301</v>
      </c>
      <c r="L54" s="54">
        <v>2520</v>
      </c>
      <c r="M54" s="53">
        <v>0</v>
      </c>
      <c r="N54" s="53">
        <f t="shared" si="0"/>
        <v>721111</v>
      </c>
    </row>
    <row r="55" spans="1:14" x14ac:dyDescent="0.25">
      <c r="A55" s="8" t="s">
        <v>96</v>
      </c>
      <c r="B55" s="7" t="s">
        <v>97</v>
      </c>
      <c r="C55" s="53">
        <v>59609</v>
      </c>
      <c r="D55" s="53">
        <v>31295</v>
      </c>
      <c r="E55" s="53">
        <v>990</v>
      </c>
      <c r="F55" s="53">
        <v>4295</v>
      </c>
      <c r="G55" s="53">
        <v>191</v>
      </c>
      <c r="H55" s="53">
        <v>308</v>
      </c>
      <c r="I55" s="53">
        <v>354</v>
      </c>
      <c r="J55" s="53">
        <v>184</v>
      </c>
      <c r="K55" s="53">
        <v>16</v>
      </c>
      <c r="L55" s="54">
        <v>0</v>
      </c>
      <c r="M55" s="53">
        <v>0</v>
      </c>
      <c r="N55" s="53">
        <f t="shared" si="0"/>
        <v>97242</v>
      </c>
    </row>
    <row r="56" spans="1:14" x14ac:dyDescent="0.25">
      <c r="A56" s="8" t="s">
        <v>98</v>
      </c>
      <c r="B56" s="7" t="s">
        <v>99</v>
      </c>
      <c r="C56" s="53">
        <v>169490</v>
      </c>
      <c r="D56" s="53">
        <v>56611</v>
      </c>
      <c r="E56" s="53">
        <v>2491</v>
      </c>
      <c r="F56" s="53">
        <v>13053</v>
      </c>
      <c r="G56" s="53">
        <v>3317</v>
      </c>
      <c r="H56" s="53">
        <v>917</v>
      </c>
      <c r="I56" s="53">
        <v>2459</v>
      </c>
      <c r="J56" s="53">
        <v>391</v>
      </c>
      <c r="K56" s="53">
        <v>68</v>
      </c>
      <c r="L56" s="54">
        <v>0</v>
      </c>
      <c r="M56" s="53">
        <v>0</v>
      </c>
      <c r="N56" s="53">
        <f t="shared" si="0"/>
        <v>248797</v>
      </c>
    </row>
    <row r="57" spans="1:14" x14ac:dyDescent="0.25">
      <c r="A57" s="8" t="s">
        <v>100</v>
      </c>
      <c r="B57" s="7" t="s">
        <v>101</v>
      </c>
      <c r="C57" s="53">
        <v>129841</v>
      </c>
      <c r="D57" s="53">
        <v>44541</v>
      </c>
      <c r="E57" s="53">
        <v>1946</v>
      </c>
      <c r="F57" s="53">
        <v>9642</v>
      </c>
      <c r="G57" s="53">
        <v>2763</v>
      </c>
      <c r="H57" s="53">
        <v>687</v>
      </c>
      <c r="I57" s="53">
        <v>1849</v>
      </c>
      <c r="J57" s="53">
        <v>322</v>
      </c>
      <c r="K57" s="53">
        <v>46</v>
      </c>
      <c r="L57" s="54">
        <v>1089</v>
      </c>
      <c r="M57" s="53">
        <v>0</v>
      </c>
      <c r="N57" s="53">
        <f t="shared" si="0"/>
        <v>192726</v>
      </c>
    </row>
    <row r="58" spans="1:14" x14ac:dyDescent="0.25">
      <c r="A58" s="8" t="s">
        <v>102</v>
      </c>
      <c r="B58" s="7" t="s">
        <v>103</v>
      </c>
      <c r="C58" s="53">
        <v>349895</v>
      </c>
      <c r="D58" s="53">
        <v>77567</v>
      </c>
      <c r="E58" s="53">
        <v>4597</v>
      </c>
      <c r="F58" s="53">
        <v>28355</v>
      </c>
      <c r="G58" s="53">
        <v>8693</v>
      </c>
      <c r="H58" s="53">
        <v>1967</v>
      </c>
      <c r="I58" s="53">
        <v>6437</v>
      </c>
      <c r="J58" s="53">
        <v>656</v>
      </c>
      <c r="K58" s="53">
        <v>178</v>
      </c>
      <c r="L58" s="54">
        <v>0</v>
      </c>
      <c r="M58" s="53">
        <v>0</v>
      </c>
      <c r="N58" s="53">
        <f t="shared" si="0"/>
        <v>478345</v>
      </c>
    </row>
    <row r="59" spans="1:14" x14ac:dyDescent="0.25">
      <c r="A59" s="8" t="s">
        <v>104</v>
      </c>
      <c r="B59" s="7" t="s">
        <v>105</v>
      </c>
      <c r="C59" s="53">
        <v>466301</v>
      </c>
      <c r="D59" s="53">
        <v>224680</v>
      </c>
      <c r="E59" s="53">
        <v>6079</v>
      </c>
      <c r="F59" s="53">
        <v>41068</v>
      </c>
      <c r="G59" s="53">
        <v>10867</v>
      </c>
      <c r="H59" s="53">
        <v>2757</v>
      </c>
      <c r="I59" s="53">
        <v>9238</v>
      </c>
      <c r="J59" s="53">
        <v>722</v>
      </c>
      <c r="K59" s="53">
        <v>287</v>
      </c>
      <c r="L59" s="54">
        <v>27938</v>
      </c>
      <c r="M59" s="53">
        <v>0</v>
      </c>
      <c r="N59" s="53">
        <f t="shared" si="0"/>
        <v>789937</v>
      </c>
    </row>
    <row r="60" spans="1:14" x14ac:dyDescent="0.25">
      <c r="A60" s="8" t="s">
        <v>106</v>
      </c>
      <c r="B60" s="7" t="s">
        <v>107</v>
      </c>
      <c r="C60" s="53">
        <v>587220</v>
      </c>
      <c r="D60" s="53">
        <v>224803</v>
      </c>
      <c r="E60" s="53">
        <v>6225</v>
      </c>
      <c r="F60" s="53">
        <v>46109</v>
      </c>
      <c r="G60" s="53">
        <v>14067</v>
      </c>
      <c r="H60" s="53">
        <v>3338</v>
      </c>
      <c r="I60" s="53">
        <v>11023</v>
      </c>
      <c r="J60" s="53">
        <v>919</v>
      </c>
      <c r="K60" s="53">
        <v>326</v>
      </c>
      <c r="L60" s="54">
        <v>0</v>
      </c>
      <c r="M60" s="53">
        <v>0</v>
      </c>
      <c r="N60" s="53">
        <f t="shared" si="0"/>
        <v>894030</v>
      </c>
    </row>
    <row r="61" spans="1:14" x14ac:dyDescent="0.25">
      <c r="A61" s="8" t="s">
        <v>108</v>
      </c>
      <c r="B61" s="7" t="s">
        <v>109</v>
      </c>
      <c r="C61" s="53">
        <v>372930</v>
      </c>
      <c r="D61" s="53">
        <v>192492</v>
      </c>
      <c r="E61" s="53">
        <v>6218</v>
      </c>
      <c r="F61" s="53">
        <v>25424</v>
      </c>
      <c r="G61" s="53">
        <v>3063</v>
      </c>
      <c r="H61" s="53">
        <v>1863</v>
      </c>
      <c r="I61" s="53">
        <v>2517</v>
      </c>
      <c r="J61" s="53">
        <v>1133</v>
      </c>
      <c r="K61" s="53">
        <v>78</v>
      </c>
      <c r="L61" s="54">
        <v>22478</v>
      </c>
      <c r="M61" s="53">
        <v>0</v>
      </c>
      <c r="N61" s="53">
        <f t="shared" si="0"/>
        <v>628196</v>
      </c>
    </row>
    <row r="62" spans="1:14" x14ac:dyDescent="0.25">
      <c r="A62" s="8" t="s">
        <v>110</v>
      </c>
      <c r="B62" s="7" t="s">
        <v>111</v>
      </c>
      <c r="C62" s="53">
        <v>102307</v>
      </c>
      <c r="D62" s="53">
        <v>47371</v>
      </c>
      <c r="E62" s="53">
        <v>1476</v>
      </c>
      <c r="F62" s="53">
        <v>7628</v>
      </c>
      <c r="G62" s="53">
        <v>950</v>
      </c>
      <c r="H62" s="53">
        <v>545</v>
      </c>
      <c r="I62" s="53">
        <v>1024</v>
      </c>
      <c r="J62" s="53">
        <v>247</v>
      </c>
      <c r="K62" s="53">
        <v>38</v>
      </c>
      <c r="L62" s="54">
        <v>4453</v>
      </c>
      <c r="M62" s="53">
        <v>0</v>
      </c>
      <c r="N62" s="53">
        <f t="shared" si="0"/>
        <v>166039</v>
      </c>
    </row>
    <row r="63" spans="1:14" x14ac:dyDescent="0.25">
      <c r="A63" s="8" t="s">
        <v>112</v>
      </c>
      <c r="B63" s="7" t="s">
        <v>113</v>
      </c>
      <c r="C63" s="53">
        <v>327898</v>
      </c>
      <c r="D63" s="53">
        <v>140246</v>
      </c>
      <c r="E63" s="53">
        <v>4251</v>
      </c>
      <c r="F63" s="53">
        <v>26434</v>
      </c>
      <c r="G63" s="53">
        <v>8783</v>
      </c>
      <c r="H63" s="53">
        <v>1838</v>
      </c>
      <c r="I63" s="53">
        <v>6220</v>
      </c>
      <c r="J63" s="53">
        <v>585</v>
      </c>
      <c r="K63" s="53">
        <v>166</v>
      </c>
      <c r="L63" s="54">
        <v>0</v>
      </c>
      <c r="M63" s="53">
        <v>0</v>
      </c>
      <c r="N63" s="53">
        <f t="shared" si="0"/>
        <v>516421</v>
      </c>
    </row>
    <row r="64" spans="1:14" x14ac:dyDescent="0.25">
      <c r="A64" s="8" t="s">
        <v>114</v>
      </c>
      <c r="B64" s="7" t="s">
        <v>115</v>
      </c>
      <c r="C64" s="53">
        <v>144012</v>
      </c>
      <c r="D64" s="53">
        <v>39322</v>
      </c>
      <c r="E64" s="53">
        <v>2102</v>
      </c>
      <c r="F64" s="53">
        <v>11027</v>
      </c>
      <c r="G64" s="53">
        <v>3370</v>
      </c>
      <c r="H64" s="53">
        <v>777</v>
      </c>
      <c r="I64" s="53">
        <v>2286</v>
      </c>
      <c r="J64" s="53">
        <v>335</v>
      </c>
      <c r="K64" s="53">
        <v>57</v>
      </c>
      <c r="L64" s="54">
        <v>0</v>
      </c>
      <c r="M64" s="53">
        <v>0</v>
      </c>
      <c r="N64" s="53">
        <f t="shared" si="0"/>
        <v>203288</v>
      </c>
    </row>
    <row r="65" spans="1:14" x14ac:dyDescent="0.25">
      <c r="A65" s="8" t="s">
        <v>116</v>
      </c>
      <c r="B65" s="7" t="s">
        <v>117</v>
      </c>
      <c r="C65" s="53">
        <v>4347419</v>
      </c>
      <c r="D65" s="53">
        <v>1679759</v>
      </c>
      <c r="E65" s="53">
        <v>49824</v>
      </c>
      <c r="F65" s="53">
        <v>365807</v>
      </c>
      <c r="G65" s="53">
        <v>89971</v>
      </c>
      <c r="H65" s="53">
        <v>25162</v>
      </c>
      <c r="I65" s="53">
        <v>79628</v>
      </c>
      <c r="J65" s="53">
        <v>5649</v>
      </c>
      <c r="K65" s="53">
        <v>2618</v>
      </c>
      <c r="L65" s="54">
        <v>0</v>
      </c>
      <c r="M65" s="53">
        <v>66943.41</v>
      </c>
      <c r="N65" s="53">
        <f t="shared" si="0"/>
        <v>6712780.4100000001</v>
      </c>
    </row>
    <row r="66" spans="1:14" x14ac:dyDescent="0.25">
      <c r="A66" s="8" t="s">
        <v>118</v>
      </c>
      <c r="B66" s="7" t="s">
        <v>119</v>
      </c>
      <c r="C66" s="53">
        <v>1465917</v>
      </c>
      <c r="D66" s="53">
        <v>98433</v>
      </c>
      <c r="E66" s="53">
        <v>18204</v>
      </c>
      <c r="F66" s="53">
        <v>140265</v>
      </c>
      <c r="G66" s="53">
        <v>29138</v>
      </c>
      <c r="H66" s="53">
        <v>9153</v>
      </c>
      <c r="I66" s="53">
        <v>30388</v>
      </c>
      <c r="J66" s="53">
        <v>1670</v>
      </c>
      <c r="K66" s="53">
        <v>1094</v>
      </c>
      <c r="L66" s="54">
        <v>0</v>
      </c>
      <c r="M66" s="53">
        <v>0</v>
      </c>
      <c r="N66" s="53">
        <f t="shared" si="0"/>
        <v>1794262</v>
      </c>
    </row>
    <row r="67" spans="1:14" ht="25.5" x14ac:dyDescent="0.25">
      <c r="A67" s="8" t="s">
        <v>120</v>
      </c>
      <c r="B67" s="7" t="s">
        <v>121</v>
      </c>
      <c r="C67" s="53">
        <v>4350042</v>
      </c>
      <c r="D67" s="53">
        <v>1562617</v>
      </c>
      <c r="E67" s="53">
        <v>52678</v>
      </c>
      <c r="F67" s="53">
        <v>378402</v>
      </c>
      <c r="G67" s="53">
        <v>118422</v>
      </c>
      <c r="H67" s="53">
        <v>25462</v>
      </c>
      <c r="I67" s="53">
        <v>92553</v>
      </c>
      <c r="J67" s="53">
        <v>5640</v>
      </c>
      <c r="K67" s="53">
        <v>2735</v>
      </c>
      <c r="L67" s="54">
        <v>0</v>
      </c>
      <c r="M67" s="53">
        <v>0</v>
      </c>
      <c r="N67" s="53">
        <f t="shared" si="0"/>
        <v>6588551</v>
      </c>
    </row>
    <row r="68" spans="1:14" x14ac:dyDescent="0.25">
      <c r="A68" s="8" t="s">
        <v>122</v>
      </c>
      <c r="B68" s="7" t="s">
        <v>123</v>
      </c>
      <c r="C68" s="53">
        <v>244536</v>
      </c>
      <c r="D68" s="53">
        <v>67517</v>
      </c>
      <c r="E68" s="53">
        <v>3265</v>
      </c>
      <c r="F68" s="53">
        <v>18421</v>
      </c>
      <c r="G68" s="53">
        <v>5787</v>
      </c>
      <c r="H68" s="53">
        <v>1314</v>
      </c>
      <c r="I68" s="53">
        <v>3986</v>
      </c>
      <c r="J68" s="53">
        <v>499</v>
      </c>
      <c r="K68" s="53">
        <v>101</v>
      </c>
      <c r="L68" s="54">
        <v>0</v>
      </c>
      <c r="M68" s="53">
        <v>0</v>
      </c>
      <c r="N68" s="53">
        <f t="shared" si="0"/>
        <v>345426</v>
      </c>
    </row>
    <row r="69" spans="1:14" x14ac:dyDescent="0.25">
      <c r="A69" s="8" t="s">
        <v>124</v>
      </c>
      <c r="B69" s="7" t="s">
        <v>125</v>
      </c>
      <c r="C69" s="53">
        <v>343332</v>
      </c>
      <c r="D69" s="53">
        <v>116271</v>
      </c>
      <c r="E69" s="53">
        <v>4538</v>
      </c>
      <c r="F69" s="53">
        <v>26685</v>
      </c>
      <c r="G69" s="53">
        <v>6675</v>
      </c>
      <c r="H69" s="53">
        <v>1878</v>
      </c>
      <c r="I69" s="53">
        <v>5291</v>
      </c>
      <c r="J69" s="53">
        <v>637</v>
      </c>
      <c r="K69" s="53">
        <v>156</v>
      </c>
      <c r="L69" s="54">
        <v>0</v>
      </c>
      <c r="M69" s="53">
        <v>0</v>
      </c>
      <c r="N69" s="53">
        <f t="shared" si="0"/>
        <v>505463</v>
      </c>
    </row>
    <row r="70" spans="1:14" x14ac:dyDescent="0.25">
      <c r="A70" s="8" t="s">
        <v>126</v>
      </c>
      <c r="B70" s="7" t="s">
        <v>127</v>
      </c>
      <c r="C70" s="53">
        <v>108930</v>
      </c>
      <c r="D70" s="53">
        <v>45739</v>
      </c>
      <c r="E70" s="53">
        <v>1606</v>
      </c>
      <c r="F70" s="53">
        <v>8291</v>
      </c>
      <c r="G70" s="53">
        <v>1177</v>
      </c>
      <c r="H70" s="53">
        <v>586</v>
      </c>
      <c r="I70" s="53">
        <v>1176</v>
      </c>
      <c r="J70" s="53">
        <v>261</v>
      </c>
      <c r="K70" s="53">
        <v>42</v>
      </c>
      <c r="L70" s="54">
        <v>0</v>
      </c>
      <c r="M70" s="53">
        <v>0</v>
      </c>
      <c r="N70" s="53">
        <f t="shared" si="0"/>
        <v>167808</v>
      </c>
    </row>
    <row r="71" spans="1:14" x14ac:dyDescent="0.25">
      <c r="A71" s="8" t="s">
        <v>128</v>
      </c>
      <c r="B71" s="7" t="s">
        <v>129</v>
      </c>
      <c r="C71" s="53">
        <v>320656</v>
      </c>
      <c r="D71" s="53">
        <v>150849</v>
      </c>
      <c r="E71" s="53">
        <v>4005</v>
      </c>
      <c r="F71" s="53">
        <v>29505</v>
      </c>
      <c r="G71" s="53">
        <v>10191</v>
      </c>
      <c r="H71" s="53">
        <v>1957</v>
      </c>
      <c r="I71" s="53">
        <v>7690</v>
      </c>
      <c r="J71" s="53">
        <v>456</v>
      </c>
      <c r="K71" s="53">
        <v>222</v>
      </c>
      <c r="L71" s="54">
        <v>80864</v>
      </c>
      <c r="M71" s="53">
        <v>0</v>
      </c>
      <c r="N71" s="53">
        <f t="shared" si="0"/>
        <v>606395</v>
      </c>
    </row>
    <row r="72" spans="1:14" x14ac:dyDescent="0.25">
      <c r="A72" s="8" t="s">
        <v>130</v>
      </c>
      <c r="B72" s="7" t="s">
        <v>131</v>
      </c>
      <c r="C72" s="53">
        <v>592028</v>
      </c>
      <c r="D72" s="53">
        <v>103624</v>
      </c>
      <c r="E72" s="53">
        <v>7562</v>
      </c>
      <c r="F72" s="53">
        <v>49281</v>
      </c>
      <c r="G72" s="53">
        <v>19908</v>
      </c>
      <c r="H72" s="53">
        <v>3390</v>
      </c>
      <c r="I72" s="53">
        <v>13264</v>
      </c>
      <c r="J72" s="53">
        <v>1032</v>
      </c>
      <c r="K72" s="53">
        <v>327</v>
      </c>
      <c r="L72" s="54">
        <v>35057</v>
      </c>
      <c r="M72" s="53">
        <v>0</v>
      </c>
      <c r="N72" s="53">
        <f t="shared" si="0"/>
        <v>825473</v>
      </c>
    </row>
    <row r="73" spans="1:14" x14ac:dyDescent="0.25">
      <c r="A73" s="8" t="s">
        <v>132</v>
      </c>
      <c r="B73" s="7" t="s">
        <v>133</v>
      </c>
      <c r="C73" s="53">
        <v>164859</v>
      </c>
      <c r="D73" s="53">
        <v>87807</v>
      </c>
      <c r="E73" s="53">
        <v>2408</v>
      </c>
      <c r="F73" s="53">
        <v>12247</v>
      </c>
      <c r="G73" s="53">
        <v>2504</v>
      </c>
      <c r="H73" s="53">
        <v>874</v>
      </c>
      <c r="I73" s="53">
        <v>2003</v>
      </c>
      <c r="J73" s="53">
        <v>394</v>
      </c>
      <c r="K73" s="53">
        <v>60</v>
      </c>
      <c r="L73" s="54">
        <v>22632</v>
      </c>
      <c r="M73" s="53">
        <v>0</v>
      </c>
      <c r="N73" s="53">
        <f t="shared" si="0"/>
        <v>295788</v>
      </c>
    </row>
    <row r="74" spans="1:14" x14ac:dyDescent="0.25">
      <c r="A74" s="8" t="s">
        <v>134</v>
      </c>
      <c r="B74" s="7" t="s">
        <v>135</v>
      </c>
      <c r="C74" s="53">
        <v>593854</v>
      </c>
      <c r="D74" s="53">
        <v>278998</v>
      </c>
      <c r="E74" s="53">
        <v>7116</v>
      </c>
      <c r="F74" s="53">
        <v>44724</v>
      </c>
      <c r="G74" s="53">
        <v>12552</v>
      </c>
      <c r="H74" s="53">
        <v>3261</v>
      </c>
      <c r="I74" s="53">
        <v>9557</v>
      </c>
      <c r="J74" s="53">
        <v>1134</v>
      </c>
      <c r="K74" s="53">
        <v>275</v>
      </c>
      <c r="L74" s="54">
        <v>0</v>
      </c>
      <c r="M74" s="53">
        <v>0</v>
      </c>
      <c r="N74" s="53">
        <f t="shared" ref="N74:N137" si="1">SUM(C74:M74)</f>
        <v>951471</v>
      </c>
    </row>
    <row r="75" spans="1:14" x14ac:dyDescent="0.25">
      <c r="A75" s="8" t="s">
        <v>136</v>
      </c>
      <c r="B75" s="7" t="s">
        <v>137</v>
      </c>
      <c r="C75" s="53">
        <v>70833929.119999886</v>
      </c>
      <c r="D75" s="53">
        <v>20552693</v>
      </c>
      <c r="E75" s="53">
        <v>861266.0000000014</v>
      </c>
      <c r="F75" s="53">
        <v>6394639.6000000024</v>
      </c>
      <c r="G75" s="53">
        <v>646975.20000000205</v>
      </c>
      <c r="H75" s="53">
        <v>412822.20000000019</v>
      </c>
      <c r="I75" s="53">
        <v>1084853.6000000024</v>
      </c>
      <c r="J75" s="53">
        <v>81672.600000000326</v>
      </c>
      <c r="K75" s="53">
        <v>48451.400000000722</v>
      </c>
      <c r="L75" s="54">
        <v>4784330</v>
      </c>
      <c r="M75" s="53">
        <v>0</v>
      </c>
      <c r="N75" s="53">
        <f t="shared" si="1"/>
        <v>105701632.71999991</v>
      </c>
    </row>
    <row r="76" spans="1:14" x14ac:dyDescent="0.25">
      <c r="A76" s="8" t="s">
        <v>138</v>
      </c>
      <c r="B76" s="7" t="s">
        <v>139</v>
      </c>
      <c r="C76" s="53">
        <v>2587373</v>
      </c>
      <c r="D76" s="53">
        <v>906806</v>
      </c>
      <c r="E76" s="53">
        <v>31386</v>
      </c>
      <c r="F76" s="53">
        <v>243092</v>
      </c>
      <c r="G76" s="53">
        <v>55810</v>
      </c>
      <c r="H76" s="53">
        <v>16000</v>
      </c>
      <c r="I76" s="53">
        <v>54059</v>
      </c>
      <c r="J76" s="53">
        <v>3086</v>
      </c>
      <c r="K76" s="53">
        <v>1888</v>
      </c>
      <c r="L76" s="54">
        <v>0</v>
      </c>
      <c r="M76" s="53">
        <v>0</v>
      </c>
      <c r="N76" s="53">
        <f t="shared" si="1"/>
        <v>3899500</v>
      </c>
    </row>
    <row r="77" spans="1:14" x14ac:dyDescent="0.25">
      <c r="A77" s="8" t="s">
        <v>140</v>
      </c>
      <c r="B77" s="7" t="s">
        <v>141</v>
      </c>
      <c r="C77" s="53">
        <v>247338</v>
      </c>
      <c r="D77" s="53">
        <v>82085</v>
      </c>
      <c r="E77" s="53">
        <v>3431</v>
      </c>
      <c r="F77" s="53">
        <v>20365</v>
      </c>
      <c r="G77" s="53">
        <v>7109</v>
      </c>
      <c r="H77" s="53">
        <v>1399</v>
      </c>
      <c r="I77" s="53">
        <v>4894</v>
      </c>
      <c r="J77" s="53">
        <v>480</v>
      </c>
      <c r="K77" s="53">
        <v>125</v>
      </c>
      <c r="L77" s="54">
        <v>7667</v>
      </c>
      <c r="M77" s="53">
        <v>0</v>
      </c>
      <c r="N77" s="53">
        <f t="shared" si="1"/>
        <v>374893</v>
      </c>
    </row>
    <row r="78" spans="1:14" x14ac:dyDescent="0.25">
      <c r="A78" s="8" t="s">
        <v>142</v>
      </c>
      <c r="B78" s="7" t="s">
        <v>143</v>
      </c>
      <c r="C78" s="53">
        <v>517523</v>
      </c>
      <c r="D78" s="53">
        <v>180831</v>
      </c>
      <c r="E78" s="53">
        <v>6592</v>
      </c>
      <c r="F78" s="53">
        <v>44883</v>
      </c>
      <c r="G78" s="53">
        <v>14955</v>
      </c>
      <c r="H78" s="53">
        <v>3036</v>
      </c>
      <c r="I78" s="53">
        <v>11160</v>
      </c>
      <c r="J78" s="53">
        <v>796</v>
      </c>
      <c r="K78" s="53">
        <v>312</v>
      </c>
      <c r="L78" s="54">
        <v>59115</v>
      </c>
      <c r="M78" s="53">
        <v>0</v>
      </c>
      <c r="N78" s="53">
        <f t="shared" si="1"/>
        <v>839203</v>
      </c>
    </row>
    <row r="79" spans="1:14" x14ac:dyDescent="0.25">
      <c r="A79" s="8" t="s">
        <v>144</v>
      </c>
      <c r="B79" s="7" t="s">
        <v>145</v>
      </c>
      <c r="C79" s="53">
        <v>401453</v>
      </c>
      <c r="D79" s="53">
        <v>223756</v>
      </c>
      <c r="E79" s="53">
        <v>5966</v>
      </c>
      <c r="F79" s="53">
        <v>29900</v>
      </c>
      <c r="G79" s="53">
        <v>7530</v>
      </c>
      <c r="H79" s="53">
        <v>2129</v>
      </c>
      <c r="I79" s="53">
        <v>5400</v>
      </c>
      <c r="J79" s="53">
        <v>967</v>
      </c>
      <c r="K79" s="53">
        <v>143</v>
      </c>
      <c r="L79" s="54">
        <v>0</v>
      </c>
      <c r="M79" s="53">
        <v>0</v>
      </c>
      <c r="N79" s="53">
        <f t="shared" si="1"/>
        <v>677244</v>
      </c>
    </row>
    <row r="80" spans="1:14" x14ac:dyDescent="0.25">
      <c r="A80" s="8" t="s">
        <v>146</v>
      </c>
      <c r="B80" s="7" t="s">
        <v>147</v>
      </c>
      <c r="C80" s="53">
        <v>2843383</v>
      </c>
      <c r="D80" s="53">
        <v>213061</v>
      </c>
      <c r="E80" s="53">
        <v>32529</v>
      </c>
      <c r="F80" s="53">
        <v>319875</v>
      </c>
      <c r="G80" s="53">
        <v>18754</v>
      </c>
      <c r="H80" s="53">
        <v>19792</v>
      </c>
      <c r="I80" s="53">
        <v>57908</v>
      </c>
      <c r="J80" s="53">
        <v>799</v>
      </c>
      <c r="K80" s="53">
        <v>2914</v>
      </c>
      <c r="L80" s="54">
        <v>0</v>
      </c>
      <c r="M80" s="53">
        <v>0</v>
      </c>
      <c r="N80" s="53">
        <f t="shared" si="1"/>
        <v>3509015</v>
      </c>
    </row>
    <row r="81" spans="1:14" x14ac:dyDescent="0.25">
      <c r="A81" s="8" t="s">
        <v>148</v>
      </c>
      <c r="B81" s="7" t="s">
        <v>149</v>
      </c>
      <c r="C81" s="53">
        <v>2774567</v>
      </c>
      <c r="D81" s="53">
        <v>1097084</v>
      </c>
      <c r="E81" s="53">
        <v>33989</v>
      </c>
      <c r="F81" s="53">
        <v>245193</v>
      </c>
      <c r="G81" s="53">
        <v>81424</v>
      </c>
      <c r="H81" s="53">
        <v>16511</v>
      </c>
      <c r="I81" s="53">
        <v>61989</v>
      </c>
      <c r="J81" s="53">
        <v>3965</v>
      </c>
      <c r="K81" s="53">
        <v>1785</v>
      </c>
      <c r="L81" s="54">
        <v>189430</v>
      </c>
      <c r="M81" s="53">
        <v>0</v>
      </c>
      <c r="N81" s="53">
        <f t="shared" si="1"/>
        <v>4505937</v>
      </c>
    </row>
    <row r="82" spans="1:14" ht="25.5" x14ac:dyDescent="0.25">
      <c r="A82" s="8" t="s">
        <v>150</v>
      </c>
      <c r="B82" s="7" t="s">
        <v>151</v>
      </c>
      <c r="C82" s="53">
        <v>124970</v>
      </c>
      <c r="D82" s="53">
        <v>64613</v>
      </c>
      <c r="E82" s="53">
        <v>1998</v>
      </c>
      <c r="F82" s="53">
        <v>9019</v>
      </c>
      <c r="G82" s="53">
        <v>1072</v>
      </c>
      <c r="H82" s="53">
        <v>647</v>
      </c>
      <c r="I82" s="53">
        <v>1036</v>
      </c>
      <c r="J82" s="53">
        <v>343</v>
      </c>
      <c r="K82" s="53">
        <v>36</v>
      </c>
      <c r="L82" s="54">
        <v>1028</v>
      </c>
      <c r="M82" s="53">
        <v>0</v>
      </c>
      <c r="N82" s="53">
        <f t="shared" si="1"/>
        <v>204762</v>
      </c>
    </row>
    <row r="83" spans="1:14" x14ac:dyDescent="0.25">
      <c r="A83" s="8" t="s">
        <v>152</v>
      </c>
      <c r="B83" s="7" t="s">
        <v>153</v>
      </c>
      <c r="C83" s="53">
        <v>421318</v>
      </c>
      <c r="D83" s="53">
        <v>165738</v>
      </c>
      <c r="E83" s="53">
        <v>4791</v>
      </c>
      <c r="F83" s="53">
        <v>27068</v>
      </c>
      <c r="G83" s="53">
        <v>6271</v>
      </c>
      <c r="H83" s="53">
        <v>2114</v>
      </c>
      <c r="I83" s="53">
        <v>4668</v>
      </c>
      <c r="J83" s="53">
        <v>817</v>
      </c>
      <c r="K83" s="53">
        <v>132</v>
      </c>
      <c r="L83" s="54">
        <v>19432</v>
      </c>
      <c r="M83" s="53">
        <v>0</v>
      </c>
      <c r="N83" s="53">
        <f t="shared" si="1"/>
        <v>652349</v>
      </c>
    </row>
    <row r="84" spans="1:14" x14ac:dyDescent="0.25">
      <c r="A84" s="8" t="s">
        <v>154</v>
      </c>
      <c r="B84" s="7" t="s">
        <v>155</v>
      </c>
      <c r="C84" s="53">
        <v>310692</v>
      </c>
      <c r="D84" s="53">
        <v>143624</v>
      </c>
      <c r="E84" s="53">
        <v>4022</v>
      </c>
      <c r="F84" s="53">
        <v>25608</v>
      </c>
      <c r="G84" s="53">
        <v>7997</v>
      </c>
      <c r="H84" s="53">
        <v>1766</v>
      </c>
      <c r="I84" s="53">
        <v>5929</v>
      </c>
      <c r="J84" s="53">
        <v>548</v>
      </c>
      <c r="K84" s="53">
        <v>166</v>
      </c>
      <c r="L84" s="54">
        <v>0</v>
      </c>
      <c r="M84" s="53">
        <v>0</v>
      </c>
      <c r="N84" s="53">
        <f t="shared" si="1"/>
        <v>500352</v>
      </c>
    </row>
    <row r="85" spans="1:14" x14ac:dyDescent="0.25">
      <c r="A85" s="8" t="s">
        <v>156</v>
      </c>
      <c r="B85" s="7" t="s">
        <v>157</v>
      </c>
      <c r="C85" s="53">
        <v>393276</v>
      </c>
      <c r="D85" s="53">
        <v>144800</v>
      </c>
      <c r="E85" s="53">
        <v>4830</v>
      </c>
      <c r="F85" s="53">
        <v>35047</v>
      </c>
      <c r="G85" s="53">
        <v>10303</v>
      </c>
      <c r="H85" s="53">
        <v>2351</v>
      </c>
      <c r="I85" s="53">
        <v>8368</v>
      </c>
      <c r="J85" s="53">
        <v>538</v>
      </c>
      <c r="K85" s="53">
        <v>257</v>
      </c>
      <c r="L85" s="54">
        <v>39996</v>
      </c>
      <c r="M85" s="53">
        <v>0</v>
      </c>
      <c r="N85" s="53">
        <f t="shared" si="1"/>
        <v>639766</v>
      </c>
    </row>
    <row r="86" spans="1:14" x14ac:dyDescent="0.25">
      <c r="A86" s="8" t="s">
        <v>158</v>
      </c>
      <c r="B86" s="7" t="s">
        <v>159</v>
      </c>
      <c r="C86" s="53">
        <v>203165</v>
      </c>
      <c r="D86" s="53">
        <v>65372</v>
      </c>
      <c r="E86" s="53">
        <v>2543</v>
      </c>
      <c r="F86" s="53">
        <v>16867</v>
      </c>
      <c r="G86" s="53">
        <v>3083</v>
      </c>
      <c r="H86" s="53">
        <v>1158</v>
      </c>
      <c r="I86" s="53">
        <v>3115</v>
      </c>
      <c r="J86" s="53">
        <v>299</v>
      </c>
      <c r="K86" s="53">
        <v>112</v>
      </c>
      <c r="L86" s="54">
        <v>0</v>
      </c>
      <c r="M86" s="53">
        <v>0</v>
      </c>
      <c r="N86" s="53">
        <f t="shared" si="1"/>
        <v>295714</v>
      </c>
    </row>
    <row r="87" spans="1:14" x14ac:dyDescent="0.25">
      <c r="A87" s="8" t="s">
        <v>160</v>
      </c>
      <c r="B87" s="7" t="s">
        <v>161</v>
      </c>
      <c r="C87" s="53">
        <v>13084170</v>
      </c>
      <c r="D87" s="53">
        <v>3252587</v>
      </c>
      <c r="E87" s="53">
        <v>147155</v>
      </c>
      <c r="F87" s="53">
        <v>1204237</v>
      </c>
      <c r="G87" s="53">
        <v>200806</v>
      </c>
      <c r="H87" s="53">
        <v>80629</v>
      </c>
      <c r="I87" s="53">
        <v>241958</v>
      </c>
      <c r="J87" s="53">
        <v>15811</v>
      </c>
      <c r="K87" s="53">
        <v>9573</v>
      </c>
      <c r="L87" s="54">
        <v>0</v>
      </c>
      <c r="M87" s="53">
        <v>0</v>
      </c>
      <c r="N87" s="53">
        <f t="shared" si="1"/>
        <v>18236926</v>
      </c>
    </row>
    <row r="88" spans="1:14" x14ac:dyDescent="0.25">
      <c r="A88" s="8" t="s">
        <v>162</v>
      </c>
      <c r="B88" s="7" t="s">
        <v>163</v>
      </c>
      <c r="C88" s="53">
        <v>159067</v>
      </c>
      <c r="D88" s="53">
        <v>94168</v>
      </c>
      <c r="E88" s="53">
        <v>2330</v>
      </c>
      <c r="F88" s="53">
        <v>12310</v>
      </c>
      <c r="G88" s="53">
        <v>3707</v>
      </c>
      <c r="H88" s="53">
        <v>864</v>
      </c>
      <c r="I88" s="53">
        <v>2550</v>
      </c>
      <c r="J88" s="53">
        <v>366</v>
      </c>
      <c r="K88" s="53">
        <v>65</v>
      </c>
      <c r="L88" s="54">
        <v>40490</v>
      </c>
      <c r="M88" s="53">
        <v>0</v>
      </c>
      <c r="N88" s="53">
        <f t="shared" si="1"/>
        <v>315917</v>
      </c>
    </row>
    <row r="89" spans="1:14" x14ac:dyDescent="0.25">
      <c r="A89" s="8" t="s">
        <v>164</v>
      </c>
      <c r="B89" s="7" t="s">
        <v>165</v>
      </c>
      <c r="C89" s="53">
        <v>176040</v>
      </c>
      <c r="D89" s="53">
        <v>57175</v>
      </c>
      <c r="E89" s="53">
        <v>2460</v>
      </c>
      <c r="F89" s="53">
        <v>13622</v>
      </c>
      <c r="G89" s="53">
        <v>4360</v>
      </c>
      <c r="H89" s="53">
        <v>959</v>
      </c>
      <c r="I89" s="53">
        <v>2979</v>
      </c>
      <c r="J89" s="53">
        <v>379</v>
      </c>
      <c r="K89" s="53">
        <v>75</v>
      </c>
      <c r="L89" s="54">
        <v>0</v>
      </c>
      <c r="M89" s="53">
        <v>0</v>
      </c>
      <c r="N89" s="53">
        <f t="shared" si="1"/>
        <v>258049</v>
      </c>
    </row>
    <row r="90" spans="1:14" x14ac:dyDescent="0.25">
      <c r="A90" s="8" t="s">
        <v>166</v>
      </c>
      <c r="B90" s="7" t="s">
        <v>167</v>
      </c>
      <c r="C90" s="53">
        <v>339852</v>
      </c>
      <c r="D90" s="53">
        <v>109337</v>
      </c>
      <c r="E90" s="53">
        <v>4600</v>
      </c>
      <c r="F90" s="53">
        <v>27954</v>
      </c>
      <c r="G90" s="53">
        <v>9727</v>
      </c>
      <c r="H90" s="53">
        <v>1923</v>
      </c>
      <c r="I90" s="53">
        <v>6749</v>
      </c>
      <c r="J90" s="53">
        <v>637</v>
      </c>
      <c r="K90" s="53">
        <v>174</v>
      </c>
      <c r="L90" s="54">
        <v>0</v>
      </c>
      <c r="M90" s="53">
        <v>0</v>
      </c>
      <c r="N90" s="53">
        <f t="shared" si="1"/>
        <v>500953</v>
      </c>
    </row>
    <row r="91" spans="1:14" x14ac:dyDescent="0.25">
      <c r="A91" s="8" t="s">
        <v>168</v>
      </c>
      <c r="B91" s="7" t="s">
        <v>169</v>
      </c>
      <c r="C91" s="53">
        <v>787366</v>
      </c>
      <c r="D91" s="53">
        <v>178915</v>
      </c>
      <c r="E91" s="53">
        <v>9276</v>
      </c>
      <c r="F91" s="53">
        <v>76136</v>
      </c>
      <c r="G91" s="53">
        <v>27089</v>
      </c>
      <c r="H91" s="53">
        <v>4960</v>
      </c>
      <c r="I91" s="53">
        <v>20853</v>
      </c>
      <c r="J91" s="53">
        <v>744</v>
      </c>
      <c r="K91" s="53">
        <v>614</v>
      </c>
      <c r="L91" s="54">
        <v>0</v>
      </c>
      <c r="M91" s="53">
        <v>0</v>
      </c>
      <c r="N91" s="53">
        <f t="shared" si="1"/>
        <v>1105953</v>
      </c>
    </row>
    <row r="92" spans="1:14" x14ac:dyDescent="0.25">
      <c r="A92" s="8" t="s">
        <v>170</v>
      </c>
      <c r="B92" s="7" t="s">
        <v>171</v>
      </c>
      <c r="C92" s="53">
        <v>488521</v>
      </c>
      <c r="D92" s="53">
        <v>168997</v>
      </c>
      <c r="E92" s="53">
        <v>5692</v>
      </c>
      <c r="F92" s="53">
        <v>45016</v>
      </c>
      <c r="G92" s="53">
        <v>9923</v>
      </c>
      <c r="H92" s="53">
        <v>2987</v>
      </c>
      <c r="I92" s="53">
        <v>9809</v>
      </c>
      <c r="J92" s="53">
        <v>531</v>
      </c>
      <c r="K92" s="53">
        <v>350</v>
      </c>
      <c r="L92" s="54">
        <v>55</v>
      </c>
      <c r="M92" s="53">
        <v>0</v>
      </c>
      <c r="N92" s="53">
        <f t="shared" si="1"/>
        <v>731881</v>
      </c>
    </row>
    <row r="93" spans="1:14" x14ac:dyDescent="0.25">
      <c r="A93" s="8" t="s">
        <v>172</v>
      </c>
      <c r="B93" s="7" t="s">
        <v>173</v>
      </c>
      <c r="C93" s="53">
        <v>1639803</v>
      </c>
      <c r="D93" s="53">
        <v>857803</v>
      </c>
      <c r="E93" s="53">
        <v>20332</v>
      </c>
      <c r="F93" s="53">
        <v>147345</v>
      </c>
      <c r="G93" s="53">
        <v>59933</v>
      </c>
      <c r="H93" s="53">
        <v>9847</v>
      </c>
      <c r="I93" s="53">
        <v>42221</v>
      </c>
      <c r="J93" s="53">
        <v>2245</v>
      </c>
      <c r="K93" s="53">
        <v>1083</v>
      </c>
      <c r="L93" s="54">
        <v>435</v>
      </c>
      <c r="M93" s="53">
        <v>0</v>
      </c>
      <c r="N93" s="53">
        <f t="shared" si="1"/>
        <v>2781047</v>
      </c>
    </row>
    <row r="94" spans="1:14" x14ac:dyDescent="0.25">
      <c r="A94" s="8" t="s">
        <v>174</v>
      </c>
      <c r="B94" s="7" t="s">
        <v>175</v>
      </c>
      <c r="C94" s="53">
        <v>189826</v>
      </c>
      <c r="D94" s="53">
        <v>63074</v>
      </c>
      <c r="E94" s="53">
        <v>2537</v>
      </c>
      <c r="F94" s="53">
        <v>16849</v>
      </c>
      <c r="G94" s="53">
        <v>2413</v>
      </c>
      <c r="H94" s="53">
        <v>1128</v>
      </c>
      <c r="I94" s="53">
        <v>2955</v>
      </c>
      <c r="J94" s="53">
        <v>314</v>
      </c>
      <c r="K94" s="53">
        <v>117</v>
      </c>
      <c r="L94" s="54">
        <v>0</v>
      </c>
      <c r="M94" s="53">
        <v>0</v>
      </c>
      <c r="N94" s="53">
        <f t="shared" si="1"/>
        <v>279213</v>
      </c>
    </row>
    <row r="95" spans="1:14" x14ac:dyDescent="0.25">
      <c r="A95" s="8" t="s">
        <v>176</v>
      </c>
      <c r="B95" s="7" t="s">
        <v>177</v>
      </c>
      <c r="C95" s="53">
        <v>370018</v>
      </c>
      <c r="D95" s="53">
        <v>196159</v>
      </c>
      <c r="E95" s="53">
        <v>4626</v>
      </c>
      <c r="F95" s="53">
        <v>33257</v>
      </c>
      <c r="G95" s="53">
        <v>12888</v>
      </c>
      <c r="H95" s="53">
        <v>2221</v>
      </c>
      <c r="I95" s="53">
        <v>9160</v>
      </c>
      <c r="J95" s="53">
        <v>508</v>
      </c>
      <c r="K95" s="53">
        <v>243</v>
      </c>
      <c r="L95" s="54">
        <v>0</v>
      </c>
      <c r="M95" s="53">
        <v>0</v>
      </c>
      <c r="N95" s="53">
        <f t="shared" si="1"/>
        <v>629080</v>
      </c>
    </row>
    <row r="96" spans="1:14" x14ac:dyDescent="0.25">
      <c r="A96" s="8" t="s">
        <v>178</v>
      </c>
      <c r="B96" s="7" t="s">
        <v>179</v>
      </c>
      <c r="C96" s="53">
        <v>271658</v>
      </c>
      <c r="D96" s="53">
        <v>113750</v>
      </c>
      <c r="E96" s="53">
        <v>3857</v>
      </c>
      <c r="F96" s="53">
        <v>21476</v>
      </c>
      <c r="G96" s="53">
        <v>6698</v>
      </c>
      <c r="H96" s="53">
        <v>1498</v>
      </c>
      <c r="I96" s="53">
        <v>4679</v>
      </c>
      <c r="J96" s="53">
        <v>583</v>
      </c>
      <c r="K96" s="53">
        <v>121</v>
      </c>
      <c r="L96" s="54">
        <v>3486</v>
      </c>
      <c r="M96" s="53">
        <v>0</v>
      </c>
      <c r="N96" s="53">
        <f t="shared" si="1"/>
        <v>427806</v>
      </c>
    </row>
    <row r="97" spans="1:14" x14ac:dyDescent="0.25">
      <c r="A97" s="8" t="s">
        <v>180</v>
      </c>
      <c r="B97" s="7" t="s">
        <v>181</v>
      </c>
      <c r="C97" s="53">
        <v>192377</v>
      </c>
      <c r="D97" s="53">
        <v>38414</v>
      </c>
      <c r="E97" s="53">
        <v>2660</v>
      </c>
      <c r="F97" s="53">
        <v>15343</v>
      </c>
      <c r="G97" s="53">
        <v>5425</v>
      </c>
      <c r="H97" s="53">
        <v>1067</v>
      </c>
      <c r="I97" s="53">
        <v>3623</v>
      </c>
      <c r="J97" s="53">
        <v>389</v>
      </c>
      <c r="K97" s="53">
        <v>90</v>
      </c>
      <c r="L97" s="54">
        <v>0</v>
      </c>
      <c r="M97" s="53">
        <v>0</v>
      </c>
      <c r="N97" s="53">
        <f t="shared" si="1"/>
        <v>259388</v>
      </c>
    </row>
    <row r="98" spans="1:14" x14ac:dyDescent="0.25">
      <c r="A98" s="8" t="s">
        <v>182</v>
      </c>
      <c r="B98" s="7" t="s">
        <v>183</v>
      </c>
      <c r="C98" s="53">
        <v>491341</v>
      </c>
      <c r="D98" s="53">
        <v>142965</v>
      </c>
      <c r="E98" s="53">
        <v>6113</v>
      </c>
      <c r="F98" s="53">
        <v>40353</v>
      </c>
      <c r="G98" s="53">
        <v>14482</v>
      </c>
      <c r="H98" s="53">
        <v>2791</v>
      </c>
      <c r="I98" s="53">
        <v>10212</v>
      </c>
      <c r="J98" s="53">
        <v>797</v>
      </c>
      <c r="K98" s="53">
        <v>267</v>
      </c>
      <c r="L98" s="54">
        <v>0</v>
      </c>
      <c r="M98" s="53">
        <v>0</v>
      </c>
      <c r="N98" s="53">
        <f t="shared" si="1"/>
        <v>709321</v>
      </c>
    </row>
    <row r="99" spans="1:14" x14ac:dyDescent="0.25">
      <c r="A99" s="8" t="s">
        <v>184</v>
      </c>
      <c r="B99" s="7" t="s">
        <v>185</v>
      </c>
      <c r="C99" s="53">
        <v>638669</v>
      </c>
      <c r="D99" s="53">
        <v>289978</v>
      </c>
      <c r="E99" s="53">
        <v>8033</v>
      </c>
      <c r="F99" s="53">
        <v>62362</v>
      </c>
      <c r="G99" s="53">
        <v>15037</v>
      </c>
      <c r="H99" s="53">
        <v>4049</v>
      </c>
      <c r="I99" s="53">
        <v>14203</v>
      </c>
      <c r="J99" s="53">
        <v>839</v>
      </c>
      <c r="K99" s="53">
        <v>494</v>
      </c>
      <c r="L99" s="54">
        <v>80460</v>
      </c>
      <c r="M99" s="53">
        <v>0</v>
      </c>
      <c r="N99" s="53">
        <f t="shared" si="1"/>
        <v>1114124</v>
      </c>
    </row>
    <row r="100" spans="1:14" x14ac:dyDescent="0.25">
      <c r="A100" s="8" t="s">
        <v>186</v>
      </c>
      <c r="B100" s="7" t="s">
        <v>187</v>
      </c>
      <c r="C100" s="53">
        <v>193575</v>
      </c>
      <c r="D100" s="53">
        <v>75777</v>
      </c>
      <c r="E100" s="53">
        <v>2682</v>
      </c>
      <c r="F100" s="53">
        <v>15672</v>
      </c>
      <c r="G100" s="53">
        <v>4176</v>
      </c>
      <c r="H100" s="53">
        <v>1086</v>
      </c>
      <c r="I100" s="53">
        <v>3220</v>
      </c>
      <c r="J100" s="53">
        <v>402</v>
      </c>
      <c r="K100" s="53">
        <v>94</v>
      </c>
      <c r="L100" s="54">
        <v>0</v>
      </c>
      <c r="M100" s="53">
        <v>0</v>
      </c>
      <c r="N100" s="53">
        <f t="shared" si="1"/>
        <v>296684</v>
      </c>
    </row>
    <row r="101" spans="1:14" x14ac:dyDescent="0.25">
      <c r="A101" s="8" t="s">
        <v>188</v>
      </c>
      <c r="B101" s="7" t="s">
        <v>189</v>
      </c>
      <c r="C101" s="53">
        <v>84662</v>
      </c>
      <c r="D101" s="53">
        <v>33402</v>
      </c>
      <c r="E101" s="53">
        <v>1258</v>
      </c>
      <c r="F101" s="53">
        <v>5911</v>
      </c>
      <c r="G101" s="53">
        <v>1220</v>
      </c>
      <c r="H101" s="53">
        <v>433</v>
      </c>
      <c r="I101" s="53">
        <v>889</v>
      </c>
      <c r="J101" s="53">
        <v>224</v>
      </c>
      <c r="K101" s="53">
        <v>25</v>
      </c>
      <c r="L101" s="54">
        <v>0</v>
      </c>
      <c r="M101" s="53">
        <v>0</v>
      </c>
      <c r="N101" s="53">
        <f t="shared" si="1"/>
        <v>128024</v>
      </c>
    </row>
    <row r="102" spans="1:14" x14ac:dyDescent="0.25">
      <c r="A102" s="8" t="s">
        <v>190</v>
      </c>
      <c r="B102" s="7" t="s">
        <v>191</v>
      </c>
      <c r="C102" s="53">
        <v>181319</v>
      </c>
      <c r="D102" s="53">
        <v>47025</v>
      </c>
      <c r="E102" s="53">
        <v>2554</v>
      </c>
      <c r="F102" s="53">
        <v>13702</v>
      </c>
      <c r="G102" s="53">
        <v>4336</v>
      </c>
      <c r="H102" s="53">
        <v>974</v>
      </c>
      <c r="I102" s="53">
        <v>2905</v>
      </c>
      <c r="J102" s="53">
        <v>408</v>
      </c>
      <c r="K102" s="53">
        <v>72</v>
      </c>
      <c r="L102" s="54">
        <v>4436</v>
      </c>
      <c r="M102" s="53">
        <v>0</v>
      </c>
      <c r="N102" s="53">
        <f t="shared" si="1"/>
        <v>257731</v>
      </c>
    </row>
    <row r="103" spans="1:14" x14ac:dyDescent="0.25">
      <c r="A103" s="8" t="s">
        <v>192</v>
      </c>
      <c r="B103" s="7" t="s">
        <v>193</v>
      </c>
      <c r="C103" s="53">
        <v>369210</v>
      </c>
      <c r="D103" s="53">
        <v>144537</v>
      </c>
      <c r="E103" s="53">
        <v>4986</v>
      </c>
      <c r="F103" s="53">
        <v>30457</v>
      </c>
      <c r="G103" s="53">
        <v>10548</v>
      </c>
      <c r="H103" s="53">
        <v>2094</v>
      </c>
      <c r="I103" s="53">
        <v>7395</v>
      </c>
      <c r="J103" s="53">
        <v>685</v>
      </c>
      <c r="K103" s="53">
        <v>191</v>
      </c>
      <c r="L103" s="54">
        <v>0</v>
      </c>
      <c r="M103" s="53">
        <v>0</v>
      </c>
      <c r="N103" s="53">
        <f t="shared" si="1"/>
        <v>570103</v>
      </c>
    </row>
    <row r="104" spans="1:14" x14ac:dyDescent="0.25">
      <c r="A104" s="8" t="s">
        <v>194</v>
      </c>
      <c r="B104" s="7" t="s">
        <v>195</v>
      </c>
      <c r="C104" s="53">
        <v>136227</v>
      </c>
      <c r="D104" s="53">
        <v>44094</v>
      </c>
      <c r="E104" s="53">
        <v>1680</v>
      </c>
      <c r="F104" s="53">
        <v>10683</v>
      </c>
      <c r="G104" s="53">
        <v>1788</v>
      </c>
      <c r="H104" s="53">
        <v>751</v>
      </c>
      <c r="I104" s="53">
        <v>1835</v>
      </c>
      <c r="J104" s="53">
        <v>213</v>
      </c>
      <c r="K104" s="53">
        <v>67</v>
      </c>
      <c r="L104" s="54">
        <v>0</v>
      </c>
      <c r="M104" s="53">
        <v>0</v>
      </c>
      <c r="N104" s="53">
        <f t="shared" si="1"/>
        <v>197338</v>
      </c>
    </row>
    <row r="105" spans="1:14" x14ac:dyDescent="0.25">
      <c r="A105" s="8" t="s">
        <v>196</v>
      </c>
      <c r="B105" s="7" t="s">
        <v>197</v>
      </c>
      <c r="C105" s="53">
        <v>175771</v>
      </c>
      <c r="D105" s="53">
        <v>70582</v>
      </c>
      <c r="E105" s="53">
        <v>2450</v>
      </c>
      <c r="F105" s="53">
        <v>14044</v>
      </c>
      <c r="G105" s="53">
        <v>4147</v>
      </c>
      <c r="H105" s="53">
        <v>976</v>
      </c>
      <c r="I105" s="53">
        <v>3007</v>
      </c>
      <c r="J105" s="53">
        <v>363</v>
      </c>
      <c r="K105" s="53">
        <v>82</v>
      </c>
      <c r="L105" s="54">
        <v>0</v>
      </c>
      <c r="M105" s="53">
        <v>0</v>
      </c>
      <c r="N105" s="53">
        <f t="shared" si="1"/>
        <v>271422</v>
      </c>
    </row>
    <row r="106" spans="1:14" x14ac:dyDescent="0.25">
      <c r="A106" s="8" t="s">
        <v>198</v>
      </c>
      <c r="B106" s="7" t="s">
        <v>199</v>
      </c>
      <c r="C106" s="53">
        <v>344408</v>
      </c>
      <c r="D106" s="53">
        <v>52579</v>
      </c>
      <c r="E106" s="53">
        <v>4730</v>
      </c>
      <c r="F106" s="53">
        <v>27651</v>
      </c>
      <c r="G106" s="53">
        <v>9837</v>
      </c>
      <c r="H106" s="53">
        <v>1921</v>
      </c>
      <c r="I106" s="53">
        <v>6647</v>
      </c>
      <c r="J106" s="53">
        <v>704</v>
      </c>
      <c r="K106" s="53">
        <v>165</v>
      </c>
      <c r="L106" s="54">
        <v>0</v>
      </c>
      <c r="M106" s="53">
        <v>0</v>
      </c>
      <c r="N106" s="53">
        <f t="shared" si="1"/>
        <v>448642</v>
      </c>
    </row>
    <row r="107" spans="1:14" x14ac:dyDescent="0.25">
      <c r="A107" s="8" t="s">
        <v>200</v>
      </c>
      <c r="B107" s="7" t="s">
        <v>201</v>
      </c>
      <c r="C107" s="53">
        <v>118711</v>
      </c>
      <c r="D107" s="53">
        <v>59626</v>
      </c>
      <c r="E107" s="53">
        <v>2026</v>
      </c>
      <c r="F107" s="53">
        <v>7599</v>
      </c>
      <c r="G107" s="53">
        <v>880</v>
      </c>
      <c r="H107" s="53">
        <v>572</v>
      </c>
      <c r="I107" s="53">
        <v>621</v>
      </c>
      <c r="J107" s="53">
        <v>391</v>
      </c>
      <c r="K107" s="53">
        <v>16</v>
      </c>
      <c r="L107" s="54">
        <v>0</v>
      </c>
      <c r="M107" s="53">
        <v>0</v>
      </c>
      <c r="N107" s="53">
        <f t="shared" si="1"/>
        <v>190442</v>
      </c>
    </row>
    <row r="108" spans="1:14" x14ac:dyDescent="0.25">
      <c r="A108" s="8" t="s">
        <v>202</v>
      </c>
      <c r="B108" s="7" t="s">
        <v>203</v>
      </c>
      <c r="C108" s="53">
        <v>104463</v>
      </c>
      <c r="D108" s="53">
        <v>49830</v>
      </c>
      <c r="E108" s="53">
        <v>1757</v>
      </c>
      <c r="F108" s="53">
        <v>6787</v>
      </c>
      <c r="G108" s="53">
        <v>913</v>
      </c>
      <c r="H108" s="53">
        <v>508</v>
      </c>
      <c r="I108" s="53">
        <v>637</v>
      </c>
      <c r="J108" s="53">
        <v>333</v>
      </c>
      <c r="K108" s="53">
        <v>16</v>
      </c>
      <c r="L108" s="54">
        <v>7550</v>
      </c>
      <c r="M108" s="53">
        <v>0</v>
      </c>
      <c r="N108" s="53">
        <f t="shared" si="1"/>
        <v>172794</v>
      </c>
    </row>
    <row r="109" spans="1:14" x14ac:dyDescent="0.25">
      <c r="A109" s="8" t="s">
        <v>204</v>
      </c>
      <c r="B109" s="7" t="s">
        <v>205</v>
      </c>
      <c r="C109" s="53">
        <v>127165</v>
      </c>
      <c r="D109" s="53">
        <v>63300</v>
      </c>
      <c r="E109" s="53">
        <v>2033</v>
      </c>
      <c r="F109" s="53">
        <v>8826</v>
      </c>
      <c r="G109" s="53">
        <v>1734</v>
      </c>
      <c r="H109" s="53">
        <v>643</v>
      </c>
      <c r="I109" s="53">
        <v>1217</v>
      </c>
      <c r="J109" s="53">
        <v>361</v>
      </c>
      <c r="K109" s="53">
        <v>32</v>
      </c>
      <c r="L109" s="54">
        <v>0</v>
      </c>
      <c r="M109" s="53">
        <v>0</v>
      </c>
      <c r="N109" s="53">
        <f t="shared" si="1"/>
        <v>205311</v>
      </c>
    </row>
    <row r="110" spans="1:14" x14ac:dyDescent="0.25">
      <c r="A110" s="8" t="s">
        <v>206</v>
      </c>
      <c r="B110" s="7" t="s">
        <v>207</v>
      </c>
      <c r="C110" s="53">
        <v>399043</v>
      </c>
      <c r="D110" s="53">
        <v>212772</v>
      </c>
      <c r="E110" s="53">
        <v>4942</v>
      </c>
      <c r="F110" s="53">
        <v>36370</v>
      </c>
      <c r="G110" s="53">
        <v>12513</v>
      </c>
      <c r="H110" s="53">
        <v>2418</v>
      </c>
      <c r="I110" s="53">
        <v>9476</v>
      </c>
      <c r="J110" s="53">
        <v>530</v>
      </c>
      <c r="K110" s="53">
        <v>271</v>
      </c>
      <c r="L110" s="54">
        <v>0</v>
      </c>
      <c r="M110" s="53">
        <v>0</v>
      </c>
      <c r="N110" s="53">
        <f t="shared" si="1"/>
        <v>678335</v>
      </c>
    </row>
    <row r="111" spans="1:14" ht="25.5" x14ac:dyDescent="0.25">
      <c r="A111" s="8" t="s">
        <v>208</v>
      </c>
      <c r="B111" s="7" t="s">
        <v>209</v>
      </c>
      <c r="C111" s="53">
        <v>855921</v>
      </c>
      <c r="D111" s="53">
        <v>273489</v>
      </c>
      <c r="E111" s="53">
        <v>11071</v>
      </c>
      <c r="F111" s="53">
        <v>82872</v>
      </c>
      <c r="G111" s="53">
        <v>14071</v>
      </c>
      <c r="H111" s="53">
        <v>5400</v>
      </c>
      <c r="I111" s="53">
        <v>16625</v>
      </c>
      <c r="J111" s="53">
        <v>1322</v>
      </c>
      <c r="K111" s="53">
        <v>644</v>
      </c>
      <c r="L111" s="54">
        <v>0</v>
      </c>
      <c r="M111" s="53">
        <v>0</v>
      </c>
      <c r="N111" s="53">
        <f t="shared" si="1"/>
        <v>1261415</v>
      </c>
    </row>
    <row r="112" spans="1:14" x14ac:dyDescent="0.25">
      <c r="A112" s="8" t="s">
        <v>210</v>
      </c>
      <c r="B112" s="7" t="s">
        <v>211</v>
      </c>
      <c r="C112" s="53">
        <v>379493</v>
      </c>
      <c r="D112" s="53">
        <v>137778</v>
      </c>
      <c r="E112" s="53">
        <v>4675</v>
      </c>
      <c r="F112" s="53">
        <v>31140</v>
      </c>
      <c r="G112" s="53">
        <v>6319</v>
      </c>
      <c r="H112" s="53">
        <v>2162</v>
      </c>
      <c r="I112" s="53">
        <v>6039</v>
      </c>
      <c r="J112" s="53">
        <v>671</v>
      </c>
      <c r="K112" s="53">
        <v>208</v>
      </c>
      <c r="L112" s="54">
        <v>6279</v>
      </c>
      <c r="M112" s="53">
        <v>0</v>
      </c>
      <c r="N112" s="53">
        <f t="shared" si="1"/>
        <v>574764</v>
      </c>
    </row>
    <row r="113" spans="1:14" x14ac:dyDescent="0.25">
      <c r="A113" s="8" t="s">
        <v>212</v>
      </c>
      <c r="B113" s="7" t="s">
        <v>213</v>
      </c>
      <c r="C113" s="53">
        <v>513638</v>
      </c>
      <c r="D113" s="53">
        <v>61279</v>
      </c>
      <c r="E113" s="53">
        <v>6703</v>
      </c>
      <c r="F113" s="53">
        <v>43882</v>
      </c>
      <c r="G113" s="53">
        <v>18011</v>
      </c>
      <c r="H113" s="53">
        <v>2981</v>
      </c>
      <c r="I113" s="53">
        <v>11992</v>
      </c>
      <c r="J113" s="53">
        <v>856</v>
      </c>
      <c r="K113" s="53">
        <v>295</v>
      </c>
      <c r="L113" s="54">
        <v>0</v>
      </c>
      <c r="M113" s="53">
        <v>0</v>
      </c>
      <c r="N113" s="53">
        <f t="shared" si="1"/>
        <v>659637</v>
      </c>
    </row>
    <row r="114" spans="1:14" x14ac:dyDescent="0.25">
      <c r="A114" s="8" t="s">
        <v>214</v>
      </c>
      <c r="B114" s="7" t="s">
        <v>215</v>
      </c>
      <c r="C114" s="53">
        <v>117831</v>
      </c>
      <c r="D114" s="53">
        <v>37249</v>
      </c>
      <c r="E114" s="53">
        <v>1625</v>
      </c>
      <c r="F114" s="53">
        <v>10156</v>
      </c>
      <c r="G114" s="53">
        <v>585</v>
      </c>
      <c r="H114" s="53">
        <v>685</v>
      </c>
      <c r="I114" s="53">
        <v>1380</v>
      </c>
      <c r="J114" s="53">
        <v>212</v>
      </c>
      <c r="K114" s="53">
        <v>67</v>
      </c>
      <c r="L114" s="54">
        <v>3364</v>
      </c>
      <c r="M114" s="53">
        <v>0</v>
      </c>
      <c r="N114" s="53">
        <f t="shared" si="1"/>
        <v>173154</v>
      </c>
    </row>
    <row r="115" spans="1:14" x14ac:dyDescent="0.25">
      <c r="A115" s="8" t="s">
        <v>216</v>
      </c>
      <c r="B115" s="7" t="s">
        <v>217</v>
      </c>
      <c r="C115" s="53">
        <v>1678777</v>
      </c>
      <c r="D115" s="53">
        <v>1096394</v>
      </c>
      <c r="E115" s="53">
        <v>18762</v>
      </c>
      <c r="F115" s="53">
        <v>150137</v>
      </c>
      <c r="G115" s="53">
        <v>62437</v>
      </c>
      <c r="H115" s="53">
        <v>10134</v>
      </c>
      <c r="I115" s="53">
        <v>43685</v>
      </c>
      <c r="J115" s="53">
        <v>1959</v>
      </c>
      <c r="K115" s="53">
        <v>1163</v>
      </c>
      <c r="L115" s="54">
        <v>0</v>
      </c>
      <c r="M115" s="53">
        <v>0</v>
      </c>
      <c r="N115" s="53">
        <f t="shared" si="1"/>
        <v>3063448</v>
      </c>
    </row>
    <row r="116" spans="1:14" x14ac:dyDescent="0.25">
      <c r="A116" s="8" t="s">
        <v>218</v>
      </c>
      <c r="B116" s="7" t="s">
        <v>219</v>
      </c>
      <c r="C116" s="53">
        <v>413842</v>
      </c>
      <c r="D116" s="53">
        <v>136959</v>
      </c>
      <c r="E116" s="53">
        <v>5358</v>
      </c>
      <c r="F116" s="53">
        <v>36114</v>
      </c>
      <c r="G116" s="53">
        <v>6854</v>
      </c>
      <c r="H116" s="53">
        <v>2435</v>
      </c>
      <c r="I116" s="53">
        <v>6979</v>
      </c>
      <c r="J116" s="53">
        <v>645</v>
      </c>
      <c r="K116" s="53">
        <v>250</v>
      </c>
      <c r="L116" s="54">
        <v>4287</v>
      </c>
      <c r="M116" s="53">
        <v>0</v>
      </c>
      <c r="N116" s="53">
        <f t="shared" si="1"/>
        <v>613723</v>
      </c>
    </row>
    <row r="117" spans="1:14" ht="25.5" x14ac:dyDescent="0.25">
      <c r="A117" s="8" t="s">
        <v>220</v>
      </c>
      <c r="B117" s="7" t="s">
        <v>221</v>
      </c>
      <c r="C117" s="53">
        <v>122913</v>
      </c>
      <c r="D117" s="53">
        <v>55702</v>
      </c>
      <c r="E117" s="53">
        <v>1762</v>
      </c>
      <c r="F117" s="53">
        <v>9536</v>
      </c>
      <c r="G117" s="53">
        <v>2903</v>
      </c>
      <c r="H117" s="53">
        <v>670</v>
      </c>
      <c r="I117" s="53">
        <v>1998</v>
      </c>
      <c r="J117" s="53">
        <v>273</v>
      </c>
      <c r="K117" s="53">
        <v>52</v>
      </c>
      <c r="L117" s="54">
        <v>0</v>
      </c>
      <c r="M117" s="53">
        <v>0</v>
      </c>
      <c r="N117" s="53">
        <f t="shared" si="1"/>
        <v>195809</v>
      </c>
    </row>
    <row r="118" spans="1:14" x14ac:dyDescent="0.25">
      <c r="A118" s="8" t="s">
        <v>222</v>
      </c>
      <c r="B118" s="7" t="s">
        <v>223</v>
      </c>
      <c r="C118" s="53">
        <v>209005</v>
      </c>
      <c r="D118" s="53">
        <v>52870</v>
      </c>
      <c r="E118" s="53">
        <v>2941</v>
      </c>
      <c r="F118" s="53">
        <v>16333</v>
      </c>
      <c r="G118" s="53">
        <v>3820</v>
      </c>
      <c r="H118" s="53">
        <v>1144</v>
      </c>
      <c r="I118" s="53">
        <v>3071</v>
      </c>
      <c r="J118" s="53">
        <v>435</v>
      </c>
      <c r="K118" s="53">
        <v>91</v>
      </c>
      <c r="L118" s="54">
        <v>4598</v>
      </c>
      <c r="M118" s="53">
        <v>0</v>
      </c>
      <c r="N118" s="53">
        <f t="shared" si="1"/>
        <v>294308</v>
      </c>
    </row>
    <row r="119" spans="1:14" x14ac:dyDescent="0.25">
      <c r="A119" s="8" t="s">
        <v>224</v>
      </c>
      <c r="B119" s="7" t="s">
        <v>225</v>
      </c>
      <c r="C119" s="53">
        <v>393129</v>
      </c>
      <c r="D119" s="53">
        <v>84710</v>
      </c>
      <c r="E119" s="53">
        <v>5017</v>
      </c>
      <c r="F119" s="53">
        <v>30804</v>
      </c>
      <c r="G119" s="53">
        <v>11246</v>
      </c>
      <c r="H119" s="53">
        <v>2166</v>
      </c>
      <c r="I119" s="53">
        <v>7612</v>
      </c>
      <c r="J119" s="53">
        <v>690</v>
      </c>
      <c r="K119" s="53">
        <v>187</v>
      </c>
      <c r="L119" s="54">
        <v>0</v>
      </c>
      <c r="M119" s="53">
        <v>0</v>
      </c>
      <c r="N119" s="53">
        <f t="shared" si="1"/>
        <v>535561</v>
      </c>
    </row>
    <row r="120" spans="1:14" x14ac:dyDescent="0.25">
      <c r="A120" s="8" t="s">
        <v>226</v>
      </c>
      <c r="B120" s="7" t="s">
        <v>227</v>
      </c>
      <c r="C120" s="53">
        <v>419508</v>
      </c>
      <c r="D120" s="53">
        <v>245815</v>
      </c>
      <c r="E120" s="53">
        <v>6299</v>
      </c>
      <c r="F120" s="53">
        <v>29814</v>
      </c>
      <c r="G120" s="53">
        <v>6028</v>
      </c>
      <c r="H120" s="53">
        <v>2163</v>
      </c>
      <c r="I120" s="53">
        <v>4504</v>
      </c>
      <c r="J120" s="53">
        <v>1080</v>
      </c>
      <c r="K120" s="53">
        <v>127</v>
      </c>
      <c r="L120" s="54">
        <v>11375</v>
      </c>
      <c r="M120" s="53">
        <v>0</v>
      </c>
      <c r="N120" s="53">
        <f t="shared" si="1"/>
        <v>726713</v>
      </c>
    </row>
    <row r="121" spans="1:14" x14ac:dyDescent="0.25">
      <c r="A121" s="8" t="s">
        <v>228</v>
      </c>
      <c r="B121" s="7" t="s">
        <v>229</v>
      </c>
      <c r="C121" s="53">
        <v>314342</v>
      </c>
      <c r="D121" s="53">
        <v>183426</v>
      </c>
      <c r="E121" s="53">
        <v>4065</v>
      </c>
      <c r="F121" s="53">
        <v>24476</v>
      </c>
      <c r="G121" s="53">
        <v>7433</v>
      </c>
      <c r="H121" s="53">
        <v>1730</v>
      </c>
      <c r="I121" s="53">
        <v>5386</v>
      </c>
      <c r="J121" s="53">
        <v>634</v>
      </c>
      <c r="K121" s="53">
        <v>147</v>
      </c>
      <c r="L121" s="54">
        <v>0</v>
      </c>
      <c r="M121" s="53">
        <v>0</v>
      </c>
      <c r="N121" s="53">
        <f t="shared" si="1"/>
        <v>541639</v>
      </c>
    </row>
    <row r="122" spans="1:14" ht="25.5" x14ac:dyDescent="0.25">
      <c r="A122" s="8" t="s">
        <v>230</v>
      </c>
      <c r="B122" s="7" t="s">
        <v>231</v>
      </c>
      <c r="C122" s="53">
        <v>129305</v>
      </c>
      <c r="D122" s="53">
        <v>54797</v>
      </c>
      <c r="E122" s="53">
        <v>1904</v>
      </c>
      <c r="F122" s="53">
        <v>10430</v>
      </c>
      <c r="G122" s="53">
        <v>1582</v>
      </c>
      <c r="H122" s="53">
        <v>720</v>
      </c>
      <c r="I122" s="53">
        <v>1623</v>
      </c>
      <c r="J122" s="53">
        <v>285</v>
      </c>
      <c r="K122" s="53">
        <v>59</v>
      </c>
      <c r="L122" s="54">
        <v>3318</v>
      </c>
      <c r="M122" s="53">
        <v>0</v>
      </c>
      <c r="N122" s="53">
        <f t="shared" si="1"/>
        <v>204023</v>
      </c>
    </row>
    <row r="123" spans="1:14" x14ac:dyDescent="0.25">
      <c r="A123" s="8" t="s">
        <v>232</v>
      </c>
      <c r="B123" s="7" t="s">
        <v>233</v>
      </c>
      <c r="C123" s="53">
        <v>806029</v>
      </c>
      <c r="D123" s="53">
        <v>320672</v>
      </c>
      <c r="E123" s="53">
        <v>9436</v>
      </c>
      <c r="F123" s="53">
        <v>75827</v>
      </c>
      <c r="G123" s="53">
        <v>24632</v>
      </c>
      <c r="H123" s="53">
        <v>5000</v>
      </c>
      <c r="I123" s="53">
        <v>19721</v>
      </c>
      <c r="J123" s="53">
        <v>910</v>
      </c>
      <c r="K123" s="53">
        <v>600</v>
      </c>
      <c r="L123" s="54">
        <v>0</v>
      </c>
      <c r="M123" s="53">
        <v>0</v>
      </c>
      <c r="N123" s="53">
        <f t="shared" si="1"/>
        <v>1262827</v>
      </c>
    </row>
    <row r="124" spans="1:14" x14ac:dyDescent="0.25">
      <c r="A124" s="8" t="s">
        <v>234</v>
      </c>
      <c r="B124" s="7" t="s">
        <v>235</v>
      </c>
      <c r="C124" s="53">
        <v>339555</v>
      </c>
      <c r="D124" s="53">
        <v>60383</v>
      </c>
      <c r="E124" s="53">
        <v>4633</v>
      </c>
      <c r="F124" s="53">
        <v>27838</v>
      </c>
      <c r="G124" s="53">
        <v>9517</v>
      </c>
      <c r="H124" s="53">
        <v>1918</v>
      </c>
      <c r="I124" s="53">
        <v>6677</v>
      </c>
      <c r="J124" s="53">
        <v>651</v>
      </c>
      <c r="K124" s="53">
        <v>172</v>
      </c>
      <c r="L124" s="54">
        <v>0</v>
      </c>
      <c r="M124" s="53">
        <v>0</v>
      </c>
      <c r="N124" s="53">
        <f t="shared" si="1"/>
        <v>451344</v>
      </c>
    </row>
    <row r="125" spans="1:14" x14ac:dyDescent="0.25">
      <c r="A125" s="8" t="s">
        <v>236</v>
      </c>
      <c r="B125" s="7" t="s">
        <v>237</v>
      </c>
      <c r="C125" s="53">
        <v>221441</v>
      </c>
      <c r="D125" s="53">
        <v>78864</v>
      </c>
      <c r="E125" s="53">
        <v>3121</v>
      </c>
      <c r="F125" s="53">
        <v>17383</v>
      </c>
      <c r="G125" s="53">
        <v>5129</v>
      </c>
      <c r="H125" s="53">
        <v>1216</v>
      </c>
      <c r="I125" s="53">
        <v>3672</v>
      </c>
      <c r="J125" s="53">
        <v>471</v>
      </c>
      <c r="K125" s="53">
        <v>98</v>
      </c>
      <c r="L125" s="54">
        <v>21141</v>
      </c>
      <c r="M125" s="53">
        <v>0</v>
      </c>
      <c r="N125" s="53">
        <f t="shared" si="1"/>
        <v>352536</v>
      </c>
    </row>
    <row r="126" spans="1:14" x14ac:dyDescent="0.25">
      <c r="A126" s="8" t="s">
        <v>238</v>
      </c>
      <c r="B126" s="7" t="s">
        <v>239</v>
      </c>
      <c r="C126" s="53">
        <v>608053</v>
      </c>
      <c r="D126" s="53">
        <v>160440</v>
      </c>
      <c r="E126" s="53">
        <v>7460</v>
      </c>
      <c r="F126" s="53">
        <v>49969</v>
      </c>
      <c r="G126" s="53">
        <v>5566</v>
      </c>
      <c r="H126" s="53">
        <v>3465</v>
      </c>
      <c r="I126" s="53">
        <v>7967</v>
      </c>
      <c r="J126" s="53">
        <v>1033</v>
      </c>
      <c r="K126" s="53">
        <v>335</v>
      </c>
      <c r="L126" s="54">
        <v>20483</v>
      </c>
      <c r="M126" s="53">
        <v>0</v>
      </c>
      <c r="N126" s="53">
        <f t="shared" si="1"/>
        <v>864771</v>
      </c>
    </row>
    <row r="127" spans="1:14" x14ac:dyDescent="0.25">
      <c r="A127" s="8" t="s">
        <v>240</v>
      </c>
      <c r="B127" s="7" t="s">
        <v>241</v>
      </c>
      <c r="C127" s="53">
        <v>103128</v>
      </c>
      <c r="D127" s="53">
        <v>44889</v>
      </c>
      <c r="E127" s="53">
        <v>1675</v>
      </c>
      <c r="F127" s="53">
        <v>7379</v>
      </c>
      <c r="G127" s="53">
        <v>1718</v>
      </c>
      <c r="H127" s="53">
        <v>532</v>
      </c>
      <c r="I127" s="53">
        <v>1148</v>
      </c>
      <c r="J127" s="53">
        <v>301</v>
      </c>
      <c r="K127" s="53">
        <v>28</v>
      </c>
      <c r="L127" s="54">
        <v>0</v>
      </c>
      <c r="M127" s="53">
        <v>0</v>
      </c>
      <c r="N127" s="53">
        <f t="shared" si="1"/>
        <v>160798</v>
      </c>
    </row>
    <row r="128" spans="1:14" x14ac:dyDescent="0.25">
      <c r="A128" s="8" t="s">
        <v>242</v>
      </c>
      <c r="B128" s="7" t="s">
        <v>243</v>
      </c>
      <c r="C128" s="53">
        <v>119957</v>
      </c>
      <c r="D128" s="53">
        <v>55751</v>
      </c>
      <c r="E128" s="53">
        <v>1882</v>
      </c>
      <c r="F128" s="53">
        <v>8944</v>
      </c>
      <c r="G128" s="53">
        <v>1054</v>
      </c>
      <c r="H128" s="53">
        <v>634</v>
      </c>
      <c r="I128" s="53">
        <v>1098</v>
      </c>
      <c r="J128" s="53">
        <v>313</v>
      </c>
      <c r="K128" s="53">
        <v>40</v>
      </c>
      <c r="L128" s="54">
        <v>3023</v>
      </c>
      <c r="M128" s="53">
        <v>0</v>
      </c>
      <c r="N128" s="53">
        <f t="shared" si="1"/>
        <v>192696</v>
      </c>
    </row>
    <row r="129" spans="1:14" x14ac:dyDescent="0.25">
      <c r="A129" s="8" t="s">
        <v>244</v>
      </c>
      <c r="B129" s="7" t="s">
        <v>245</v>
      </c>
      <c r="C129" s="53">
        <v>107639</v>
      </c>
      <c r="D129" s="53">
        <v>47717</v>
      </c>
      <c r="E129" s="53">
        <v>1705</v>
      </c>
      <c r="F129" s="53">
        <v>7427</v>
      </c>
      <c r="G129" s="53">
        <v>1400</v>
      </c>
      <c r="H129" s="53">
        <v>544</v>
      </c>
      <c r="I129" s="53">
        <v>995</v>
      </c>
      <c r="J129" s="53">
        <v>310</v>
      </c>
      <c r="K129" s="53">
        <v>27</v>
      </c>
      <c r="L129" s="54">
        <v>5673</v>
      </c>
      <c r="M129" s="53">
        <v>0</v>
      </c>
      <c r="N129" s="53">
        <f t="shared" si="1"/>
        <v>173437</v>
      </c>
    </row>
    <row r="130" spans="1:14" x14ac:dyDescent="0.25">
      <c r="A130" s="8" t="s">
        <v>246</v>
      </c>
      <c r="B130" s="7" t="s">
        <v>247</v>
      </c>
      <c r="C130" s="53">
        <v>96582</v>
      </c>
      <c r="D130" s="53">
        <v>54140</v>
      </c>
      <c r="E130" s="53">
        <v>1454</v>
      </c>
      <c r="F130" s="53">
        <v>6731</v>
      </c>
      <c r="G130" s="53">
        <v>1533</v>
      </c>
      <c r="H130" s="53">
        <v>494</v>
      </c>
      <c r="I130" s="53">
        <v>1057</v>
      </c>
      <c r="J130" s="53">
        <v>265</v>
      </c>
      <c r="K130" s="53">
        <v>27</v>
      </c>
      <c r="L130" s="54">
        <v>7796</v>
      </c>
      <c r="M130" s="53">
        <v>0</v>
      </c>
      <c r="N130" s="53">
        <f t="shared" si="1"/>
        <v>170079</v>
      </c>
    </row>
    <row r="131" spans="1:14" x14ac:dyDescent="0.25">
      <c r="A131" s="8" t="s">
        <v>248</v>
      </c>
      <c r="B131" s="7" t="s">
        <v>249</v>
      </c>
      <c r="C131" s="53">
        <v>230891</v>
      </c>
      <c r="D131" s="53">
        <v>127338</v>
      </c>
      <c r="E131" s="53">
        <v>3118</v>
      </c>
      <c r="F131" s="53">
        <v>18560</v>
      </c>
      <c r="G131" s="53">
        <v>6609</v>
      </c>
      <c r="H131" s="53">
        <v>1291</v>
      </c>
      <c r="I131" s="53">
        <v>4482</v>
      </c>
      <c r="J131" s="53">
        <v>461</v>
      </c>
      <c r="K131" s="53">
        <v>112</v>
      </c>
      <c r="L131" s="54">
        <v>0</v>
      </c>
      <c r="M131" s="53">
        <v>0</v>
      </c>
      <c r="N131" s="53">
        <f t="shared" si="1"/>
        <v>392862</v>
      </c>
    </row>
    <row r="132" spans="1:14" x14ac:dyDescent="0.25">
      <c r="A132" s="8" t="s">
        <v>250</v>
      </c>
      <c r="B132" s="7" t="s">
        <v>251</v>
      </c>
      <c r="C132" s="53">
        <v>1663876</v>
      </c>
      <c r="D132" s="53">
        <v>440485</v>
      </c>
      <c r="E132" s="53">
        <v>19773</v>
      </c>
      <c r="F132" s="53">
        <v>152514</v>
      </c>
      <c r="G132" s="53">
        <v>45348</v>
      </c>
      <c r="H132" s="53">
        <v>10148</v>
      </c>
      <c r="I132" s="53">
        <v>37954</v>
      </c>
      <c r="J132" s="53">
        <v>2096</v>
      </c>
      <c r="K132" s="53">
        <v>1171</v>
      </c>
      <c r="L132" s="54">
        <v>111087</v>
      </c>
      <c r="M132" s="53">
        <v>0</v>
      </c>
      <c r="N132" s="53">
        <f t="shared" si="1"/>
        <v>2484452</v>
      </c>
    </row>
    <row r="133" spans="1:14" x14ac:dyDescent="0.25">
      <c r="A133" s="8" t="s">
        <v>252</v>
      </c>
      <c r="B133" s="7" t="s">
        <v>253</v>
      </c>
      <c r="C133" s="53">
        <v>886882</v>
      </c>
      <c r="D133" s="53">
        <v>223527</v>
      </c>
      <c r="E133" s="53">
        <v>11317</v>
      </c>
      <c r="F133" s="53">
        <v>73559</v>
      </c>
      <c r="G133" s="53">
        <v>26972</v>
      </c>
      <c r="H133" s="53">
        <v>5061</v>
      </c>
      <c r="I133" s="53">
        <v>18837</v>
      </c>
      <c r="J133" s="53">
        <v>1472</v>
      </c>
      <c r="K133" s="53">
        <v>483</v>
      </c>
      <c r="L133" s="54">
        <v>0</v>
      </c>
      <c r="M133" s="53">
        <v>0</v>
      </c>
      <c r="N133" s="53">
        <f t="shared" si="1"/>
        <v>1248110</v>
      </c>
    </row>
    <row r="134" spans="1:14" x14ac:dyDescent="0.25">
      <c r="A134" s="8" t="s">
        <v>254</v>
      </c>
      <c r="B134" s="7" t="s">
        <v>255</v>
      </c>
      <c r="C134" s="53">
        <v>392417</v>
      </c>
      <c r="D134" s="53">
        <v>88367</v>
      </c>
      <c r="E134" s="53">
        <v>5163</v>
      </c>
      <c r="F134" s="53">
        <v>32670</v>
      </c>
      <c r="G134" s="53">
        <v>12456</v>
      </c>
      <c r="H134" s="53">
        <v>2242</v>
      </c>
      <c r="I134" s="53">
        <v>8499</v>
      </c>
      <c r="J134" s="53">
        <v>693</v>
      </c>
      <c r="K134" s="53">
        <v>212</v>
      </c>
      <c r="L134" s="54">
        <v>0</v>
      </c>
      <c r="M134" s="53">
        <v>0</v>
      </c>
      <c r="N134" s="53">
        <f t="shared" si="1"/>
        <v>542719</v>
      </c>
    </row>
    <row r="135" spans="1:14" x14ac:dyDescent="0.25">
      <c r="A135" s="8" t="s">
        <v>256</v>
      </c>
      <c r="B135" s="7" t="s">
        <v>257</v>
      </c>
      <c r="C135" s="53">
        <v>196186</v>
      </c>
      <c r="D135" s="53">
        <v>67222</v>
      </c>
      <c r="E135" s="53">
        <v>2746</v>
      </c>
      <c r="F135" s="53">
        <v>15290</v>
      </c>
      <c r="G135" s="53">
        <v>2905</v>
      </c>
      <c r="H135" s="53">
        <v>1071</v>
      </c>
      <c r="I135" s="53">
        <v>2598</v>
      </c>
      <c r="J135" s="53">
        <v>402</v>
      </c>
      <c r="K135" s="53">
        <v>85</v>
      </c>
      <c r="L135" s="54">
        <v>5528</v>
      </c>
      <c r="M135" s="53">
        <v>0</v>
      </c>
      <c r="N135" s="53">
        <f t="shared" si="1"/>
        <v>294033</v>
      </c>
    </row>
    <row r="136" spans="1:14" x14ac:dyDescent="0.25">
      <c r="A136" s="8" t="s">
        <v>258</v>
      </c>
      <c r="B136" s="7" t="s">
        <v>259</v>
      </c>
      <c r="C136" s="53">
        <v>147229</v>
      </c>
      <c r="D136" s="53">
        <v>83196</v>
      </c>
      <c r="E136" s="53">
        <v>2207</v>
      </c>
      <c r="F136" s="53">
        <v>11046</v>
      </c>
      <c r="G136" s="53">
        <v>3162</v>
      </c>
      <c r="H136" s="53">
        <v>787</v>
      </c>
      <c r="I136" s="53">
        <v>2135</v>
      </c>
      <c r="J136" s="53">
        <v>394</v>
      </c>
      <c r="K136" s="53">
        <v>54</v>
      </c>
      <c r="L136" s="54">
        <v>0</v>
      </c>
      <c r="M136" s="53">
        <v>0</v>
      </c>
      <c r="N136" s="53">
        <f t="shared" si="1"/>
        <v>250210</v>
      </c>
    </row>
    <row r="137" spans="1:14" ht="25.5" x14ac:dyDescent="0.25">
      <c r="A137" s="8" t="s">
        <v>260</v>
      </c>
      <c r="B137" s="7" t="s">
        <v>261</v>
      </c>
      <c r="C137" s="53">
        <v>216534</v>
      </c>
      <c r="D137" s="53">
        <v>82610</v>
      </c>
      <c r="E137" s="53">
        <v>2423</v>
      </c>
      <c r="F137" s="53">
        <v>17043</v>
      </c>
      <c r="G137" s="53">
        <v>843</v>
      </c>
      <c r="H137" s="53">
        <v>1204</v>
      </c>
      <c r="I137" s="53">
        <v>2309</v>
      </c>
      <c r="J137" s="53">
        <v>294</v>
      </c>
      <c r="K137" s="53">
        <v>114</v>
      </c>
      <c r="L137" s="54">
        <v>3188</v>
      </c>
      <c r="M137" s="53">
        <v>0</v>
      </c>
      <c r="N137" s="53">
        <f t="shared" si="1"/>
        <v>326562</v>
      </c>
    </row>
    <row r="138" spans="1:14" x14ac:dyDescent="0.25">
      <c r="A138" s="8" t="s">
        <v>262</v>
      </c>
      <c r="B138" s="7" t="s">
        <v>263</v>
      </c>
      <c r="C138" s="53">
        <v>453850</v>
      </c>
      <c r="D138" s="53">
        <v>127568</v>
      </c>
      <c r="E138" s="53">
        <v>6403</v>
      </c>
      <c r="F138" s="53">
        <v>35587</v>
      </c>
      <c r="G138" s="53">
        <v>11973</v>
      </c>
      <c r="H138" s="53">
        <v>2490</v>
      </c>
      <c r="I138" s="53">
        <v>8089</v>
      </c>
      <c r="J138" s="53">
        <v>971</v>
      </c>
      <c r="K138" s="53">
        <v>199</v>
      </c>
      <c r="L138" s="54">
        <v>31033</v>
      </c>
      <c r="M138" s="53">
        <v>0</v>
      </c>
      <c r="N138" s="53">
        <f t="shared" ref="N138:N201" si="2">SUM(C138:M138)</f>
        <v>678163</v>
      </c>
    </row>
    <row r="139" spans="1:14" x14ac:dyDescent="0.25">
      <c r="A139" s="8" t="s">
        <v>264</v>
      </c>
      <c r="B139" s="7" t="s">
        <v>265</v>
      </c>
      <c r="C139" s="53">
        <v>1056719</v>
      </c>
      <c r="D139" s="53">
        <v>390881</v>
      </c>
      <c r="E139" s="53">
        <v>13725</v>
      </c>
      <c r="F139" s="53">
        <v>89901</v>
      </c>
      <c r="G139" s="53">
        <v>26537</v>
      </c>
      <c r="H139" s="53">
        <v>6122</v>
      </c>
      <c r="I139" s="53">
        <v>20698</v>
      </c>
      <c r="J139" s="53">
        <v>1776</v>
      </c>
      <c r="K139" s="53">
        <v>604</v>
      </c>
      <c r="L139" s="54">
        <v>25150</v>
      </c>
      <c r="M139" s="53">
        <v>0</v>
      </c>
      <c r="N139" s="53">
        <f t="shared" si="2"/>
        <v>1632113</v>
      </c>
    </row>
    <row r="140" spans="1:14" x14ac:dyDescent="0.25">
      <c r="A140" s="8" t="s">
        <v>266</v>
      </c>
      <c r="B140" s="7" t="s">
        <v>267</v>
      </c>
      <c r="C140" s="53">
        <v>219060</v>
      </c>
      <c r="D140" s="53">
        <v>87606</v>
      </c>
      <c r="E140" s="53">
        <v>2893</v>
      </c>
      <c r="F140" s="53">
        <v>17805</v>
      </c>
      <c r="G140" s="53">
        <v>3238</v>
      </c>
      <c r="H140" s="53">
        <v>1233</v>
      </c>
      <c r="I140" s="53">
        <v>3169</v>
      </c>
      <c r="J140" s="53">
        <v>401</v>
      </c>
      <c r="K140" s="53">
        <v>111</v>
      </c>
      <c r="L140" s="54">
        <v>2654</v>
      </c>
      <c r="M140" s="53">
        <v>0</v>
      </c>
      <c r="N140" s="53">
        <f t="shared" si="2"/>
        <v>338170</v>
      </c>
    </row>
    <row r="141" spans="1:14" x14ac:dyDescent="0.25">
      <c r="A141" s="8" t="s">
        <v>268</v>
      </c>
      <c r="B141" s="7" t="s">
        <v>269</v>
      </c>
      <c r="C141" s="53">
        <v>358960</v>
      </c>
      <c r="D141" s="53">
        <v>177712</v>
      </c>
      <c r="E141" s="53">
        <v>4887</v>
      </c>
      <c r="F141" s="53">
        <v>30024</v>
      </c>
      <c r="G141" s="53">
        <v>9123</v>
      </c>
      <c r="H141" s="53">
        <v>2054</v>
      </c>
      <c r="I141" s="53">
        <v>6836</v>
      </c>
      <c r="J141" s="53">
        <v>680</v>
      </c>
      <c r="K141" s="53">
        <v>191</v>
      </c>
      <c r="L141" s="54">
        <v>0</v>
      </c>
      <c r="M141" s="53">
        <v>0</v>
      </c>
      <c r="N141" s="53">
        <f t="shared" si="2"/>
        <v>590467</v>
      </c>
    </row>
    <row r="142" spans="1:14" x14ac:dyDescent="0.25">
      <c r="A142" s="8" t="s">
        <v>270</v>
      </c>
      <c r="B142" s="7" t="s">
        <v>271</v>
      </c>
      <c r="C142" s="53">
        <v>1856553</v>
      </c>
      <c r="D142" s="53">
        <v>743770</v>
      </c>
      <c r="E142" s="53">
        <v>23009</v>
      </c>
      <c r="F142" s="53">
        <v>163946</v>
      </c>
      <c r="G142" s="53">
        <v>65632</v>
      </c>
      <c r="H142" s="53">
        <v>11029</v>
      </c>
      <c r="I142" s="53">
        <v>46029</v>
      </c>
      <c r="J142" s="53">
        <v>2639</v>
      </c>
      <c r="K142" s="53">
        <v>1184</v>
      </c>
      <c r="L142" s="54">
        <v>0</v>
      </c>
      <c r="M142" s="53">
        <v>0</v>
      </c>
      <c r="N142" s="53">
        <f t="shared" si="2"/>
        <v>2913791</v>
      </c>
    </row>
    <row r="143" spans="1:14" x14ac:dyDescent="0.25">
      <c r="A143" s="8" t="s">
        <v>272</v>
      </c>
      <c r="B143" s="7" t="s">
        <v>273</v>
      </c>
      <c r="C143" s="53">
        <v>617062</v>
      </c>
      <c r="D143" s="53">
        <v>283571</v>
      </c>
      <c r="E143" s="53">
        <v>7583</v>
      </c>
      <c r="F143" s="53">
        <v>57721</v>
      </c>
      <c r="G143" s="53">
        <v>19317</v>
      </c>
      <c r="H143" s="53">
        <v>3801</v>
      </c>
      <c r="I143" s="53">
        <v>15059</v>
      </c>
      <c r="J143" s="53">
        <v>741</v>
      </c>
      <c r="K143" s="53">
        <v>443</v>
      </c>
      <c r="L143" s="54">
        <v>17644</v>
      </c>
      <c r="M143" s="53">
        <v>0</v>
      </c>
      <c r="N143" s="53">
        <f t="shared" si="2"/>
        <v>1022942</v>
      </c>
    </row>
    <row r="144" spans="1:14" x14ac:dyDescent="0.25">
      <c r="A144" s="8" t="s">
        <v>274</v>
      </c>
      <c r="B144" s="7" t="s">
        <v>275</v>
      </c>
      <c r="C144" s="53">
        <v>869714</v>
      </c>
      <c r="D144" s="53">
        <v>505026</v>
      </c>
      <c r="E144" s="53">
        <v>11112</v>
      </c>
      <c r="F144" s="53">
        <v>73422</v>
      </c>
      <c r="G144" s="53">
        <v>28515</v>
      </c>
      <c r="H144" s="53">
        <v>5016</v>
      </c>
      <c r="I144" s="53">
        <v>19474</v>
      </c>
      <c r="J144" s="53">
        <v>1410</v>
      </c>
      <c r="K144" s="53">
        <v>494</v>
      </c>
      <c r="L144" s="54">
        <v>155622</v>
      </c>
      <c r="M144" s="53">
        <v>0</v>
      </c>
      <c r="N144" s="53">
        <f t="shared" si="2"/>
        <v>1669805</v>
      </c>
    </row>
    <row r="145" spans="1:14" x14ac:dyDescent="0.25">
      <c r="A145" s="8" t="s">
        <v>276</v>
      </c>
      <c r="B145" s="7" t="s">
        <v>277</v>
      </c>
      <c r="C145" s="53">
        <v>380971</v>
      </c>
      <c r="D145" s="53">
        <v>96385</v>
      </c>
      <c r="E145" s="53">
        <v>4960</v>
      </c>
      <c r="F145" s="53">
        <v>31454</v>
      </c>
      <c r="G145" s="53">
        <v>7993</v>
      </c>
      <c r="H145" s="53">
        <v>2173</v>
      </c>
      <c r="I145" s="53">
        <v>6632</v>
      </c>
      <c r="J145" s="53">
        <v>738</v>
      </c>
      <c r="K145" s="53">
        <v>204</v>
      </c>
      <c r="L145" s="54">
        <v>10614</v>
      </c>
      <c r="M145" s="53">
        <v>0</v>
      </c>
      <c r="N145" s="53">
        <f t="shared" si="2"/>
        <v>542124</v>
      </c>
    </row>
    <row r="146" spans="1:14" x14ac:dyDescent="0.25">
      <c r="A146" s="8" t="s">
        <v>278</v>
      </c>
      <c r="B146" s="7" t="s">
        <v>279</v>
      </c>
      <c r="C146" s="53">
        <v>80067</v>
      </c>
      <c r="D146" s="53">
        <v>37073</v>
      </c>
      <c r="E146" s="53">
        <v>1306</v>
      </c>
      <c r="F146" s="53">
        <v>5439</v>
      </c>
      <c r="G146" s="53">
        <v>1059</v>
      </c>
      <c r="H146" s="53">
        <v>401</v>
      </c>
      <c r="I146" s="53">
        <v>708</v>
      </c>
      <c r="J146" s="53">
        <v>249</v>
      </c>
      <c r="K146" s="53">
        <v>18</v>
      </c>
      <c r="L146" s="54">
        <v>0</v>
      </c>
      <c r="M146" s="53">
        <v>0</v>
      </c>
      <c r="N146" s="53">
        <f t="shared" si="2"/>
        <v>126320</v>
      </c>
    </row>
    <row r="147" spans="1:14" x14ac:dyDescent="0.25">
      <c r="A147" s="8" t="s">
        <v>280</v>
      </c>
      <c r="B147" s="7" t="s">
        <v>281</v>
      </c>
      <c r="C147" s="53">
        <v>218672</v>
      </c>
      <c r="D147" s="53">
        <v>53529</v>
      </c>
      <c r="E147" s="53">
        <v>3193</v>
      </c>
      <c r="F147" s="53">
        <v>16808</v>
      </c>
      <c r="G147" s="53">
        <v>5087</v>
      </c>
      <c r="H147" s="53">
        <v>1183</v>
      </c>
      <c r="I147" s="53">
        <v>3485</v>
      </c>
      <c r="J147" s="53">
        <v>504</v>
      </c>
      <c r="K147" s="53">
        <v>88</v>
      </c>
      <c r="L147" s="54">
        <v>0</v>
      </c>
      <c r="M147" s="53">
        <v>0</v>
      </c>
      <c r="N147" s="53">
        <f t="shared" si="2"/>
        <v>302549</v>
      </c>
    </row>
    <row r="148" spans="1:14" x14ac:dyDescent="0.25">
      <c r="A148" s="8" t="s">
        <v>282</v>
      </c>
      <c r="B148" s="7" t="s">
        <v>283</v>
      </c>
      <c r="C148" s="53">
        <v>100904</v>
      </c>
      <c r="D148" s="53">
        <v>46654</v>
      </c>
      <c r="E148" s="53">
        <v>1488</v>
      </c>
      <c r="F148" s="53">
        <v>7850</v>
      </c>
      <c r="G148" s="53">
        <v>1912</v>
      </c>
      <c r="H148" s="53">
        <v>550</v>
      </c>
      <c r="I148" s="53">
        <v>1446</v>
      </c>
      <c r="J148" s="53">
        <v>233</v>
      </c>
      <c r="K148" s="53">
        <v>41</v>
      </c>
      <c r="L148" s="54">
        <v>880</v>
      </c>
      <c r="M148" s="53">
        <v>0</v>
      </c>
      <c r="N148" s="53">
        <f t="shared" si="2"/>
        <v>161958</v>
      </c>
    </row>
    <row r="149" spans="1:14" x14ac:dyDescent="0.25">
      <c r="A149" s="8" t="s">
        <v>284</v>
      </c>
      <c r="B149" s="7" t="s">
        <v>285</v>
      </c>
      <c r="C149" s="53">
        <v>707033</v>
      </c>
      <c r="D149" s="53">
        <v>347934</v>
      </c>
      <c r="E149" s="53">
        <v>9070</v>
      </c>
      <c r="F149" s="53">
        <v>63940</v>
      </c>
      <c r="G149" s="53">
        <v>20219</v>
      </c>
      <c r="H149" s="53">
        <v>4254</v>
      </c>
      <c r="I149" s="53">
        <v>15844</v>
      </c>
      <c r="J149" s="53">
        <v>1011</v>
      </c>
      <c r="K149" s="53">
        <v>464</v>
      </c>
      <c r="L149" s="54">
        <v>0</v>
      </c>
      <c r="M149" s="53">
        <v>0</v>
      </c>
      <c r="N149" s="53">
        <f t="shared" si="2"/>
        <v>1169769</v>
      </c>
    </row>
    <row r="150" spans="1:14" x14ac:dyDescent="0.25">
      <c r="A150" s="8" t="s">
        <v>286</v>
      </c>
      <c r="B150" s="7" t="s">
        <v>287</v>
      </c>
      <c r="C150" s="53">
        <v>119046</v>
      </c>
      <c r="D150" s="53">
        <v>40048</v>
      </c>
      <c r="E150" s="53">
        <v>1831</v>
      </c>
      <c r="F150" s="53">
        <v>8317</v>
      </c>
      <c r="G150" s="53">
        <v>1949</v>
      </c>
      <c r="H150" s="53">
        <v>608</v>
      </c>
      <c r="I150" s="53">
        <v>1318</v>
      </c>
      <c r="J150" s="53">
        <v>324</v>
      </c>
      <c r="K150" s="53">
        <v>33</v>
      </c>
      <c r="L150" s="54">
        <v>0</v>
      </c>
      <c r="M150" s="53">
        <v>0</v>
      </c>
      <c r="N150" s="53">
        <f t="shared" si="2"/>
        <v>173474</v>
      </c>
    </row>
    <row r="151" spans="1:14" x14ac:dyDescent="0.25">
      <c r="A151" s="8" t="s">
        <v>288</v>
      </c>
      <c r="B151" s="7" t="s">
        <v>289</v>
      </c>
      <c r="C151" s="53">
        <v>937325</v>
      </c>
      <c r="D151" s="53">
        <v>336939</v>
      </c>
      <c r="E151" s="53">
        <v>10928</v>
      </c>
      <c r="F151" s="53">
        <v>77007</v>
      </c>
      <c r="G151" s="53">
        <v>22296</v>
      </c>
      <c r="H151" s="53">
        <v>5417</v>
      </c>
      <c r="I151" s="53">
        <v>17817</v>
      </c>
      <c r="J151" s="53">
        <v>1489</v>
      </c>
      <c r="K151" s="53">
        <v>539</v>
      </c>
      <c r="L151" s="54">
        <v>0</v>
      </c>
      <c r="M151" s="53">
        <v>0</v>
      </c>
      <c r="N151" s="53">
        <f t="shared" si="2"/>
        <v>1409757</v>
      </c>
    </row>
    <row r="152" spans="1:14" ht="25.5" x14ac:dyDescent="0.25">
      <c r="A152" s="8" t="s">
        <v>290</v>
      </c>
      <c r="B152" s="7" t="s">
        <v>291</v>
      </c>
      <c r="C152" s="53">
        <v>110150</v>
      </c>
      <c r="D152" s="53">
        <v>35229</v>
      </c>
      <c r="E152" s="53">
        <v>1621</v>
      </c>
      <c r="F152" s="53">
        <v>8292</v>
      </c>
      <c r="G152" s="53">
        <v>2511</v>
      </c>
      <c r="H152" s="53">
        <v>590</v>
      </c>
      <c r="I152" s="53">
        <v>1679</v>
      </c>
      <c r="J152" s="53">
        <v>274</v>
      </c>
      <c r="K152" s="53">
        <v>41</v>
      </c>
      <c r="L152" s="54">
        <v>3107</v>
      </c>
      <c r="M152" s="53">
        <v>0</v>
      </c>
      <c r="N152" s="53">
        <f t="shared" si="2"/>
        <v>163494</v>
      </c>
    </row>
    <row r="153" spans="1:14" x14ac:dyDescent="0.25">
      <c r="A153" s="8" t="s">
        <v>292</v>
      </c>
      <c r="B153" s="7" t="s">
        <v>293</v>
      </c>
      <c r="C153" s="53">
        <v>590537</v>
      </c>
      <c r="D153" s="53">
        <v>181709</v>
      </c>
      <c r="E153" s="53">
        <v>6854</v>
      </c>
      <c r="F153" s="53">
        <v>55537</v>
      </c>
      <c r="G153" s="53">
        <v>12379</v>
      </c>
      <c r="H153" s="53">
        <v>3672</v>
      </c>
      <c r="I153" s="53">
        <v>12357</v>
      </c>
      <c r="J153" s="53">
        <v>735</v>
      </c>
      <c r="K153" s="53">
        <v>443</v>
      </c>
      <c r="L153" s="54">
        <v>0</v>
      </c>
      <c r="M153" s="53">
        <v>0</v>
      </c>
      <c r="N153" s="53">
        <f t="shared" si="2"/>
        <v>864223</v>
      </c>
    </row>
    <row r="154" spans="1:14" x14ac:dyDescent="0.25">
      <c r="A154" s="8" t="s">
        <v>294</v>
      </c>
      <c r="B154" s="7" t="s">
        <v>295</v>
      </c>
      <c r="C154" s="53">
        <v>266106</v>
      </c>
      <c r="D154" s="53">
        <v>137736</v>
      </c>
      <c r="E154" s="53">
        <v>3735</v>
      </c>
      <c r="F154" s="53">
        <v>21099</v>
      </c>
      <c r="G154" s="53">
        <v>6509</v>
      </c>
      <c r="H154" s="53">
        <v>1471</v>
      </c>
      <c r="I154" s="53">
        <v>4607</v>
      </c>
      <c r="J154" s="53">
        <v>570</v>
      </c>
      <c r="K154" s="53">
        <v>121</v>
      </c>
      <c r="L154" s="54">
        <v>20844</v>
      </c>
      <c r="M154" s="53">
        <v>0</v>
      </c>
      <c r="N154" s="53">
        <f t="shared" si="2"/>
        <v>462798</v>
      </c>
    </row>
    <row r="155" spans="1:14" x14ac:dyDescent="0.25">
      <c r="A155" s="8" t="s">
        <v>296</v>
      </c>
      <c r="B155" s="7" t="s">
        <v>297</v>
      </c>
      <c r="C155" s="53">
        <v>162238</v>
      </c>
      <c r="D155" s="53">
        <v>70807</v>
      </c>
      <c r="E155" s="53">
        <v>2338</v>
      </c>
      <c r="F155" s="53">
        <v>12490</v>
      </c>
      <c r="G155" s="53">
        <v>885</v>
      </c>
      <c r="H155" s="53">
        <v>880</v>
      </c>
      <c r="I155" s="53">
        <v>1488</v>
      </c>
      <c r="J155" s="53">
        <v>363</v>
      </c>
      <c r="K155" s="53">
        <v>66</v>
      </c>
      <c r="L155" s="54">
        <v>0</v>
      </c>
      <c r="M155" s="53">
        <v>0</v>
      </c>
      <c r="N155" s="53">
        <f t="shared" si="2"/>
        <v>251555</v>
      </c>
    </row>
    <row r="156" spans="1:14" x14ac:dyDescent="0.25">
      <c r="A156" s="8" t="s">
        <v>298</v>
      </c>
      <c r="B156" s="7" t="s">
        <v>299</v>
      </c>
      <c r="C156" s="53">
        <v>237730</v>
      </c>
      <c r="D156" s="53">
        <v>105179</v>
      </c>
      <c r="E156" s="53">
        <v>3225</v>
      </c>
      <c r="F156" s="53">
        <v>17475</v>
      </c>
      <c r="G156" s="53">
        <v>5063</v>
      </c>
      <c r="H156" s="53">
        <v>1256</v>
      </c>
      <c r="I156" s="53">
        <v>3520</v>
      </c>
      <c r="J156" s="53">
        <v>493</v>
      </c>
      <c r="K156" s="53">
        <v>90</v>
      </c>
      <c r="L156" s="54">
        <v>0</v>
      </c>
      <c r="M156" s="53">
        <v>0</v>
      </c>
      <c r="N156" s="53">
        <f t="shared" si="2"/>
        <v>374031</v>
      </c>
    </row>
    <row r="157" spans="1:14" x14ac:dyDescent="0.25">
      <c r="A157" s="8" t="s">
        <v>300</v>
      </c>
      <c r="B157" s="7" t="s">
        <v>301</v>
      </c>
      <c r="C157" s="53">
        <v>191397</v>
      </c>
      <c r="D157" s="53">
        <v>91513</v>
      </c>
      <c r="E157" s="53">
        <v>2627</v>
      </c>
      <c r="F157" s="53">
        <v>15396</v>
      </c>
      <c r="G157" s="53">
        <v>4679</v>
      </c>
      <c r="H157" s="53">
        <v>1070</v>
      </c>
      <c r="I157" s="53">
        <v>3407</v>
      </c>
      <c r="J157" s="53">
        <v>398</v>
      </c>
      <c r="K157" s="53">
        <v>92</v>
      </c>
      <c r="L157" s="54">
        <v>13164</v>
      </c>
      <c r="M157" s="53">
        <v>0</v>
      </c>
      <c r="N157" s="53">
        <f t="shared" si="2"/>
        <v>323743</v>
      </c>
    </row>
    <row r="158" spans="1:14" ht="25.5" x14ac:dyDescent="0.25">
      <c r="A158" s="8" t="s">
        <v>302</v>
      </c>
      <c r="B158" s="7" t="s">
        <v>303</v>
      </c>
      <c r="C158" s="53">
        <v>940912</v>
      </c>
      <c r="D158" s="53">
        <v>290338</v>
      </c>
      <c r="E158" s="53">
        <v>11149</v>
      </c>
      <c r="F158" s="53">
        <v>85733</v>
      </c>
      <c r="G158" s="53">
        <v>32875</v>
      </c>
      <c r="H158" s="53">
        <v>5708</v>
      </c>
      <c r="I158" s="53">
        <v>23743</v>
      </c>
      <c r="J158" s="53">
        <v>1089</v>
      </c>
      <c r="K158" s="53">
        <v>654</v>
      </c>
      <c r="L158" s="54">
        <v>0</v>
      </c>
      <c r="M158" s="53">
        <v>0</v>
      </c>
      <c r="N158" s="53">
        <f t="shared" si="2"/>
        <v>1392201</v>
      </c>
    </row>
    <row r="159" spans="1:14" x14ac:dyDescent="0.25">
      <c r="A159" s="8" t="s">
        <v>304</v>
      </c>
      <c r="B159" s="7" t="s">
        <v>305</v>
      </c>
      <c r="C159" s="53">
        <v>72284</v>
      </c>
      <c r="D159" s="53">
        <v>30075</v>
      </c>
      <c r="E159" s="53">
        <v>1190</v>
      </c>
      <c r="F159" s="53">
        <v>4713</v>
      </c>
      <c r="G159" s="53">
        <v>729</v>
      </c>
      <c r="H159" s="53">
        <v>353</v>
      </c>
      <c r="I159" s="53">
        <v>494</v>
      </c>
      <c r="J159" s="53">
        <v>223</v>
      </c>
      <c r="K159" s="53">
        <v>12</v>
      </c>
      <c r="L159" s="54">
        <v>0</v>
      </c>
      <c r="M159" s="53">
        <v>0</v>
      </c>
      <c r="N159" s="53">
        <f t="shared" si="2"/>
        <v>110073</v>
      </c>
    </row>
    <row r="160" spans="1:14" x14ac:dyDescent="0.25">
      <c r="A160" s="8" t="s">
        <v>306</v>
      </c>
      <c r="B160" s="7" t="s">
        <v>307</v>
      </c>
      <c r="C160" s="53">
        <v>206357</v>
      </c>
      <c r="D160" s="53">
        <v>48240</v>
      </c>
      <c r="E160" s="53">
        <v>2896</v>
      </c>
      <c r="F160" s="53">
        <v>16630</v>
      </c>
      <c r="G160" s="53">
        <v>5664</v>
      </c>
      <c r="H160" s="53">
        <v>1151</v>
      </c>
      <c r="I160" s="53">
        <v>3906</v>
      </c>
      <c r="J160" s="53">
        <v>423</v>
      </c>
      <c r="K160" s="53">
        <v>98</v>
      </c>
      <c r="L160" s="54">
        <v>0</v>
      </c>
      <c r="M160" s="53">
        <v>0</v>
      </c>
      <c r="N160" s="53">
        <f t="shared" si="2"/>
        <v>285365</v>
      </c>
    </row>
    <row r="161" spans="1:14" x14ac:dyDescent="0.25">
      <c r="A161" s="8" t="s">
        <v>308</v>
      </c>
      <c r="B161" s="7" t="s">
        <v>309</v>
      </c>
      <c r="C161" s="53">
        <v>346199</v>
      </c>
      <c r="D161" s="53">
        <v>47176</v>
      </c>
      <c r="E161" s="53">
        <v>4557</v>
      </c>
      <c r="F161" s="53">
        <v>28970</v>
      </c>
      <c r="G161" s="53">
        <v>11528</v>
      </c>
      <c r="H161" s="53">
        <v>1984</v>
      </c>
      <c r="I161" s="53">
        <v>7669</v>
      </c>
      <c r="J161" s="53">
        <v>609</v>
      </c>
      <c r="K161" s="53">
        <v>189</v>
      </c>
      <c r="L161" s="54">
        <v>59870</v>
      </c>
      <c r="M161" s="53">
        <v>0</v>
      </c>
      <c r="N161" s="53">
        <f t="shared" si="2"/>
        <v>508751</v>
      </c>
    </row>
    <row r="162" spans="1:14" x14ac:dyDescent="0.25">
      <c r="A162" s="8" t="s">
        <v>310</v>
      </c>
      <c r="B162" s="7" t="s">
        <v>311</v>
      </c>
      <c r="C162" s="53">
        <v>273949</v>
      </c>
      <c r="D162" s="53">
        <v>114851</v>
      </c>
      <c r="E162" s="53">
        <v>3754</v>
      </c>
      <c r="F162" s="53">
        <v>21849</v>
      </c>
      <c r="G162" s="53">
        <v>5438</v>
      </c>
      <c r="H162" s="53">
        <v>1523</v>
      </c>
      <c r="I162" s="53">
        <v>4327</v>
      </c>
      <c r="J162" s="53">
        <v>562</v>
      </c>
      <c r="K162" s="53">
        <v>129</v>
      </c>
      <c r="L162" s="54">
        <v>0</v>
      </c>
      <c r="M162" s="53">
        <v>0</v>
      </c>
      <c r="N162" s="53">
        <f t="shared" si="2"/>
        <v>426382</v>
      </c>
    </row>
    <row r="163" spans="1:14" x14ac:dyDescent="0.25">
      <c r="A163" s="8" t="s">
        <v>312</v>
      </c>
      <c r="B163" s="7" t="s">
        <v>313</v>
      </c>
      <c r="C163" s="53">
        <v>149898</v>
      </c>
      <c r="D163" s="53">
        <v>75770</v>
      </c>
      <c r="E163" s="53">
        <v>2266</v>
      </c>
      <c r="F163" s="53">
        <v>11322</v>
      </c>
      <c r="G163" s="53">
        <v>2440</v>
      </c>
      <c r="H163" s="53">
        <v>801</v>
      </c>
      <c r="I163" s="53">
        <v>1900</v>
      </c>
      <c r="J163" s="53">
        <v>368</v>
      </c>
      <c r="K163" s="53">
        <v>55</v>
      </c>
      <c r="L163" s="54">
        <v>0</v>
      </c>
      <c r="M163" s="53">
        <v>0</v>
      </c>
      <c r="N163" s="53">
        <f t="shared" si="2"/>
        <v>244820</v>
      </c>
    </row>
    <row r="164" spans="1:14" x14ac:dyDescent="0.25">
      <c r="A164" s="8" t="s">
        <v>314</v>
      </c>
      <c r="B164" s="7" t="s">
        <v>315</v>
      </c>
      <c r="C164" s="53">
        <v>353938</v>
      </c>
      <c r="D164" s="53">
        <v>172006</v>
      </c>
      <c r="E164" s="53">
        <v>4765</v>
      </c>
      <c r="F164" s="53">
        <v>30734</v>
      </c>
      <c r="G164" s="53">
        <v>8656</v>
      </c>
      <c r="H164" s="53">
        <v>2075</v>
      </c>
      <c r="I164" s="53">
        <v>6885</v>
      </c>
      <c r="J164" s="53">
        <v>636</v>
      </c>
      <c r="K164" s="53">
        <v>207</v>
      </c>
      <c r="L164" s="54">
        <v>8028</v>
      </c>
      <c r="M164" s="53">
        <v>0</v>
      </c>
      <c r="N164" s="53">
        <f t="shared" si="2"/>
        <v>587930</v>
      </c>
    </row>
    <row r="165" spans="1:14" x14ac:dyDescent="0.25">
      <c r="A165" s="8" t="s">
        <v>316</v>
      </c>
      <c r="B165" s="7" t="s">
        <v>317</v>
      </c>
      <c r="C165" s="53">
        <v>2024606</v>
      </c>
      <c r="D165" s="53">
        <v>452806</v>
      </c>
      <c r="E165" s="53">
        <v>22805</v>
      </c>
      <c r="F165" s="53">
        <v>184598</v>
      </c>
      <c r="G165" s="53">
        <v>40309</v>
      </c>
      <c r="H165" s="53">
        <v>12342</v>
      </c>
      <c r="I165" s="53">
        <v>40221</v>
      </c>
      <c r="J165" s="53">
        <v>2346</v>
      </c>
      <c r="K165" s="53">
        <v>1448</v>
      </c>
      <c r="L165" s="54">
        <v>0</v>
      </c>
      <c r="M165" s="53">
        <v>0</v>
      </c>
      <c r="N165" s="53">
        <f t="shared" si="2"/>
        <v>2781481</v>
      </c>
    </row>
    <row r="166" spans="1:14" x14ac:dyDescent="0.25">
      <c r="A166" s="8" t="s">
        <v>318</v>
      </c>
      <c r="B166" s="7" t="s">
        <v>319</v>
      </c>
      <c r="C166" s="53">
        <v>303002</v>
      </c>
      <c r="D166" s="53">
        <v>94206</v>
      </c>
      <c r="E166" s="53">
        <v>4212</v>
      </c>
      <c r="F166" s="53">
        <v>26508</v>
      </c>
      <c r="G166" s="53">
        <v>5211</v>
      </c>
      <c r="H166" s="53">
        <v>1785</v>
      </c>
      <c r="I166" s="53">
        <v>5073</v>
      </c>
      <c r="J166" s="53">
        <v>616</v>
      </c>
      <c r="K166" s="53">
        <v>177</v>
      </c>
      <c r="L166" s="54">
        <v>14509</v>
      </c>
      <c r="M166" s="53">
        <v>0</v>
      </c>
      <c r="N166" s="53">
        <f t="shared" si="2"/>
        <v>455299</v>
      </c>
    </row>
    <row r="167" spans="1:14" x14ac:dyDescent="0.25">
      <c r="A167" s="8" t="s">
        <v>320</v>
      </c>
      <c r="B167" s="7" t="s">
        <v>321</v>
      </c>
      <c r="C167" s="53">
        <v>424571</v>
      </c>
      <c r="D167" s="53">
        <v>73386</v>
      </c>
      <c r="E167" s="53">
        <v>5465</v>
      </c>
      <c r="F167" s="53">
        <v>35612</v>
      </c>
      <c r="G167" s="53">
        <v>12827</v>
      </c>
      <c r="H167" s="53">
        <v>2438</v>
      </c>
      <c r="I167" s="53">
        <v>9055</v>
      </c>
      <c r="J167" s="53">
        <v>703</v>
      </c>
      <c r="K167" s="53">
        <v>236</v>
      </c>
      <c r="L167" s="54">
        <v>0</v>
      </c>
      <c r="M167" s="53">
        <v>0</v>
      </c>
      <c r="N167" s="53">
        <f t="shared" si="2"/>
        <v>564293</v>
      </c>
    </row>
    <row r="168" spans="1:14" ht="25.5" x14ac:dyDescent="0.25">
      <c r="A168" s="8" t="s">
        <v>322</v>
      </c>
      <c r="B168" s="7" t="s">
        <v>323</v>
      </c>
      <c r="C168" s="53">
        <v>200133</v>
      </c>
      <c r="D168" s="53">
        <v>74188</v>
      </c>
      <c r="E168" s="53">
        <v>2637</v>
      </c>
      <c r="F168" s="53">
        <v>15521</v>
      </c>
      <c r="G168" s="53">
        <v>3355</v>
      </c>
      <c r="H168" s="53">
        <v>1095</v>
      </c>
      <c r="I168" s="53">
        <v>2855</v>
      </c>
      <c r="J168" s="53">
        <v>388</v>
      </c>
      <c r="K168" s="53">
        <v>91</v>
      </c>
      <c r="L168" s="54">
        <v>9234</v>
      </c>
      <c r="M168" s="53">
        <v>0</v>
      </c>
      <c r="N168" s="53">
        <f t="shared" si="2"/>
        <v>309497</v>
      </c>
    </row>
    <row r="169" spans="1:14" x14ac:dyDescent="0.25">
      <c r="A169" s="8" t="s">
        <v>324</v>
      </c>
      <c r="B169" s="7" t="s">
        <v>325</v>
      </c>
      <c r="C169" s="53">
        <v>240294</v>
      </c>
      <c r="D169" s="53">
        <v>125440</v>
      </c>
      <c r="E169" s="53">
        <v>3382</v>
      </c>
      <c r="F169" s="53">
        <v>19169</v>
      </c>
      <c r="G169" s="53">
        <v>6384</v>
      </c>
      <c r="H169" s="53">
        <v>1332</v>
      </c>
      <c r="I169" s="53">
        <v>4360</v>
      </c>
      <c r="J169" s="53">
        <v>500</v>
      </c>
      <c r="K169" s="53">
        <v>111</v>
      </c>
      <c r="L169" s="54">
        <v>0</v>
      </c>
      <c r="M169" s="53">
        <v>0</v>
      </c>
      <c r="N169" s="53">
        <f t="shared" si="2"/>
        <v>400972</v>
      </c>
    </row>
    <row r="170" spans="1:14" x14ac:dyDescent="0.25">
      <c r="A170" s="8" t="s">
        <v>326</v>
      </c>
      <c r="B170" s="7" t="s">
        <v>327</v>
      </c>
      <c r="C170" s="53">
        <v>183022</v>
      </c>
      <c r="D170" s="53">
        <v>42706</v>
      </c>
      <c r="E170" s="53">
        <v>2533</v>
      </c>
      <c r="F170" s="53">
        <v>14364</v>
      </c>
      <c r="G170" s="53">
        <v>4730</v>
      </c>
      <c r="H170" s="53">
        <v>1005</v>
      </c>
      <c r="I170" s="53">
        <v>3250</v>
      </c>
      <c r="J170" s="53">
        <v>374</v>
      </c>
      <c r="K170" s="53">
        <v>82</v>
      </c>
      <c r="L170" s="54">
        <v>0</v>
      </c>
      <c r="M170" s="53">
        <v>0</v>
      </c>
      <c r="N170" s="53">
        <f t="shared" si="2"/>
        <v>252066</v>
      </c>
    </row>
    <row r="171" spans="1:14" x14ac:dyDescent="0.25">
      <c r="A171" s="8" t="s">
        <v>328</v>
      </c>
      <c r="B171" s="7" t="s">
        <v>329</v>
      </c>
      <c r="C171" s="53">
        <v>163729</v>
      </c>
      <c r="D171" s="53">
        <v>90691</v>
      </c>
      <c r="E171" s="53">
        <v>2359</v>
      </c>
      <c r="F171" s="53">
        <v>12625</v>
      </c>
      <c r="G171" s="53">
        <v>3665</v>
      </c>
      <c r="H171" s="53">
        <v>888</v>
      </c>
      <c r="I171" s="53">
        <v>2577</v>
      </c>
      <c r="J171" s="53">
        <v>368</v>
      </c>
      <c r="K171" s="53">
        <v>67</v>
      </c>
      <c r="L171" s="54">
        <v>0</v>
      </c>
      <c r="M171" s="53">
        <v>0</v>
      </c>
      <c r="N171" s="53">
        <f t="shared" si="2"/>
        <v>276969</v>
      </c>
    </row>
    <row r="172" spans="1:14" x14ac:dyDescent="0.25">
      <c r="A172" s="8" t="s">
        <v>330</v>
      </c>
      <c r="B172" s="7" t="s">
        <v>331</v>
      </c>
      <c r="C172" s="53">
        <v>245356</v>
      </c>
      <c r="D172" s="53">
        <v>49836</v>
      </c>
      <c r="E172" s="53">
        <v>3380</v>
      </c>
      <c r="F172" s="53">
        <v>19468</v>
      </c>
      <c r="G172" s="53">
        <v>6707</v>
      </c>
      <c r="H172" s="53">
        <v>1359</v>
      </c>
      <c r="I172" s="53">
        <v>4547</v>
      </c>
      <c r="J172" s="53">
        <v>503</v>
      </c>
      <c r="K172" s="53">
        <v>114</v>
      </c>
      <c r="L172" s="54">
        <v>11074</v>
      </c>
      <c r="M172" s="53">
        <v>0</v>
      </c>
      <c r="N172" s="53">
        <f t="shared" si="2"/>
        <v>342344</v>
      </c>
    </row>
    <row r="173" spans="1:14" x14ac:dyDescent="0.25">
      <c r="A173" s="8" t="s">
        <v>332</v>
      </c>
      <c r="B173" s="7" t="s">
        <v>333</v>
      </c>
      <c r="C173" s="53">
        <v>168090</v>
      </c>
      <c r="D173" s="53">
        <v>79931</v>
      </c>
      <c r="E173" s="53">
        <v>2408</v>
      </c>
      <c r="F173" s="53">
        <v>12704</v>
      </c>
      <c r="G173" s="53">
        <v>3798</v>
      </c>
      <c r="H173" s="53">
        <v>901</v>
      </c>
      <c r="I173" s="53">
        <v>2593</v>
      </c>
      <c r="J173" s="53">
        <v>377</v>
      </c>
      <c r="K173" s="53">
        <v>65</v>
      </c>
      <c r="L173" s="54">
        <v>0</v>
      </c>
      <c r="M173" s="53">
        <v>0</v>
      </c>
      <c r="N173" s="53">
        <f t="shared" si="2"/>
        <v>270867</v>
      </c>
    </row>
    <row r="174" spans="1:14" x14ac:dyDescent="0.25">
      <c r="A174" s="8" t="s">
        <v>334</v>
      </c>
      <c r="B174" s="7" t="s">
        <v>335</v>
      </c>
      <c r="C174" s="53">
        <v>911391</v>
      </c>
      <c r="D174" s="53">
        <v>305212</v>
      </c>
      <c r="E174" s="53">
        <v>11709</v>
      </c>
      <c r="F174" s="53">
        <v>80528</v>
      </c>
      <c r="G174" s="53">
        <v>26553</v>
      </c>
      <c r="H174" s="53">
        <v>5406</v>
      </c>
      <c r="I174" s="53">
        <v>20000</v>
      </c>
      <c r="J174" s="53">
        <v>1379</v>
      </c>
      <c r="K174" s="53">
        <v>569</v>
      </c>
      <c r="L174" s="54">
        <v>655667</v>
      </c>
      <c r="M174" s="53">
        <v>0</v>
      </c>
      <c r="N174" s="53">
        <f t="shared" si="2"/>
        <v>2018414</v>
      </c>
    </row>
    <row r="175" spans="1:14" x14ac:dyDescent="0.25">
      <c r="A175" s="8" t="s">
        <v>336</v>
      </c>
      <c r="B175" s="7" t="s">
        <v>337</v>
      </c>
      <c r="C175" s="53">
        <v>270454</v>
      </c>
      <c r="D175" s="53">
        <v>75454</v>
      </c>
      <c r="E175" s="53">
        <v>3558</v>
      </c>
      <c r="F175" s="53">
        <v>24369</v>
      </c>
      <c r="G175" s="53">
        <v>4986</v>
      </c>
      <c r="H175" s="53">
        <v>1621</v>
      </c>
      <c r="I175" s="53">
        <v>4934</v>
      </c>
      <c r="J175" s="53">
        <v>402</v>
      </c>
      <c r="K175" s="53">
        <v>173</v>
      </c>
      <c r="L175" s="54">
        <v>0</v>
      </c>
      <c r="M175" s="53">
        <v>0</v>
      </c>
      <c r="N175" s="53">
        <f t="shared" si="2"/>
        <v>385951</v>
      </c>
    </row>
    <row r="176" spans="1:14" x14ac:dyDescent="0.25">
      <c r="A176" s="8" t="s">
        <v>338</v>
      </c>
      <c r="B176" s="7" t="s">
        <v>339</v>
      </c>
      <c r="C176" s="53">
        <v>114211</v>
      </c>
      <c r="D176" s="53">
        <v>38140</v>
      </c>
      <c r="E176" s="53">
        <v>1749</v>
      </c>
      <c r="F176" s="53">
        <v>8289</v>
      </c>
      <c r="G176" s="53">
        <v>2183</v>
      </c>
      <c r="H176" s="53">
        <v>596</v>
      </c>
      <c r="I176" s="53">
        <v>1465</v>
      </c>
      <c r="J176" s="53">
        <v>298</v>
      </c>
      <c r="K176" s="53">
        <v>36</v>
      </c>
      <c r="L176" s="54">
        <v>0</v>
      </c>
      <c r="M176" s="53">
        <v>0</v>
      </c>
      <c r="N176" s="53">
        <f t="shared" si="2"/>
        <v>166967</v>
      </c>
    </row>
    <row r="177" spans="1:14" x14ac:dyDescent="0.25">
      <c r="A177" s="8" t="s">
        <v>340</v>
      </c>
      <c r="B177" s="7" t="s">
        <v>341</v>
      </c>
      <c r="C177" s="53">
        <v>424617</v>
      </c>
      <c r="D177" s="53">
        <v>92530</v>
      </c>
      <c r="E177" s="53">
        <v>5677</v>
      </c>
      <c r="F177" s="53">
        <v>37320</v>
      </c>
      <c r="G177" s="53">
        <v>9612</v>
      </c>
      <c r="H177" s="53">
        <v>2504</v>
      </c>
      <c r="I177" s="53">
        <v>8240</v>
      </c>
      <c r="J177" s="53">
        <v>689</v>
      </c>
      <c r="K177" s="53">
        <v>255</v>
      </c>
      <c r="L177" s="54">
        <v>0</v>
      </c>
      <c r="M177" s="53">
        <v>0</v>
      </c>
      <c r="N177" s="53">
        <f t="shared" si="2"/>
        <v>581444</v>
      </c>
    </row>
    <row r="178" spans="1:14" x14ac:dyDescent="0.25">
      <c r="A178" s="8" t="s">
        <v>342</v>
      </c>
      <c r="B178" s="7" t="s">
        <v>343</v>
      </c>
      <c r="C178" s="53">
        <v>376542</v>
      </c>
      <c r="D178" s="53">
        <v>93214</v>
      </c>
      <c r="E178" s="53">
        <v>4774</v>
      </c>
      <c r="F178" s="53">
        <v>27332</v>
      </c>
      <c r="G178" s="53">
        <v>8443</v>
      </c>
      <c r="H178" s="53">
        <v>1983</v>
      </c>
      <c r="I178" s="53">
        <v>5875</v>
      </c>
      <c r="J178" s="53">
        <v>710</v>
      </c>
      <c r="K178" s="53">
        <v>148</v>
      </c>
      <c r="L178" s="54">
        <v>0</v>
      </c>
      <c r="M178" s="53">
        <v>0</v>
      </c>
      <c r="N178" s="53">
        <f t="shared" si="2"/>
        <v>519021</v>
      </c>
    </row>
    <row r="179" spans="1:14" x14ac:dyDescent="0.25">
      <c r="A179" s="8" t="s">
        <v>344</v>
      </c>
      <c r="B179" s="7" t="s">
        <v>345</v>
      </c>
      <c r="C179" s="53">
        <v>1257307</v>
      </c>
      <c r="D179" s="53">
        <v>237590</v>
      </c>
      <c r="E179" s="53">
        <v>16276</v>
      </c>
      <c r="F179" s="53">
        <v>105762</v>
      </c>
      <c r="G179" s="53">
        <v>40355</v>
      </c>
      <c r="H179" s="53">
        <v>7236</v>
      </c>
      <c r="I179" s="53">
        <v>28383</v>
      </c>
      <c r="J179" s="53">
        <v>2144</v>
      </c>
      <c r="K179" s="53">
        <v>703</v>
      </c>
      <c r="L179" s="54">
        <v>71966</v>
      </c>
      <c r="M179" s="53">
        <v>0</v>
      </c>
      <c r="N179" s="53">
        <f t="shared" si="2"/>
        <v>1767722</v>
      </c>
    </row>
    <row r="180" spans="1:14" x14ac:dyDescent="0.25">
      <c r="A180" s="8" t="s">
        <v>346</v>
      </c>
      <c r="B180" s="7" t="s">
        <v>347</v>
      </c>
      <c r="C180" s="53">
        <v>69620</v>
      </c>
      <c r="D180" s="53">
        <v>30141</v>
      </c>
      <c r="E180" s="53">
        <v>1020</v>
      </c>
      <c r="F180" s="53">
        <v>5651</v>
      </c>
      <c r="G180" s="53">
        <v>963</v>
      </c>
      <c r="H180" s="53">
        <v>389</v>
      </c>
      <c r="I180" s="53">
        <v>925</v>
      </c>
      <c r="J180" s="53">
        <v>150</v>
      </c>
      <c r="K180" s="53">
        <v>32</v>
      </c>
      <c r="L180" s="54">
        <v>1406</v>
      </c>
      <c r="M180" s="53">
        <v>0</v>
      </c>
      <c r="N180" s="53">
        <f t="shared" si="2"/>
        <v>110297</v>
      </c>
    </row>
    <row r="181" spans="1:14" x14ac:dyDescent="0.25">
      <c r="A181" s="8" t="s">
        <v>348</v>
      </c>
      <c r="B181" s="7" t="s">
        <v>349</v>
      </c>
      <c r="C181" s="53">
        <v>159554</v>
      </c>
      <c r="D181" s="53">
        <v>76758</v>
      </c>
      <c r="E181" s="53">
        <v>2173</v>
      </c>
      <c r="F181" s="53">
        <v>12180</v>
      </c>
      <c r="G181" s="53">
        <v>3422</v>
      </c>
      <c r="H181" s="53">
        <v>864</v>
      </c>
      <c r="I181" s="53">
        <v>2474</v>
      </c>
      <c r="J181" s="53">
        <v>336</v>
      </c>
      <c r="K181" s="53">
        <v>67</v>
      </c>
      <c r="L181" s="54">
        <v>0</v>
      </c>
      <c r="M181" s="53">
        <v>0</v>
      </c>
      <c r="N181" s="53">
        <f t="shared" si="2"/>
        <v>257828</v>
      </c>
    </row>
    <row r="182" spans="1:14" x14ac:dyDescent="0.25">
      <c r="A182" s="8" t="s">
        <v>350</v>
      </c>
      <c r="B182" s="7" t="s">
        <v>351</v>
      </c>
      <c r="C182" s="53">
        <v>397792</v>
      </c>
      <c r="D182" s="53">
        <v>162525</v>
      </c>
      <c r="E182" s="53">
        <v>4799</v>
      </c>
      <c r="F182" s="53">
        <v>36512</v>
      </c>
      <c r="G182" s="53">
        <v>10838</v>
      </c>
      <c r="H182" s="53">
        <v>2423</v>
      </c>
      <c r="I182" s="53">
        <v>8910</v>
      </c>
      <c r="J182" s="53">
        <v>476</v>
      </c>
      <c r="K182" s="53">
        <v>278</v>
      </c>
      <c r="L182" s="54">
        <v>0</v>
      </c>
      <c r="M182" s="53">
        <v>0</v>
      </c>
      <c r="N182" s="53">
        <f t="shared" si="2"/>
        <v>624553</v>
      </c>
    </row>
    <row r="183" spans="1:14" ht="25.5" x14ac:dyDescent="0.25">
      <c r="A183" s="8" t="s">
        <v>352</v>
      </c>
      <c r="B183" s="7" t="s">
        <v>353</v>
      </c>
      <c r="C183" s="53">
        <v>160300</v>
      </c>
      <c r="D183" s="53">
        <v>59659</v>
      </c>
      <c r="E183" s="53">
        <v>2365</v>
      </c>
      <c r="F183" s="53">
        <v>11873</v>
      </c>
      <c r="G183" s="53">
        <v>3329</v>
      </c>
      <c r="H183" s="53">
        <v>848</v>
      </c>
      <c r="I183" s="53">
        <v>2262</v>
      </c>
      <c r="J183" s="53">
        <v>392</v>
      </c>
      <c r="K183" s="53">
        <v>57</v>
      </c>
      <c r="L183" s="54">
        <v>0</v>
      </c>
      <c r="M183" s="53">
        <v>0</v>
      </c>
      <c r="N183" s="53">
        <f t="shared" si="2"/>
        <v>241085</v>
      </c>
    </row>
    <row r="184" spans="1:14" ht="25.5" x14ac:dyDescent="0.25">
      <c r="A184" s="8" t="s">
        <v>354</v>
      </c>
      <c r="B184" s="7" t="s">
        <v>355</v>
      </c>
      <c r="C184" s="53">
        <v>321081</v>
      </c>
      <c r="D184" s="53">
        <v>158074</v>
      </c>
      <c r="E184" s="53">
        <v>4459</v>
      </c>
      <c r="F184" s="53">
        <v>25287</v>
      </c>
      <c r="G184" s="53">
        <v>6348</v>
      </c>
      <c r="H184" s="53">
        <v>1770</v>
      </c>
      <c r="I184" s="53">
        <v>4955</v>
      </c>
      <c r="J184" s="53">
        <v>690</v>
      </c>
      <c r="K184" s="53">
        <v>145</v>
      </c>
      <c r="L184" s="54">
        <v>0</v>
      </c>
      <c r="M184" s="53">
        <v>0</v>
      </c>
      <c r="N184" s="53">
        <f t="shared" si="2"/>
        <v>522809</v>
      </c>
    </row>
    <row r="185" spans="1:14" ht="25.5" x14ac:dyDescent="0.25">
      <c r="A185" s="8" t="s">
        <v>356</v>
      </c>
      <c r="B185" s="7" t="s">
        <v>357</v>
      </c>
      <c r="C185" s="53">
        <v>909332</v>
      </c>
      <c r="D185" s="53">
        <v>258345</v>
      </c>
      <c r="E185" s="53">
        <v>11547</v>
      </c>
      <c r="F185" s="53">
        <v>83790</v>
      </c>
      <c r="G185" s="53">
        <v>24431</v>
      </c>
      <c r="H185" s="53">
        <v>5544</v>
      </c>
      <c r="I185" s="53">
        <v>20107</v>
      </c>
      <c r="J185" s="53">
        <v>1265</v>
      </c>
      <c r="K185" s="53">
        <v>624</v>
      </c>
      <c r="L185" s="54">
        <v>0</v>
      </c>
      <c r="M185" s="53">
        <v>0</v>
      </c>
      <c r="N185" s="53">
        <f t="shared" si="2"/>
        <v>1314985</v>
      </c>
    </row>
    <row r="186" spans="1:14" x14ac:dyDescent="0.25">
      <c r="A186" s="8" t="s">
        <v>358</v>
      </c>
      <c r="B186" s="7" t="s">
        <v>359</v>
      </c>
      <c r="C186" s="53">
        <v>427517</v>
      </c>
      <c r="D186" s="53">
        <v>44501</v>
      </c>
      <c r="E186" s="53">
        <v>5238</v>
      </c>
      <c r="F186" s="53">
        <v>36789</v>
      </c>
      <c r="G186" s="53">
        <v>15840</v>
      </c>
      <c r="H186" s="53">
        <v>2501</v>
      </c>
      <c r="I186" s="53">
        <v>10496</v>
      </c>
      <c r="J186" s="53">
        <v>627</v>
      </c>
      <c r="K186" s="53">
        <v>260</v>
      </c>
      <c r="L186" s="54">
        <v>0</v>
      </c>
      <c r="M186" s="53">
        <v>0</v>
      </c>
      <c r="N186" s="53">
        <f t="shared" si="2"/>
        <v>543769</v>
      </c>
    </row>
    <row r="187" spans="1:14" ht="25.5" x14ac:dyDescent="0.25">
      <c r="A187" s="8" t="s">
        <v>360</v>
      </c>
      <c r="B187" s="7" t="s">
        <v>361</v>
      </c>
      <c r="C187" s="53">
        <v>189751</v>
      </c>
      <c r="D187" s="53">
        <v>77491</v>
      </c>
      <c r="E187" s="53">
        <v>2708</v>
      </c>
      <c r="F187" s="53">
        <v>15184</v>
      </c>
      <c r="G187" s="53">
        <v>3391</v>
      </c>
      <c r="H187" s="53">
        <v>1054</v>
      </c>
      <c r="I187" s="53">
        <v>2806</v>
      </c>
      <c r="J187" s="53">
        <v>408</v>
      </c>
      <c r="K187" s="53">
        <v>87</v>
      </c>
      <c r="L187" s="54">
        <v>3552</v>
      </c>
      <c r="M187" s="53">
        <v>0</v>
      </c>
      <c r="N187" s="53">
        <f t="shared" si="2"/>
        <v>296432</v>
      </c>
    </row>
    <row r="188" spans="1:14" ht="25.5" x14ac:dyDescent="0.25">
      <c r="A188" s="8" t="s">
        <v>362</v>
      </c>
      <c r="B188" s="7" t="s">
        <v>363</v>
      </c>
      <c r="C188" s="53">
        <v>204391</v>
      </c>
      <c r="D188" s="53">
        <v>68249</v>
      </c>
      <c r="E188" s="53">
        <v>2865</v>
      </c>
      <c r="F188" s="53">
        <v>16269</v>
      </c>
      <c r="G188" s="53">
        <v>5496</v>
      </c>
      <c r="H188" s="53">
        <v>1132</v>
      </c>
      <c r="I188" s="53">
        <v>3725</v>
      </c>
      <c r="J188" s="53">
        <v>426</v>
      </c>
      <c r="K188" s="53">
        <v>94</v>
      </c>
      <c r="L188" s="54">
        <v>0</v>
      </c>
      <c r="M188" s="53">
        <v>0</v>
      </c>
      <c r="N188" s="53">
        <f t="shared" si="2"/>
        <v>302647</v>
      </c>
    </row>
    <row r="189" spans="1:14" ht="25.5" x14ac:dyDescent="0.25">
      <c r="A189" s="8" t="s">
        <v>364</v>
      </c>
      <c r="B189" s="7" t="s">
        <v>365</v>
      </c>
      <c r="C189" s="53">
        <v>100435</v>
      </c>
      <c r="D189" s="53">
        <v>46792</v>
      </c>
      <c r="E189" s="53">
        <v>1531</v>
      </c>
      <c r="F189" s="53">
        <v>7244</v>
      </c>
      <c r="G189" s="53">
        <v>1061</v>
      </c>
      <c r="H189" s="53">
        <v>522</v>
      </c>
      <c r="I189" s="53">
        <v>948</v>
      </c>
      <c r="J189" s="53">
        <v>261</v>
      </c>
      <c r="K189" s="53">
        <v>31</v>
      </c>
      <c r="L189" s="54">
        <v>0</v>
      </c>
      <c r="M189" s="53">
        <v>0</v>
      </c>
      <c r="N189" s="53">
        <f t="shared" si="2"/>
        <v>158825</v>
      </c>
    </row>
    <row r="190" spans="1:14" x14ac:dyDescent="0.25">
      <c r="A190" s="8" t="s">
        <v>366</v>
      </c>
      <c r="B190" s="7" t="s">
        <v>367</v>
      </c>
      <c r="C190" s="53">
        <v>205210</v>
      </c>
      <c r="D190" s="53">
        <v>49493</v>
      </c>
      <c r="E190" s="53">
        <v>2907</v>
      </c>
      <c r="F190" s="53">
        <v>16137</v>
      </c>
      <c r="G190" s="53">
        <v>5051</v>
      </c>
      <c r="H190" s="53">
        <v>1127</v>
      </c>
      <c r="I190" s="53">
        <v>3519</v>
      </c>
      <c r="J190" s="53">
        <v>441</v>
      </c>
      <c r="K190" s="53">
        <v>90</v>
      </c>
      <c r="L190" s="54">
        <v>0</v>
      </c>
      <c r="M190" s="53">
        <v>0</v>
      </c>
      <c r="N190" s="53">
        <f t="shared" si="2"/>
        <v>283975</v>
      </c>
    </row>
    <row r="191" spans="1:14" x14ac:dyDescent="0.25">
      <c r="A191" s="8" t="s">
        <v>368</v>
      </c>
      <c r="B191" s="7" t="s">
        <v>369</v>
      </c>
      <c r="C191" s="53">
        <v>172568</v>
      </c>
      <c r="D191" s="53">
        <v>70289</v>
      </c>
      <c r="E191" s="53">
        <v>2488</v>
      </c>
      <c r="F191" s="53">
        <v>13348</v>
      </c>
      <c r="G191" s="53">
        <v>3440</v>
      </c>
      <c r="H191" s="53">
        <v>938</v>
      </c>
      <c r="I191" s="53">
        <v>2559</v>
      </c>
      <c r="J191" s="53">
        <v>389</v>
      </c>
      <c r="K191" s="53">
        <v>71</v>
      </c>
      <c r="L191" s="54">
        <v>0</v>
      </c>
      <c r="M191" s="53">
        <v>0</v>
      </c>
      <c r="N191" s="53">
        <f t="shared" si="2"/>
        <v>266090</v>
      </c>
    </row>
    <row r="192" spans="1:14" x14ac:dyDescent="0.25">
      <c r="A192" s="8" t="s">
        <v>370</v>
      </c>
      <c r="B192" s="7" t="s">
        <v>371</v>
      </c>
      <c r="C192" s="53">
        <v>23881754</v>
      </c>
      <c r="D192" s="53">
        <v>8021245</v>
      </c>
      <c r="E192" s="53">
        <v>272774</v>
      </c>
      <c r="F192" s="53">
        <v>2051258</v>
      </c>
      <c r="G192" s="53">
        <v>377630</v>
      </c>
      <c r="H192" s="53">
        <v>139920</v>
      </c>
      <c r="I192" s="53">
        <v>403970</v>
      </c>
      <c r="J192" s="53">
        <v>29361</v>
      </c>
      <c r="K192" s="53">
        <v>15036</v>
      </c>
      <c r="L192" s="54">
        <v>1565048</v>
      </c>
      <c r="M192" s="53">
        <v>263406.58</v>
      </c>
      <c r="N192" s="53">
        <f t="shared" si="2"/>
        <v>37021402.579999998</v>
      </c>
    </row>
    <row r="193" spans="1:14" x14ac:dyDescent="0.25">
      <c r="A193" s="8" t="s">
        <v>372</v>
      </c>
      <c r="B193" s="7" t="s">
        <v>373</v>
      </c>
      <c r="C193" s="53">
        <v>633260</v>
      </c>
      <c r="D193" s="53">
        <v>202394</v>
      </c>
      <c r="E193" s="53">
        <v>8118</v>
      </c>
      <c r="F193" s="53">
        <v>54777</v>
      </c>
      <c r="G193" s="53">
        <v>20959</v>
      </c>
      <c r="H193" s="53">
        <v>3709</v>
      </c>
      <c r="I193" s="53">
        <v>14567</v>
      </c>
      <c r="J193" s="53">
        <v>1002</v>
      </c>
      <c r="K193" s="53">
        <v>379</v>
      </c>
      <c r="L193" s="54">
        <v>0</v>
      </c>
      <c r="M193" s="53">
        <v>0</v>
      </c>
      <c r="N193" s="53">
        <f t="shared" si="2"/>
        <v>939165</v>
      </c>
    </row>
    <row r="194" spans="1:14" x14ac:dyDescent="0.25">
      <c r="A194" s="8" t="s">
        <v>374</v>
      </c>
      <c r="B194" s="7" t="s">
        <v>375</v>
      </c>
      <c r="C194" s="53">
        <v>110015</v>
      </c>
      <c r="D194" s="53">
        <v>59561</v>
      </c>
      <c r="E194" s="53">
        <v>1788</v>
      </c>
      <c r="F194" s="53">
        <v>7429</v>
      </c>
      <c r="G194" s="53">
        <v>1229</v>
      </c>
      <c r="H194" s="53">
        <v>548</v>
      </c>
      <c r="I194" s="53">
        <v>875</v>
      </c>
      <c r="J194" s="53">
        <v>329</v>
      </c>
      <c r="K194" s="53">
        <v>23</v>
      </c>
      <c r="L194" s="54">
        <v>20695</v>
      </c>
      <c r="M194" s="53">
        <v>0</v>
      </c>
      <c r="N194" s="53">
        <f t="shared" si="2"/>
        <v>202492</v>
      </c>
    </row>
    <row r="195" spans="1:14" x14ac:dyDescent="0.25">
      <c r="A195" s="8" t="s">
        <v>376</v>
      </c>
      <c r="B195" s="7" t="s">
        <v>377</v>
      </c>
      <c r="C195" s="53">
        <v>199667</v>
      </c>
      <c r="D195" s="53">
        <v>75252</v>
      </c>
      <c r="E195" s="53">
        <v>2864</v>
      </c>
      <c r="F195" s="53">
        <v>14927</v>
      </c>
      <c r="G195" s="53">
        <v>4196</v>
      </c>
      <c r="H195" s="53">
        <v>1065</v>
      </c>
      <c r="I195" s="53">
        <v>2926</v>
      </c>
      <c r="J195" s="53">
        <v>467</v>
      </c>
      <c r="K195" s="53">
        <v>75</v>
      </c>
      <c r="L195" s="54">
        <v>0</v>
      </c>
      <c r="M195" s="53">
        <v>0</v>
      </c>
      <c r="N195" s="53">
        <f t="shared" si="2"/>
        <v>301439</v>
      </c>
    </row>
    <row r="196" spans="1:14" x14ac:dyDescent="0.25">
      <c r="A196" s="8" t="s">
        <v>378</v>
      </c>
      <c r="B196" s="7" t="s">
        <v>379</v>
      </c>
      <c r="C196" s="53">
        <v>667835</v>
      </c>
      <c r="D196" s="53">
        <v>70057</v>
      </c>
      <c r="E196" s="53">
        <v>8501</v>
      </c>
      <c r="F196" s="53">
        <v>57819</v>
      </c>
      <c r="G196" s="53">
        <v>22269</v>
      </c>
      <c r="H196" s="53">
        <v>3914</v>
      </c>
      <c r="I196" s="53">
        <v>15569</v>
      </c>
      <c r="J196" s="53">
        <v>1043</v>
      </c>
      <c r="K196" s="53">
        <v>402</v>
      </c>
      <c r="L196" s="54">
        <v>32222</v>
      </c>
      <c r="M196" s="53">
        <v>0</v>
      </c>
      <c r="N196" s="53">
        <f t="shared" si="2"/>
        <v>879631</v>
      </c>
    </row>
    <row r="197" spans="1:14" x14ac:dyDescent="0.25">
      <c r="A197" s="8" t="s">
        <v>380</v>
      </c>
      <c r="B197" s="7" t="s">
        <v>381</v>
      </c>
      <c r="C197" s="53">
        <v>293627</v>
      </c>
      <c r="D197" s="53">
        <v>87401</v>
      </c>
      <c r="E197" s="53">
        <v>3878</v>
      </c>
      <c r="F197" s="53">
        <v>26022</v>
      </c>
      <c r="G197" s="53">
        <v>7192</v>
      </c>
      <c r="H197" s="53">
        <v>1743</v>
      </c>
      <c r="I197" s="53">
        <v>5937</v>
      </c>
      <c r="J197" s="53">
        <v>465</v>
      </c>
      <c r="K197" s="53">
        <v>181</v>
      </c>
      <c r="L197" s="54">
        <v>4054</v>
      </c>
      <c r="M197" s="53">
        <v>0</v>
      </c>
      <c r="N197" s="53">
        <f t="shared" si="2"/>
        <v>430500</v>
      </c>
    </row>
    <row r="198" spans="1:14" x14ac:dyDescent="0.25">
      <c r="A198" s="8" t="s">
        <v>382</v>
      </c>
      <c r="B198" s="7" t="s">
        <v>383</v>
      </c>
      <c r="C198" s="53">
        <v>1719197</v>
      </c>
      <c r="D198" s="53">
        <v>780263</v>
      </c>
      <c r="E198" s="53">
        <v>21510</v>
      </c>
      <c r="F198" s="53">
        <v>153715</v>
      </c>
      <c r="G198" s="53">
        <v>52272</v>
      </c>
      <c r="H198" s="53">
        <v>10286</v>
      </c>
      <c r="I198" s="53">
        <v>39485</v>
      </c>
      <c r="J198" s="53">
        <v>2409</v>
      </c>
      <c r="K198" s="53">
        <v>1118</v>
      </c>
      <c r="L198" s="54">
        <v>60982</v>
      </c>
      <c r="M198" s="53">
        <v>279754.28000000003</v>
      </c>
      <c r="N198" s="53">
        <f t="shared" si="2"/>
        <v>3120991.2800000003</v>
      </c>
    </row>
    <row r="199" spans="1:14" x14ac:dyDescent="0.25">
      <c r="A199" s="8" t="s">
        <v>384</v>
      </c>
      <c r="B199" s="7" t="s">
        <v>385</v>
      </c>
      <c r="C199" s="53">
        <v>56646</v>
      </c>
      <c r="D199" s="53">
        <v>29160</v>
      </c>
      <c r="E199" s="53">
        <v>907</v>
      </c>
      <c r="F199" s="53">
        <v>4056</v>
      </c>
      <c r="G199" s="53">
        <v>696</v>
      </c>
      <c r="H199" s="53">
        <v>293</v>
      </c>
      <c r="I199" s="53">
        <v>543</v>
      </c>
      <c r="J199" s="53">
        <v>166</v>
      </c>
      <c r="K199" s="53">
        <v>16</v>
      </c>
      <c r="L199" s="54">
        <v>3966</v>
      </c>
      <c r="M199" s="53">
        <v>0</v>
      </c>
      <c r="N199" s="53">
        <f t="shared" si="2"/>
        <v>96449</v>
      </c>
    </row>
    <row r="200" spans="1:14" x14ac:dyDescent="0.25">
      <c r="A200" s="8" t="s">
        <v>386</v>
      </c>
      <c r="B200" s="7" t="s">
        <v>387</v>
      </c>
      <c r="C200" s="53">
        <v>232465</v>
      </c>
      <c r="D200" s="53">
        <v>68296</v>
      </c>
      <c r="E200" s="53">
        <v>3024</v>
      </c>
      <c r="F200" s="53">
        <v>20938</v>
      </c>
      <c r="G200" s="53">
        <v>3610</v>
      </c>
      <c r="H200" s="53">
        <v>1396</v>
      </c>
      <c r="I200" s="53">
        <v>3973</v>
      </c>
      <c r="J200" s="53">
        <v>360</v>
      </c>
      <c r="K200" s="53">
        <v>150</v>
      </c>
      <c r="L200" s="54">
        <v>2135</v>
      </c>
      <c r="M200" s="53">
        <v>0</v>
      </c>
      <c r="N200" s="53">
        <f t="shared" si="2"/>
        <v>336347</v>
      </c>
    </row>
    <row r="201" spans="1:14" x14ac:dyDescent="0.25">
      <c r="A201" s="8" t="s">
        <v>388</v>
      </c>
      <c r="B201" s="7" t="s">
        <v>389</v>
      </c>
      <c r="C201" s="53">
        <v>373404</v>
      </c>
      <c r="D201" s="53">
        <v>121457</v>
      </c>
      <c r="E201" s="53">
        <v>4659</v>
      </c>
      <c r="F201" s="53">
        <v>36758</v>
      </c>
      <c r="G201" s="53">
        <v>6621</v>
      </c>
      <c r="H201" s="53">
        <v>2374</v>
      </c>
      <c r="I201" s="53">
        <v>7611</v>
      </c>
      <c r="J201" s="53">
        <v>401</v>
      </c>
      <c r="K201" s="53">
        <v>293</v>
      </c>
      <c r="L201" s="54">
        <v>0</v>
      </c>
      <c r="M201" s="53">
        <v>0</v>
      </c>
      <c r="N201" s="53">
        <f t="shared" si="2"/>
        <v>553578</v>
      </c>
    </row>
    <row r="202" spans="1:14" x14ac:dyDescent="0.25">
      <c r="A202" s="8" t="s">
        <v>390</v>
      </c>
      <c r="B202" s="7" t="s">
        <v>391</v>
      </c>
      <c r="C202" s="53">
        <v>260382</v>
      </c>
      <c r="D202" s="53">
        <v>75735</v>
      </c>
      <c r="E202" s="53">
        <v>3288</v>
      </c>
      <c r="F202" s="53">
        <v>21638</v>
      </c>
      <c r="G202" s="53">
        <v>3230</v>
      </c>
      <c r="H202" s="53">
        <v>1494</v>
      </c>
      <c r="I202" s="53">
        <v>3744</v>
      </c>
      <c r="J202" s="53">
        <v>480</v>
      </c>
      <c r="K202" s="53">
        <v>145</v>
      </c>
      <c r="L202" s="54">
        <v>0</v>
      </c>
      <c r="M202" s="53">
        <v>0</v>
      </c>
      <c r="N202" s="53">
        <f t="shared" ref="N202:N265" si="3">SUM(C202:M202)</f>
        <v>370136</v>
      </c>
    </row>
    <row r="203" spans="1:14" x14ac:dyDescent="0.25">
      <c r="A203" s="8" t="s">
        <v>392</v>
      </c>
      <c r="B203" s="7" t="s">
        <v>393</v>
      </c>
      <c r="C203" s="53">
        <v>207531</v>
      </c>
      <c r="D203" s="53">
        <v>87482</v>
      </c>
      <c r="E203" s="53">
        <v>2954</v>
      </c>
      <c r="F203" s="53">
        <v>15266</v>
      </c>
      <c r="G203" s="53">
        <v>2430</v>
      </c>
      <c r="H203" s="53">
        <v>1101</v>
      </c>
      <c r="I203" s="53">
        <v>2266</v>
      </c>
      <c r="J203" s="53">
        <v>537</v>
      </c>
      <c r="K203" s="53">
        <v>76</v>
      </c>
      <c r="L203" s="54">
        <v>5504</v>
      </c>
      <c r="M203" s="53">
        <v>0</v>
      </c>
      <c r="N203" s="53">
        <f t="shared" si="3"/>
        <v>325147</v>
      </c>
    </row>
    <row r="204" spans="1:14" x14ac:dyDescent="0.25">
      <c r="A204" s="8" t="s">
        <v>394</v>
      </c>
      <c r="B204" s="7" t="s">
        <v>395</v>
      </c>
      <c r="C204" s="53">
        <v>172626</v>
      </c>
      <c r="D204" s="53">
        <v>40889</v>
      </c>
      <c r="E204" s="53">
        <v>2340</v>
      </c>
      <c r="F204" s="53">
        <v>16300</v>
      </c>
      <c r="G204" s="53">
        <v>961</v>
      </c>
      <c r="H204" s="53">
        <v>1064</v>
      </c>
      <c r="I204" s="53">
        <v>2446</v>
      </c>
      <c r="J204" s="53">
        <v>243</v>
      </c>
      <c r="K204" s="53">
        <v>120</v>
      </c>
      <c r="L204" s="54">
        <v>0</v>
      </c>
      <c r="M204" s="53">
        <v>0</v>
      </c>
      <c r="N204" s="53">
        <f t="shared" si="3"/>
        <v>236989</v>
      </c>
    </row>
    <row r="205" spans="1:14" x14ac:dyDescent="0.25">
      <c r="A205" s="8" t="s">
        <v>396</v>
      </c>
      <c r="B205" s="7" t="s">
        <v>397</v>
      </c>
      <c r="C205" s="53">
        <v>482918</v>
      </c>
      <c r="D205" s="53">
        <v>155304</v>
      </c>
      <c r="E205" s="53">
        <v>6101</v>
      </c>
      <c r="F205" s="53">
        <v>42181</v>
      </c>
      <c r="G205" s="53">
        <v>7705</v>
      </c>
      <c r="H205" s="53">
        <v>2848</v>
      </c>
      <c r="I205" s="53">
        <v>8114</v>
      </c>
      <c r="J205" s="53">
        <v>738</v>
      </c>
      <c r="K205" s="53">
        <v>298</v>
      </c>
      <c r="L205" s="54">
        <v>0</v>
      </c>
      <c r="M205" s="53">
        <v>0</v>
      </c>
      <c r="N205" s="53">
        <f t="shared" si="3"/>
        <v>706207</v>
      </c>
    </row>
    <row r="206" spans="1:14" x14ac:dyDescent="0.25">
      <c r="A206" s="8" t="s">
        <v>398</v>
      </c>
      <c r="B206" s="7" t="s">
        <v>399</v>
      </c>
      <c r="C206" s="53">
        <v>2274433</v>
      </c>
      <c r="D206" s="53">
        <v>1107529</v>
      </c>
      <c r="E206" s="53">
        <v>27905</v>
      </c>
      <c r="F206" s="53">
        <v>202472</v>
      </c>
      <c r="G206" s="53">
        <v>69085</v>
      </c>
      <c r="H206" s="53">
        <v>13579</v>
      </c>
      <c r="I206" s="53">
        <v>52374</v>
      </c>
      <c r="J206" s="53">
        <v>3031</v>
      </c>
      <c r="K206" s="53">
        <v>1481</v>
      </c>
      <c r="L206" s="54">
        <v>0</v>
      </c>
      <c r="M206" s="53">
        <v>0</v>
      </c>
      <c r="N206" s="53">
        <f t="shared" si="3"/>
        <v>3751889</v>
      </c>
    </row>
    <row r="207" spans="1:14" x14ac:dyDescent="0.25">
      <c r="A207" s="8" t="s">
        <v>400</v>
      </c>
      <c r="B207" s="7" t="s">
        <v>401</v>
      </c>
      <c r="C207" s="53">
        <v>101615</v>
      </c>
      <c r="D207" s="53">
        <v>49480</v>
      </c>
      <c r="E207" s="53">
        <v>1634</v>
      </c>
      <c r="F207" s="53">
        <v>6744</v>
      </c>
      <c r="G207" s="53">
        <v>1143</v>
      </c>
      <c r="H207" s="53">
        <v>502</v>
      </c>
      <c r="I207" s="53">
        <v>795</v>
      </c>
      <c r="J207" s="53">
        <v>302</v>
      </c>
      <c r="K207" s="53">
        <v>20</v>
      </c>
      <c r="L207" s="54">
        <v>0</v>
      </c>
      <c r="M207" s="53">
        <v>0</v>
      </c>
      <c r="N207" s="53">
        <f t="shared" si="3"/>
        <v>162235</v>
      </c>
    </row>
    <row r="208" spans="1:14" x14ac:dyDescent="0.25">
      <c r="A208" s="8" t="s">
        <v>402</v>
      </c>
      <c r="B208" s="7" t="s">
        <v>403</v>
      </c>
      <c r="C208" s="53">
        <v>311235</v>
      </c>
      <c r="D208" s="53">
        <v>57662</v>
      </c>
      <c r="E208" s="53">
        <v>4290</v>
      </c>
      <c r="F208" s="53">
        <v>24880</v>
      </c>
      <c r="G208" s="53">
        <v>8572</v>
      </c>
      <c r="H208" s="53">
        <v>1730</v>
      </c>
      <c r="I208" s="53">
        <v>5858</v>
      </c>
      <c r="J208" s="53">
        <v>630</v>
      </c>
      <c r="K208" s="53">
        <v>147</v>
      </c>
      <c r="L208" s="54">
        <v>0</v>
      </c>
      <c r="M208" s="53">
        <v>0</v>
      </c>
      <c r="N208" s="53">
        <f t="shared" si="3"/>
        <v>415004</v>
      </c>
    </row>
    <row r="209" spans="1:14" x14ac:dyDescent="0.25">
      <c r="A209" s="8" t="s">
        <v>404</v>
      </c>
      <c r="B209" s="7" t="s">
        <v>405</v>
      </c>
      <c r="C209" s="53">
        <v>172178</v>
      </c>
      <c r="D209" s="53">
        <v>37977</v>
      </c>
      <c r="E209" s="53">
        <v>2473</v>
      </c>
      <c r="F209" s="53">
        <v>13372</v>
      </c>
      <c r="G209" s="53">
        <v>4386</v>
      </c>
      <c r="H209" s="53">
        <v>938</v>
      </c>
      <c r="I209" s="53">
        <v>2936</v>
      </c>
      <c r="J209" s="53">
        <v>383</v>
      </c>
      <c r="K209" s="53">
        <v>72</v>
      </c>
      <c r="L209" s="54">
        <v>0</v>
      </c>
      <c r="M209" s="53">
        <v>0</v>
      </c>
      <c r="N209" s="53">
        <f t="shared" si="3"/>
        <v>234715</v>
      </c>
    </row>
    <row r="210" spans="1:14" x14ac:dyDescent="0.25">
      <c r="A210" s="8" t="s">
        <v>406</v>
      </c>
      <c r="B210" s="7" t="s">
        <v>407</v>
      </c>
      <c r="C210" s="53">
        <v>382421</v>
      </c>
      <c r="D210" s="53">
        <v>181536</v>
      </c>
      <c r="E210" s="53">
        <v>5017</v>
      </c>
      <c r="F210" s="53">
        <v>31700</v>
      </c>
      <c r="G210" s="53">
        <v>10677</v>
      </c>
      <c r="H210" s="53">
        <v>2179</v>
      </c>
      <c r="I210" s="53">
        <v>7643</v>
      </c>
      <c r="J210" s="53">
        <v>665</v>
      </c>
      <c r="K210" s="53">
        <v>204</v>
      </c>
      <c r="L210" s="54">
        <v>3844</v>
      </c>
      <c r="M210" s="53">
        <v>0</v>
      </c>
      <c r="N210" s="53">
        <f t="shared" si="3"/>
        <v>625886</v>
      </c>
    </row>
    <row r="211" spans="1:14" x14ac:dyDescent="0.25">
      <c r="A211" s="8" t="s">
        <v>408</v>
      </c>
      <c r="B211" s="7" t="s">
        <v>409</v>
      </c>
      <c r="C211" s="53">
        <v>294587</v>
      </c>
      <c r="D211" s="53">
        <v>63009</v>
      </c>
      <c r="E211" s="53">
        <v>4135</v>
      </c>
      <c r="F211" s="53">
        <v>23505</v>
      </c>
      <c r="G211" s="53">
        <v>8161</v>
      </c>
      <c r="H211" s="53">
        <v>1635</v>
      </c>
      <c r="I211" s="53">
        <v>5525</v>
      </c>
      <c r="J211" s="53">
        <v>616</v>
      </c>
      <c r="K211" s="53">
        <v>136</v>
      </c>
      <c r="L211" s="54">
        <v>0</v>
      </c>
      <c r="M211" s="53">
        <v>0</v>
      </c>
      <c r="N211" s="53">
        <f t="shared" si="3"/>
        <v>401309</v>
      </c>
    </row>
    <row r="212" spans="1:14" x14ac:dyDescent="0.25">
      <c r="A212" s="8" t="s">
        <v>410</v>
      </c>
      <c r="B212" s="7" t="s">
        <v>411</v>
      </c>
      <c r="C212" s="53">
        <v>91009</v>
      </c>
      <c r="D212" s="53">
        <v>38133</v>
      </c>
      <c r="E212" s="53">
        <v>1341</v>
      </c>
      <c r="F212" s="53">
        <v>6523</v>
      </c>
      <c r="G212" s="53">
        <v>1490</v>
      </c>
      <c r="H212" s="53">
        <v>472</v>
      </c>
      <c r="I212" s="53">
        <v>1072</v>
      </c>
      <c r="J212" s="53">
        <v>226</v>
      </c>
      <c r="K212" s="53">
        <v>29</v>
      </c>
      <c r="L212" s="54">
        <v>5179</v>
      </c>
      <c r="M212" s="53">
        <v>0</v>
      </c>
      <c r="N212" s="53">
        <f t="shared" si="3"/>
        <v>145474</v>
      </c>
    </row>
    <row r="213" spans="1:14" x14ac:dyDescent="0.25">
      <c r="A213" s="8" t="s">
        <v>412</v>
      </c>
      <c r="B213" s="7" t="s">
        <v>413</v>
      </c>
      <c r="C213" s="53">
        <v>1241481</v>
      </c>
      <c r="D213" s="53">
        <v>306206</v>
      </c>
      <c r="E213" s="53">
        <v>16018</v>
      </c>
      <c r="F213" s="53">
        <v>105586</v>
      </c>
      <c r="G213" s="53">
        <v>39269</v>
      </c>
      <c r="H213" s="53">
        <v>7227</v>
      </c>
      <c r="I213" s="53">
        <v>27474</v>
      </c>
      <c r="J213" s="53">
        <v>2052</v>
      </c>
      <c r="K213" s="53">
        <v>709</v>
      </c>
      <c r="L213" s="54">
        <v>117325</v>
      </c>
      <c r="M213" s="53">
        <v>45149.18</v>
      </c>
      <c r="N213" s="53">
        <f t="shared" si="3"/>
        <v>1908496.18</v>
      </c>
    </row>
    <row r="214" spans="1:14" x14ac:dyDescent="0.25">
      <c r="A214" s="8" t="s">
        <v>414</v>
      </c>
      <c r="B214" s="7" t="s">
        <v>415</v>
      </c>
      <c r="C214" s="53">
        <v>212963</v>
      </c>
      <c r="D214" s="53">
        <v>77817</v>
      </c>
      <c r="E214" s="53">
        <v>2899</v>
      </c>
      <c r="F214" s="53">
        <v>17881</v>
      </c>
      <c r="G214" s="53">
        <v>5666</v>
      </c>
      <c r="H214" s="53">
        <v>1222</v>
      </c>
      <c r="I214" s="53">
        <v>4154</v>
      </c>
      <c r="J214" s="53">
        <v>411</v>
      </c>
      <c r="K214" s="53">
        <v>115</v>
      </c>
      <c r="L214" s="54">
        <v>0</v>
      </c>
      <c r="M214" s="53">
        <v>0</v>
      </c>
      <c r="N214" s="53">
        <f t="shared" si="3"/>
        <v>323128</v>
      </c>
    </row>
    <row r="215" spans="1:14" x14ac:dyDescent="0.25">
      <c r="A215" s="8" t="s">
        <v>416</v>
      </c>
      <c r="B215" s="7" t="s">
        <v>417</v>
      </c>
      <c r="C215" s="53">
        <v>1488239</v>
      </c>
      <c r="D215" s="53">
        <v>197875</v>
      </c>
      <c r="E215" s="53">
        <v>18549</v>
      </c>
      <c r="F215" s="53">
        <v>132733</v>
      </c>
      <c r="G215" s="53">
        <v>44112</v>
      </c>
      <c r="H215" s="53">
        <v>8897</v>
      </c>
      <c r="I215" s="53">
        <v>33789</v>
      </c>
      <c r="J215" s="53">
        <v>2127</v>
      </c>
      <c r="K215" s="53">
        <v>966</v>
      </c>
      <c r="L215" s="54">
        <v>0</v>
      </c>
      <c r="M215" s="53">
        <v>37428.629999999997</v>
      </c>
      <c r="N215" s="53">
        <f t="shared" si="3"/>
        <v>1964715.63</v>
      </c>
    </row>
    <row r="216" spans="1:14" x14ac:dyDescent="0.25">
      <c r="A216" s="8" t="s">
        <v>418</v>
      </c>
      <c r="B216" s="7" t="s">
        <v>419</v>
      </c>
      <c r="C216" s="53">
        <v>565249</v>
      </c>
      <c r="D216" s="53">
        <v>128076</v>
      </c>
      <c r="E216" s="53">
        <v>7636</v>
      </c>
      <c r="F216" s="53">
        <v>45833</v>
      </c>
      <c r="G216" s="53">
        <v>16078</v>
      </c>
      <c r="H216" s="53">
        <v>3174</v>
      </c>
      <c r="I216" s="53">
        <v>11080</v>
      </c>
      <c r="J216" s="53">
        <v>1090</v>
      </c>
      <c r="K216" s="53">
        <v>281</v>
      </c>
      <c r="L216" s="54">
        <v>0</v>
      </c>
      <c r="M216" s="53">
        <v>0</v>
      </c>
      <c r="N216" s="53">
        <f t="shared" si="3"/>
        <v>778497</v>
      </c>
    </row>
    <row r="217" spans="1:14" x14ac:dyDescent="0.25">
      <c r="A217" s="8" t="s">
        <v>420</v>
      </c>
      <c r="B217" s="7" t="s">
        <v>421</v>
      </c>
      <c r="C217" s="53">
        <v>135269</v>
      </c>
      <c r="D217" s="53">
        <v>69353</v>
      </c>
      <c r="E217" s="53">
        <v>2136</v>
      </c>
      <c r="F217" s="53">
        <v>9275</v>
      </c>
      <c r="G217" s="53">
        <v>1406</v>
      </c>
      <c r="H217" s="53">
        <v>681</v>
      </c>
      <c r="I217" s="53">
        <v>1112</v>
      </c>
      <c r="J217" s="53">
        <v>389</v>
      </c>
      <c r="K217" s="53">
        <v>33</v>
      </c>
      <c r="L217" s="54">
        <v>8952</v>
      </c>
      <c r="M217" s="53">
        <v>0</v>
      </c>
      <c r="N217" s="53">
        <f t="shared" si="3"/>
        <v>228606</v>
      </c>
    </row>
    <row r="218" spans="1:14" x14ac:dyDescent="0.25">
      <c r="A218" s="8" t="s">
        <v>422</v>
      </c>
      <c r="B218" s="7" t="s">
        <v>423</v>
      </c>
      <c r="C218" s="53">
        <v>482821</v>
      </c>
      <c r="D218" s="53">
        <v>61881</v>
      </c>
      <c r="E218" s="53">
        <v>6458</v>
      </c>
      <c r="F218" s="53">
        <v>39311</v>
      </c>
      <c r="G218" s="53">
        <v>13474</v>
      </c>
      <c r="H218" s="53">
        <v>2719</v>
      </c>
      <c r="I218" s="53">
        <v>9401</v>
      </c>
      <c r="J218" s="53">
        <v>910</v>
      </c>
      <c r="K218" s="53">
        <v>244</v>
      </c>
      <c r="L218" s="54">
        <v>0</v>
      </c>
      <c r="M218" s="53">
        <v>0</v>
      </c>
      <c r="N218" s="53">
        <f t="shared" si="3"/>
        <v>617219</v>
      </c>
    </row>
    <row r="219" spans="1:14" x14ac:dyDescent="0.25">
      <c r="A219" s="8" t="s">
        <v>424</v>
      </c>
      <c r="B219" s="7" t="s">
        <v>425</v>
      </c>
      <c r="C219" s="53">
        <v>275407</v>
      </c>
      <c r="D219" s="53">
        <v>67082</v>
      </c>
      <c r="E219" s="53">
        <v>3725</v>
      </c>
      <c r="F219" s="53">
        <v>22274</v>
      </c>
      <c r="G219" s="53">
        <v>7892</v>
      </c>
      <c r="H219" s="53">
        <v>1542</v>
      </c>
      <c r="I219" s="53">
        <v>5406</v>
      </c>
      <c r="J219" s="53">
        <v>527</v>
      </c>
      <c r="K219" s="53">
        <v>136</v>
      </c>
      <c r="L219" s="54">
        <v>0</v>
      </c>
      <c r="M219" s="53">
        <v>0</v>
      </c>
      <c r="N219" s="53">
        <f t="shared" si="3"/>
        <v>383991</v>
      </c>
    </row>
    <row r="220" spans="1:14" x14ac:dyDescent="0.25">
      <c r="A220" s="8" t="s">
        <v>426</v>
      </c>
      <c r="B220" s="7" t="s">
        <v>427</v>
      </c>
      <c r="C220" s="53">
        <v>276123</v>
      </c>
      <c r="D220" s="53">
        <v>54353</v>
      </c>
      <c r="E220" s="53">
        <v>3905</v>
      </c>
      <c r="F220" s="53">
        <v>22140</v>
      </c>
      <c r="G220" s="53">
        <v>7183</v>
      </c>
      <c r="H220" s="53">
        <v>1535</v>
      </c>
      <c r="I220" s="53">
        <v>5012</v>
      </c>
      <c r="J220" s="53">
        <v>578</v>
      </c>
      <c r="K220" s="53">
        <v>128</v>
      </c>
      <c r="L220" s="54">
        <v>0</v>
      </c>
      <c r="M220" s="53">
        <v>0</v>
      </c>
      <c r="N220" s="53">
        <f t="shared" si="3"/>
        <v>370957</v>
      </c>
    </row>
    <row r="221" spans="1:14" x14ac:dyDescent="0.25">
      <c r="A221" s="8" t="s">
        <v>428</v>
      </c>
      <c r="B221" s="7" t="s">
        <v>429</v>
      </c>
      <c r="C221" s="53">
        <v>413783</v>
      </c>
      <c r="D221" s="53">
        <v>155677</v>
      </c>
      <c r="E221" s="53">
        <v>5178</v>
      </c>
      <c r="F221" s="53">
        <v>34642</v>
      </c>
      <c r="G221" s="53">
        <v>9777</v>
      </c>
      <c r="H221" s="53">
        <v>2376</v>
      </c>
      <c r="I221" s="53">
        <v>7816</v>
      </c>
      <c r="J221" s="53">
        <v>636</v>
      </c>
      <c r="K221" s="53">
        <v>234</v>
      </c>
      <c r="L221" s="54">
        <v>22270</v>
      </c>
      <c r="M221" s="53">
        <v>0</v>
      </c>
      <c r="N221" s="53">
        <f t="shared" si="3"/>
        <v>652389</v>
      </c>
    </row>
    <row r="222" spans="1:14" x14ac:dyDescent="0.25">
      <c r="A222" s="8" t="s">
        <v>430</v>
      </c>
      <c r="B222" s="7" t="s">
        <v>431</v>
      </c>
      <c r="C222" s="53">
        <v>204402</v>
      </c>
      <c r="D222" s="53">
        <v>43944</v>
      </c>
      <c r="E222" s="53">
        <v>2927</v>
      </c>
      <c r="F222" s="53">
        <v>15355</v>
      </c>
      <c r="G222" s="53">
        <v>4746</v>
      </c>
      <c r="H222" s="53">
        <v>1093</v>
      </c>
      <c r="I222" s="53">
        <v>3181</v>
      </c>
      <c r="J222" s="53">
        <v>481</v>
      </c>
      <c r="K222" s="53">
        <v>79</v>
      </c>
      <c r="L222" s="54">
        <v>0</v>
      </c>
      <c r="M222" s="53">
        <v>0</v>
      </c>
      <c r="N222" s="53">
        <f t="shared" si="3"/>
        <v>276208</v>
      </c>
    </row>
    <row r="223" spans="1:14" x14ac:dyDescent="0.25">
      <c r="A223" s="8" t="s">
        <v>432</v>
      </c>
      <c r="B223" s="7" t="s">
        <v>433</v>
      </c>
      <c r="C223" s="53">
        <v>115414</v>
      </c>
      <c r="D223" s="53">
        <v>53730</v>
      </c>
      <c r="E223" s="53">
        <v>1542</v>
      </c>
      <c r="F223" s="53">
        <v>8893</v>
      </c>
      <c r="G223" s="53">
        <v>2077</v>
      </c>
      <c r="H223" s="53">
        <v>631</v>
      </c>
      <c r="I223" s="53">
        <v>1675</v>
      </c>
      <c r="J223" s="53">
        <v>250</v>
      </c>
      <c r="K223" s="53">
        <v>51</v>
      </c>
      <c r="L223" s="54">
        <v>1400</v>
      </c>
      <c r="M223" s="53">
        <v>0</v>
      </c>
      <c r="N223" s="53">
        <f t="shared" si="3"/>
        <v>185663</v>
      </c>
    </row>
    <row r="224" spans="1:14" x14ac:dyDescent="0.25">
      <c r="A224" s="8" t="s">
        <v>434</v>
      </c>
      <c r="B224" s="7" t="s">
        <v>435</v>
      </c>
      <c r="C224" s="53">
        <v>159972</v>
      </c>
      <c r="D224" s="53">
        <v>79833</v>
      </c>
      <c r="E224" s="53">
        <v>2365</v>
      </c>
      <c r="F224" s="53">
        <v>11678</v>
      </c>
      <c r="G224" s="53">
        <v>2911</v>
      </c>
      <c r="H224" s="53">
        <v>839</v>
      </c>
      <c r="I224" s="53">
        <v>2048</v>
      </c>
      <c r="J224" s="53">
        <v>392</v>
      </c>
      <c r="K224" s="53">
        <v>54</v>
      </c>
      <c r="L224" s="54">
        <v>5966</v>
      </c>
      <c r="M224" s="53">
        <v>0</v>
      </c>
      <c r="N224" s="53">
        <f t="shared" si="3"/>
        <v>266058</v>
      </c>
    </row>
    <row r="225" spans="1:14" x14ac:dyDescent="0.25">
      <c r="A225" s="8" t="s">
        <v>436</v>
      </c>
      <c r="B225" s="7" t="s">
        <v>437</v>
      </c>
      <c r="C225" s="53">
        <v>305679</v>
      </c>
      <c r="D225" s="53">
        <v>59024</v>
      </c>
      <c r="E225" s="53">
        <v>4234</v>
      </c>
      <c r="F225" s="53">
        <v>23358</v>
      </c>
      <c r="G225" s="53">
        <v>7563</v>
      </c>
      <c r="H225" s="53">
        <v>1657</v>
      </c>
      <c r="I225" s="53">
        <v>5192</v>
      </c>
      <c r="J225" s="53">
        <v>688</v>
      </c>
      <c r="K225" s="53">
        <v>128</v>
      </c>
      <c r="L225" s="54">
        <v>26622</v>
      </c>
      <c r="M225" s="53">
        <v>0</v>
      </c>
      <c r="N225" s="53">
        <f t="shared" si="3"/>
        <v>434145</v>
      </c>
    </row>
    <row r="226" spans="1:14" x14ac:dyDescent="0.25">
      <c r="A226" s="8" t="s">
        <v>438</v>
      </c>
      <c r="B226" s="7" t="s">
        <v>439</v>
      </c>
      <c r="C226" s="53">
        <v>105549</v>
      </c>
      <c r="D226" s="53">
        <v>57899</v>
      </c>
      <c r="E226" s="53">
        <v>1698</v>
      </c>
      <c r="F226" s="53">
        <v>7076</v>
      </c>
      <c r="G226" s="53">
        <v>1270</v>
      </c>
      <c r="H226" s="53">
        <v>524</v>
      </c>
      <c r="I226" s="53">
        <v>872</v>
      </c>
      <c r="J226" s="53">
        <v>313</v>
      </c>
      <c r="K226" s="53">
        <v>22</v>
      </c>
      <c r="L226" s="54">
        <v>0</v>
      </c>
      <c r="M226" s="53">
        <v>0</v>
      </c>
      <c r="N226" s="53">
        <f t="shared" si="3"/>
        <v>175223</v>
      </c>
    </row>
    <row r="227" spans="1:14" x14ac:dyDescent="0.25">
      <c r="A227" s="8" t="s">
        <v>440</v>
      </c>
      <c r="B227" s="7" t="s">
        <v>441</v>
      </c>
      <c r="C227" s="53">
        <v>284801</v>
      </c>
      <c r="D227" s="53">
        <v>149069</v>
      </c>
      <c r="E227" s="53">
        <v>4012</v>
      </c>
      <c r="F227" s="53">
        <v>23314</v>
      </c>
      <c r="G227" s="53">
        <v>6220</v>
      </c>
      <c r="H227" s="53">
        <v>1604</v>
      </c>
      <c r="I227" s="53">
        <v>4816</v>
      </c>
      <c r="J227" s="53">
        <v>583</v>
      </c>
      <c r="K227" s="53">
        <v>140</v>
      </c>
      <c r="L227" s="54">
        <v>15505</v>
      </c>
      <c r="M227" s="53">
        <v>0</v>
      </c>
      <c r="N227" s="53">
        <f t="shared" si="3"/>
        <v>490064</v>
      </c>
    </row>
    <row r="228" spans="1:14" x14ac:dyDescent="0.25">
      <c r="A228" s="8" t="s">
        <v>442</v>
      </c>
      <c r="B228" s="7" t="s">
        <v>443</v>
      </c>
      <c r="C228" s="53">
        <v>281525</v>
      </c>
      <c r="D228" s="53">
        <v>99814</v>
      </c>
      <c r="E228" s="53">
        <v>3877</v>
      </c>
      <c r="F228" s="53">
        <v>22555</v>
      </c>
      <c r="G228" s="53">
        <v>6309</v>
      </c>
      <c r="H228" s="53">
        <v>1569</v>
      </c>
      <c r="I228" s="53">
        <v>4730</v>
      </c>
      <c r="J228" s="53">
        <v>578</v>
      </c>
      <c r="K228" s="53">
        <v>134</v>
      </c>
      <c r="L228" s="54">
        <v>14989</v>
      </c>
      <c r="M228" s="53">
        <v>0</v>
      </c>
      <c r="N228" s="53">
        <f t="shared" si="3"/>
        <v>436080</v>
      </c>
    </row>
    <row r="229" spans="1:14" x14ac:dyDescent="0.25">
      <c r="A229" s="8" t="s">
        <v>444</v>
      </c>
      <c r="B229" s="7" t="s">
        <v>445</v>
      </c>
      <c r="C229" s="53">
        <v>149356</v>
      </c>
      <c r="D229" s="53">
        <v>92937</v>
      </c>
      <c r="E229" s="53">
        <v>2089</v>
      </c>
      <c r="F229" s="53">
        <v>11964</v>
      </c>
      <c r="G229" s="53">
        <v>3506</v>
      </c>
      <c r="H229" s="53">
        <v>830</v>
      </c>
      <c r="I229" s="53">
        <v>2548</v>
      </c>
      <c r="J229" s="53">
        <v>304</v>
      </c>
      <c r="K229" s="53">
        <v>70</v>
      </c>
      <c r="L229" s="54">
        <v>0</v>
      </c>
      <c r="M229" s="53">
        <v>0</v>
      </c>
      <c r="N229" s="53">
        <f t="shared" si="3"/>
        <v>263604</v>
      </c>
    </row>
    <row r="230" spans="1:14" x14ac:dyDescent="0.25">
      <c r="A230" s="8" t="s">
        <v>446</v>
      </c>
      <c r="B230" s="7" t="s">
        <v>447</v>
      </c>
      <c r="C230" s="53">
        <v>153478</v>
      </c>
      <c r="D230" s="53">
        <v>66651</v>
      </c>
      <c r="E230" s="53">
        <v>2209</v>
      </c>
      <c r="F230" s="53">
        <v>11567</v>
      </c>
      <c r="G230" s="53">
        <v>3345</v>
      </c>
      <c r="H230" s="53">
        <v>822</v>
      </c>
      <c r="I230" s="53">
        <v>2301</v>
      </c>
      <c r="J230" s="53">
        <v>353</v>
      </c>
      <c r="K230" s="53">
        <v>59</v>
      </c>
      <c r="L230" s="54">
        <v>6680</v>
      </c>
      <c r="M230" s="53">
        <v>0</v>
      </c>
      <c r="N230" s="53">
        <f t="shared" si="3"/>
        <v>247465</v>
      </c>
    </row>
    <row r="231" spans="1:14" x14ac:dyDescent="0.25">
      <c r="A231" s="8" t="s">
        <v>448</v>
      </c>
      <c r="B231" s="7" t="s">
        <v>449</v>
      </c>
      <c r="C231" s="53">
        <v>93464</v>
      </c>
      <c r="D231" s="53">
        <v>75386</v>
      </c>
      <c r="E231" s="53">
        <v>1495</v>
      </c>
      <c r="F231" s="53">
        <v>6238</v>
      </c>
      <c r="G231" s="53">
        <v>1038</v>
      </c>
      <c r="H231" s="53">
        <v>463</v>
      </c>
      <c r="I231" s="53">
        <v>732</v>
      </c>
      <c r="J231" s="53">
        <v>275</v>
      </c>
      <c r="K231" s="53">
        <v>20</v>
      </c>
      <c r="L231" s="54">
        <v>4352</v>
      </c>
      <c r="M231" s="53">
        <v>0</v>
      </c>
      <c r="N231" s="53">
        <f t="shared" si="3"/>
        <v>183463</v>
      </c>
    </row>
    <row r="232" spans="1:14" x14ac:dyDescent="0.25">
      <c r="A232" s="8" t="s">
        <v>450</v>
      </c>
      <c r="B232" s="7" t="s">
        <v>451</v>
      </c>
      <c r="C232" s="53">
        <v>80471</v>
      </c>
      <c r="D232" s="53">
        <v>38053</v>
      </c>
      <c r="E232" s="53">
        <v>1234</v>
      </c>
      <c r="F232" s="53">
        <v>5824</v>
      </c>
      <c r="G232" s="53">
        <v>1514</v>
      </c>
      <c r="H232" s="53">
        <v>419</v>
      </c>
      <c r="I232" s="53">
        <v>1011</v>
      </c>
      <c r="J232" s="53">
        <v>211</v>
      </c>
      <c r="K232" s="53">
        <v>25</v>
      </c>
      <c r="L232" s="54">
        <v>8110</v>
      </c>
      <c r="M232" s="53">
        <v>0</v>
      </c>
      <c r="N232" s="53">
        <f t="shared" si="3"/>
        <v>136872</v>
      </c>
    </row>
    <row r="233" spans="1:14" x14ac:dyDescent="0.25">
      <c r="A233" s="8" t="s">
        <v>452</v>
      </c>
      <c r="B233" s="7" t="s">
        <v>453</v>
      </c>
      <c r="C233" s="53">
        <v>457487</v>
      </c>
      <c r="D233" s="53">
        <v>62250</v>
      </c>
      <c r="E233" s="53">
        <v>6068</v>
      </c>
      <c r="F233" s="53">
        <v>38289</v>
      </c>
      <c r="G233" s="53">
        <v>13534</v>
      </c>
      <c r="H233" s="53">
        <v>2621</v>
      </c>
      <c r="I233" s="53">
        <v>9589</v>
      </c>
      <c r="J233" s="53">
        <v>813</v>
      </c>
      <c r="K233" s="53">
        <v>248</v>
      </c>
      <c r="L233" s="54">
        <v>0</v>
      </c>
      <c r="M233" s="53">
        <v>0</v>
      </c>
      <c r="N233" s="53">
        <f t="shared" si="3"/>
        <v>590899</v>
      </c>
    </row>
    <row r="234" spans="1:14" x14ac:dyDescent="0.25">
      <c r="A234" s="8" t="s">
        <v>454</v>
      </c>
      <c r="B234" s="7" t="s">
        <v>455</v>
      </c>
      <c r="C234" s="53">
        <v>254192</v>
      </c>
      <c r="D234" s="53">
        <v>129422</v>
      </c>
      <c r="E234" s="53">
        <v>3309</v>
      </c>
      <c r="F234" s="53">
        <v>21303</v>
      </c>
      <c r="G234" s="53">
        <v>6980</v>
      </c>
      <c r="H234" s="53">
        <v>1457</v>
      </c>
      <c r="I234" s="53">
        <v>5089</v>
      </c>
      <c r="J234" s="53">
        <v>424</v>
      </c>
      <c r="K234" s="53">
        <v>140</v>
      </c>
      <c r="L234" s="54">
        <v>0</v>
      </c>
      <c r="M234" s="53">
        <v>0</v>
      </c>
      <c r="N234" s="53">
        <f t="shared" si="3"/>
        <v>422316</v>
      </c>
    </row>
    <row r="235" spans="1:14" x14ac:dyDescent="0.25">
      <c r="A235" s="8" t="s">
        <v>456</v>
      </c>
      <c r="B235" s="7" t="s">
        <v>457</v>
      </c>
      <c r="C235" s="53">
        <v>1719268</v>
      </c>
      <c r="D235" s="53">
        <v>513565</v>
      </c>
      <c r="E235" s="53">
        <v>19743</v>
      </c>
      <c r="F235" s="53">
        <v>167584</v>
      </c>
      <c r="G235" s="53">
        <v>43662</v>
      </c>
      <c r="H235" s="53">
        <v>10911</v>
      </c>
      <c r="I235" s="53">
        <v>40348</v>
      </c>
      <c r="J235" s="53">
        <v>1590</v>
      </c>
      <c r="K235" s="53">
        <v>1378</v>
      </c>
      <c r="L235" s="54">
        <v>0</v>
      </c>
      <c r="M235" s="53">
        <v>0</v>
      </c>
      <c r="N235" s="53">
        <f t="shared" si="3"/>
        <v>2518049</v>
      </c>
    </row>
    <row r="236" spans="1:14" x14ac:dyDescent="0.25">
      <c r="A236" s="8" t="s">
        <v>458</v>
      </c>
      <c r="B236" s="7" t="s">
        <v>459</v>
      </c>
      <c r="C236" s="53">
        <v>135633</v>
      </c>
      <c r="D236" s="53">
        <v>55950</v>
      </c>
      <c r="E236" s="53">
        <v>2195</v>
      </c>
      <c r="F236" s="53">
        <v>9363</v>
      </c>
      <c r="G236" s="53">
        <v>1930</v>
      </c>
      <c r="H236" s="53">
        <v>684</v>
      </c>
      <c r="I236" s="53">
        <v>1302</v>
      </c>
      <c r="J236" s="53">
        <v>395</v>
      </c>
      <c r="K236" s="53">
        <v>32</v>
      </c>
      <c r="L236" s="54">
        <v>16377</v>
      </c>
      <c r="M236" s="53">
        <v>0</v>
      </c>
      <c r="N236" s="53">
        <f t="shared" si="3"/>
        <v>223861</v>
      </c>
    </row>
    <row r="237" spans="1:14" x14ac:dyDescent="0.25">
      <c r="A237" s="8" t="s">
        <v>460</v>
      </c>
      <c r="B237" s="7" t="s">
        <v>461</v>
      </c>
      <c r="C237" s="53">
        <v>647447</v>
      </c>
      <c r="D237" s="53">
        <v>71773</v>
      </c>
      <c r="E237" s="53">
        <v>8315</v>
      </c>
      <c r="F237" s="53">
        <v>58272</v>
      </c>
      <c r="G237" s="53">
        <v>21033</v>
      </c>
      <c r="H237" s="53">
        <v>3884</v>
      </c>
      <c r="I237" s="53">
        <v>15479</v>
      </c>
      <c r="J237" s="53">
        <v>941</v>
      </c>
      <c r="K237" s="53">
        <v>420</v>
      </c>
      <c r="L237" s="54">
        <v>26461</v>
      </c>
      <c r="M237" s="53">
        <v>0</v>
      </c>
      <c r="N237" s="53">
        <f t="shared" si="3"/>
        <v>854025</v>
      </c>
    </row>
    <row r="238" spans="1:14" x14ac:dyDescent="0.25">
      <c r="A238" s="8" t="s">
        <v>462</v>
      </c>
      <c r="B238" s="7" t="s">
        <v>463</v>
      </c>
      <c r="C238" s="53">
        <v>124226</v>
      </c>
      <c r="D238" s="53">
        <v>47130</v>
      </c>
      <c r="E238" s="53">
        <v>1774</v>
      </c>
      <c r="F238" s="53">
        <v>9495</v>
      </c>
      <c r="G238" s="53">
        <v>2187</v>
      </c>
      <c r="H238" s="53">
        <v>670</v>
      </c>
      <c r="I238" s="53">
        <v>1704</v>
      </c>
      <c r="J238" s="53">
        <v>272</v>
      </c>
      <c r="K238" s="53">
        <v>50</v>
      </c>
      <c r="L238" s="54">
        <v>0</v>
      </c>
      <c r="M238" s="53">
        <v>0</v>
      </c>
      <c r="N238" s="53">
        <f t="shared" si="3"/>
        <v>187508</v>
      </c>
    </row>
    <row r="239" spans="1:14" x14ac:dyDescent="0.25">
      <c r="A239" s="8" t="s">
        <v>464</v>
      </c>
      <c r="B239" s="7" t="s">
        <v>465</v>
      </c>
      <c r="C239" s="53">
        <v>276157</v>
      </c>
      <c r="D239" s="53">
        <v>55039</v>
      </c>
      <c r="E239" s="53">
        <v>3785</v>
      </c>
      <c r="F239" s="53">
        <v>22929</v>
      </c>
      <c r="G239" s="53">
        <v>7329</v>
      </c>
      <c r="H239" s="53">
        <v>1572</v>
      </c>
      <c r="I239" s="53">
        <v>5345</v>
      </c>
      <c r="J239" s="53">
        <v>535</v>
      </c>
      <c r="K239" s="53">
        <v>144</v>
      </c>
      <c r="L239" s="54">
        <v>0</v>
      </c>
      <c r="M239" s="53">
        <v>0</v>
      </c>
      <c r="N239" s="53">
        <f t="shared" si="3"/>
        <v>372835</v>
      </c>
    </row>
    <row r="240" spans="1:14" x14ac:dyDescent="0.25">
      <c r="A240" s="8" t="s">
        <v>466</v>
      </c>
      <c r="B240" s="7" t="s">
        <v>467</v>
      </c>
      <c r="C240" s="53">
        <v>1687869</v>
      </c>
      <c r="D240" s="53">
        <v>372217</v>
      </c>
      <c r="E240" s="53">
        <v>21377</v>
      </c>
      <c r="F240" s="53">
        <v>138133</v>
      </c>
      <c r="G240" s="53">
        <v>51188</v>
      </c>
      <c r="H240" s="53">
        <v>9558</v>
      </c>
      <c r="I240" s="53">
        <v>35443</v>
      </c>
      <c r="J240" s="53">
        <v>2834</v>
      </c>
      <c r="K240" s="53">
        <v>899</v>
      </c>
      <c r="L240" s="54">
        <v>119716</v>
      </c>
      <c r="M240" s="53">
        <v>0</v>
      </c>
      <c r="N240" s="53">
        <f t="shared" si="3"/>
        <v>2439234</v>
      </c>
    </row>
    <row r="241" spans="1:14" x14ac:dyDescent="0.25">
      <c r="A241" s="8" t="s">
        <v>468</v>
      </c>
      <c r="B241" s="7" t="s">
        <v>469</v>
      </c>
      <c r="C241" s="53">
        <v>280137</v>
      </c>
      <c r="D241" s="53">
        <v>128051</v>
      </c>
      <c r="E241" s="53">
        <v>3654</v>
      </c>
      <c r="F241" s="53">
        <v>22918</v>
      </c>
      <c r="G241" s="53">
        <v>4001</v>
      </c>
      <c r="H241" s="53">
        <v>1581</v>
      </c>
      <c r="I241" s="53">
        <v>4066</v>
      </c>
      <c r="J241" s="53">
        <v>465</v>
      </c>
      <c r="K241" s="53">
        <v>145</v>
      </c>
      <c r="L241" s="54">
        <v>5473</v>
      </c>
      <c r="M241" s="53">
        <v>0</v>
      </c>
      <c r="N241" s="53">
        <f t="shared" si="3"/>
        <v>450491</v>
      </c>
    </row>
    <row r="242" spans="1:14" x14ac:dyDescent="0.25">
      <c r="A242" s="8" t="s">
        <v>470</v>
      </c>
      <c r="B242" s="7" t="s">
        <v>471</v>
      </c>
      <c r="C242" s="53">
        <v>541068</v>
      </c>
      <c r="D242" s="53">
        <v>68426</v>
      </c>
      <c r="E242" s="53">
        <v>7167</v>
      </c>
      <c r="F242" s="53">
        <v>44719</v>
      </c>
      <c r="G242" s="53">
        <v>16432</v>
      </c>
      <c r="H242" s="53">
        <v>3076</v>
      </c>
      <c r="I242" s="53">
        <v>11363</v>
      </c>
      <c r="J242" s="53">
        <v>983</v>
      </c>
      <c r="K242" s="53">
        <v>286</v>
      </c>
      <c r="L242" s="54">
        <v>47695</v>
      </c>
      <c r="M242" s="53">
        <v>0</v>
      </c>
      <c r="N242" s="53">
        <f t="shared" si="3"/>
        <v>741215</v>
      </c>
    </row>
    <row r="243" spans="1:14" x14ac:dyDescent="0.25">
      <c r="A243" s="8" t="s">
        <v>472</v>
      </c>
      <c r="B243" s="7" t="s">
        <v>473</v>
      </c>
      <c r="C243" s="53">
        <v>345915</v>
      </c>
      <c r="D243" s="53">
        <v>145259</v>
      </c>
      <c r="E243" s="53">
        <v>4797</v>
      </c>
      <c r="F243" s="53">
        <v>27397</v>
      </c>
      <c r="G243" s="53">
        <v>8905</v>
      </c>
      <c r="H243" s="53">
        <v>1911</v>
      </c>
      <c r="I243" s="53">
        <v>6171</v>
      </c>
      <c r="J243" s="53">
        <v>704</v>
      </c>
      <c r="K243" s="53">
        <v>158</v>
      </c>
      <c r="L243" s="54">
        <v>0</v>
      </c>
      <c r="M243" s="53">
        <v>0</v>
      </c>
      <c r="N243" s="53">
        <f t="shared" si="3"/>
        <v>541217</v>
      </c>
    </row>
    <row r="244" spans="1:14" x14ac:dyDescent="0.25">
      <c r="A244" s="8" t="s">
        <v>474</v>
      </c>
      <c r="B244" s="7" t="s">
        <v>475</v>
      </c>
      <c r="C244" s="53">
        <v>182609</v>
      </c>
      <c r="D244" s="53">
        <v>100158</v>
      </c>
      <c r="E244" s="53">
        <v>2681</v>
      </c>
      <c r="F244" s="53">
        <v>12870</v>
      </c>
      <c r="G244" s="53">
        <v>3146</v>
      </c>
      <c r="H244" s="53">
        <v>942</v>
      </c>
      <c r="I244" s="53">
        <v>2196</v>
      </c>
      <c r="J244" s="53">
        <v>490</v>
      </c>
      <c r="K244" s="53">
        <v>56</v>
      </c>
      <c r="L244" s="54">
        <v>0</v>
      </c>
      <c r="M244" s="53">
        <v>0</v>
      </c>
      <c r="N244" s="53">
        <f t="shared" si="3"/>
        <v>305148</v>
      </c>
    </row>
    <row r="245" spans="1:14" x14ac:dyDescent="0.25">
      <c r="A245" s="8" t="s">
        <v>476</v>
      </c>
      <c r="B245" s="7" t="s">
        <v>477</v>
      </c>
      <c r="C245" s="53">
        <v>233024</v>
      </c>
      <c r="D245" s="53">
        <v>77692</v>
      </c>
      <c r="E245" s="53">
        <v>3232</v>
      </c>
      <c r="F245" s="53">
        <v>20348</v>
      </c>
      <c r="G245" s="53">
        <v>3696</v>
      </c>
      <c r="H245" s="53">
        <v>1367</v>
      </c>
      <c r="I245" s="53">
        <v>3749</v>
      </c>
      <c r="J245" s="53">
        <v>423</v>
      </c>
      <c r="K245" s="53">
        <v>135</v>
      </c>
      <c r="L245" s="54">
        <v>0</v>
      </c>
      <c r="M245" s="53">
        <v>0</v>
      </c>
      <c r="N245" s="53">
        <f t="shared" si="3"/>
        <v>343666</v>
      </c>
    </row>
    <row r="246" spans="1:14" x14ac:dyDescent="0.25">
      <c r="A246" s="8" t="s">
        <v>478</v>
      </c>
      <c r="B246" s="7" t="s">
        <v>479</v>
      </c>
      <c r="C246" s="53">
        <v>142616</v>
      </c>
      <c r="D246" s="53">
        <v>68413</v>
      </c>
      <c r="E246" s="53">
        <v>2199</v>
      </c>
      <c r="F246" s="53">
        <v>10452</v>
      </c>
      <c r="G246" s="53">
        <v>2330</v>
      </c>
      <c r="H246" s="53">
        <v>747</v>
      </c>
      <c r="I246" s="53">
        <v>1690</v>
      </c>
      <c r="J246" s="53">
        <v>371</v>
      </c>
      <c r="K246" s="53">
        <v>46</v>
      </c>
      <c r="L246" s="54">
        <v>29402</v>
      </c>
      <c r="M246" s="53">
        <v>0</v>
      </c>
      <c r="N246" s="53">
        <f t="shared" si="3"/>
        <v>258266</v>
      </c>
    </row>
    <row r="247" spans="1:14" x14ac:dyDescent="0.25">
      <c r="A247" s="8" t="s">
        <v>480</v>
      </c>
      <c r="B247" s="7" t="s">
        <v>481</v>
      </c>
      <c r="C247" s="53">
        <v>168566</v>
      </c>
      <c r="D247" s="53">
        <v>65428</v>
      </c>
      <c r="E247" s="53">
        <v>2234</v>
      </c>
      <c r="F247" s="53">
        <v>14831</v>
      </c>
      <c r="G247" s="53">
        <v>2343</v>
      </c>
      <c r="H247" s="53">
        <v>996</v>
      </c>
      <c r="I247" s="53">
        <v>2676</v>
      </c>
      <c r="J247" s="53">
        <v>283</v>
      </c>
      <c r="K247" s="53">
        <v>102</v>
      </c>
      <c r="L247" s="54">
        <v>8571</v>
      </c>
      <c r="M247" s="53">
        <v>0</v>
      </c>
      <c r="N247" s="53">
        <f t="shared" si="3"/>
        <v>266030</v>
      </c>
    </row>
    <row r="248" spans="1:14" x14ac:dyDescent="0.25">
      <c r="A248" s="8" t="s">
        <v>482</v>
      </c>
      <c r="B248" s="7" t="s">
        <v>483</v>
      </c>
      <c r="C248" s="53">
        <v>242920</v>
      </c>
      <c r="D248" s="53">
        <v>55297</v>
      </c>
      <c r="E248" s="53">
        <v>3466</v>
      </c>
      <c r="F248" s="53">
        <v>19223</v>
      </c>
      <c r="G248" s="53">
        <v>6291</v>
      </c>
      <c r="H248" s="53">
        <v>1339</v>
      </c>
      <c r="I248" s="53">
        <v>4333</v>
      </c>
      <c r="J248" s="53">
        <v>522</v>
      </c>
      <c r="K248" s="53">
        <v>108</v>
      </c>
      <c r="L248" s="54">
        <v>0</v>
      </c>
      <c r="M248" s="53">
        <v>0</v>
      </c>
      <c r="N248" s="53">
        <f t="shared" si="3"/>
        <v>333499</v>
      </c>
    </row>
    <row r="249" spans="1:14" x14ac:dyDescent="0.25">
      <c r="A249" s="8" t="s">
        <v>484</v>
      </c>
      <c r="B249" s="7" t="s">
        <v>485</v>
      </c>
      <c r="C249" s="53">
        <v>147526</v>
      </c>
      <c r="D249" s="53">
        <v>68897</v>
      </c>
      <c r="E249" s="53">
        <v>2101</v>
      </c>
      <c r="F249" s="53">
        <v>11283</v>
      </c>
      <c r="G249" s="53">
        <v>2426</v>
      </c>
      <c r="H249" s="53">
        <v>797</v>
      </c>
      <c r="I249" s="53">
        <v>1965</v>
      </c>
      <c r="J249" s="53">
        <v>331</v>
      </c>
      <c r="K249" s="53">
        <v>60</v>
      </c>
      <c r="L249" s="54">
        <v>0</v>
      </c>
      <c r="M249" s="53">
        <v>0</v>
      </c>
      <c r="N249" s="53">
        <f t="shared" si="3"/>
        <v>235386</v>
      </c>
    </row>
    <row r="250" spans="1:14" x14ac:dyDescent="0.25">
      <c r="A250" s="8" t="s">
        <v>486</v>
      </c>
      <c r="B250" s="7" t="s">
        <v>487</v>
      </c>
      <c r="C250" s="53">
        <v>868897</v>
      </c>
      <c r="D250" s="53">
        <v>80243</v>
      </c>
      <c r="E250" s="53">
        <v>11238</v>
      </c>
      <c r="F250" s="53">
        <v>73670</v>
      </c>
      <c r="G250" s="53">
        <v>28391</v>
      </c>
      <c r="H250" s="53">
        <v>5023</v>
      </c>
      <c r="I250" s="53">
        <v>19698</v>
      </c>
      <c r="J250" s="53">
        <v>1440</v>
      </c>
      <c r="K250" s="53">
        <v>494</v>
      </c>
      <c r="L250" s="54">
        <v>0</v>
      </c>
      <c r="M250" s="53">
        <v>0</v>
      </c>
      <c r="N250" s="53">
        <f t="shared" si="3"/>
        <v>1089094</v>
      </c>
    </row>
    <row r="251" spans="1:14" x14ac:dyDescent="0.25">
      <c r="A251" s="8" t="s">
        <v>488</v>
      </c>
      <c r="B251" s="7" t="s">
        <v>489</v>
      </c>
      <c r="C251" s="53">
        <v>288766</v>
      </c>
      <c r="D251" s="53">
        <v>119901</v>
      </c>
      <c r="E251" s="53">
        <v>3876</v>
      </c>
      <c r="F251" s="53">
        <v>24602</v>
      </c>
      <c r="G251" s="53">
        <v>4663</v>
      </c>
      <c r="H251" s="53">
        <v>1673</v>
      </c>
      <c r="I251" s="53">
        <v>4586</v>
      </c>
      <c r="J251" s="53">
        <v>536</v>
      </c>
      <c r="K251" s="53">
        <v>162</v>
      </c>
      <c r="L251" s="54">
        <v>20819</v>
      </c>
      <c r="M251" s="53">
        <v>0</v>
      </c>
      <c r="N251" s="53">
        <f t="shared" si="3"/>
        <v>469584</v>
      </c>
    </row>
    <row r="252" spans="1:14" x14ac:dyDescent="0.25">
      <c r="A252" s="8" t="s">
        <v>490</v>
      </c>
      <c r="B252" s="7" t="s">
        <v>491</v>
      </c>
      <c r="C252" s="53">
        <v>301051</v>
      </c>
      <c r="D252" s="53">
        <v>161511</v>
      </c>
      <c r="E252" s="53">
        <v>3975</v>
      </c>
      <c r="F252" s="53">
        <v>25671</v>
      </c>
      <c r="G252" s="53">
        <v>9206</v>
      </c>
      <c r="H252" s="53">
        <v>1745</v>
      </c>
      <c r="I252" s="53">
        <v>6486</v>
      </c>
      <c r="J252" s="53">
        <v>513</v>
      </c>
      <c r="K252" s="53">
        <v>171</v>
      </c>
      <c r="L252" s="54">
        <v>29974</v>
      </c>
      <c r="M252" s="53">
        <v>0</v>
      </c>
      <c r="N252" s="53">
        <f t="shared" si="3"/>
        <v>540303</v>
      </c>
    </row>
    <row r="253" spans="1:14" x14ac:dyDescent="0.25">
      <c r="A253" s="8" t="s">
        <v>492</v>
      </c>
      <c r="B253" s="7" t="s">
        <v>493</v>
      </c>
      <c r="C253" s="53">
        <v>134053</v>
      </c>
      <c r="D253" s="53">
        <v>35168</v>
      </c>
      <c r="E253" s="53">
        <v>1973</v>
      </c>
      <c r="F253" s="53">
        <v>10208</v>
      </c>
      <c r="G253" s="53">
        <v>3061</v>
      </c>
      <c r="H253" s="53">
        <v>721</v>
      </c>
      <c r="I253" s="53">
        <v>2084</v>
      </c>
      <c r="J253" s="53">
        <v>315</v>
      </c>
      <c r="K253" s="53">
        <v>52</v>
      </c>
      <c r="L253" s="54">
        <v>0</v>
      </c>
      <c r="M253" s="53">
        <v>0</v>
      </c>
      <c r="N253" s="53">
        <f t="shared" si="3"/>
        <v>187635</v>
      </c>
    </row>
    <row r="254" spans="1:14" x14ac:dyDescent="0.25">
      <c r="A254" s="8" t="s">
        <v>494</v>
      </c>
      <c r="B254" s="7" t="s">
        <v>495</v>
      </c>
      <c r="C254" s="53">
        <v>98969</v>
      </c>
      <c r="D254" s="53">
        <v>40600</v>
      </c>
      <c r="E254" s="53">
        <v>1589</v>
      </c>
      <c r="F254" s="53">
        <v>6872</v>
      </c>
      <c r="G254" s="53">
        <v>1432</v>
      </c>
      <c r="H254" s="53">
        <v>502</v>
      </c>
      <c r="I254" s="53">
        <v>971</v>
      </c>
      <c r="J254" s="53">
        <v>284</v>
      </c>
      <c r="K254" s="53">
        <v>24</v>
      </c>
      <c r="L254" s="54">
        <v>2798</v>
      </c>
      <c r="M254" s="53">
        <v>0</v>
      </c>
      <c r="N254" s="53">
        <f t="shared" si="3"/>
        <v>154041</v>
      </c>
    </row>
    <row r="255" spans="1:14" x14ac:dyDescent="0.25">
      <c r="A255" s="8" t="s">
        <v>496</v>
      </c>
      <c r="B255" s="7" t="s">
        <v>497</v>
      </c>
      <c r="C255" s="53">
        <v>230939</v>
      </c>
      <c r="D255" s="53">
        <v>101322</v>
      </c>
      <c r="E255" s="53">
        <v>2627</v>
      </c>
      <c r="F255" s="53">
        <v>16792</v>
      </c>
      <c r="G255" s="53">
        <v>3854</v>
      </c>
      <c r="H255" s="53">
        <v>1222</v>
      </c>
      <c r="I255" s="53">
        <v>3176</v>
      </c>
      <c r="J255" s="53">
        <v>331</v>
      </c>
      <c r="K255" s="53">
        <v>99</v>
      </c>
      <c r="L255" s="54">
        <v>5583</v>
      </c>
      <c r="M255" s="53">
        <v>0</v>
      </c>
      <c r="N255" s="53">
        <f t="shared" si="3"/>
        <v>365945</v>
      </c>
    </row>
    <row r="256" spans="1:14" x14ac:dyDescent="0.25">
      <c r="A256" s="8" t="s">
        <v>498</v>
      </c>
      <c r="B256" s="7" t="s">
        <v>499</v>
      </c>
      <c r="C256" s="53">
        <v>1009583</v>
      </c>
      <c r="D256" s="53">
        <v>168390</v>
      </c>
      <c r="E256" s="53">
        <v>12536</v>
      </c>
      <c r="F256" s="53">
        <v>88968</v>
      </c>
      <c r="G256" s="53">
        <v>34783</v>
      </c>
      <c r="H256" s="53">
        <v>5989</v>
      </c>
      <c r="I256" s="53">
        <v>25034</v>
      </c>
      <c r="J256" s="53">
        <v>1441</v>
      </c>
      <c r="K256" s="53">
        <v>639</v>
      </c>
      <c r="L256" s="54">
        <v>145294</v>
      </c>
      <c r="M256" s="53">
        <v>0</v>
      </c>
      <c r="N256" s="53">
        <f t="shared" si="3"/>
        <v>1492657</v>
      </c>
    </row>
    <row r="257" spans="1:14" x14ac:dyDescent="0.25">
      <c r="A257" s="8" t="s">
        <v>500</v>
      </c>
      <c r="B257" s="7" t="s">
        <v>501</v>
      </c>
      <c r="C257" s="53">
        <v>299159</v>
      </c>
      <c r="D257" s="53">
        <v>111512</v>
      </c>
      <c r="E257" s="53">
        <v>3985</v>
      </c>
      <c r="F257" s="53">
        <v>25154</v>
      </c>
      <c r="G257" s="53">
        <v>8910</v>
      </c>
      <c r="H257" s="53">
        <v>1719</v>
      </c>
      <c r="I257" s="53">
        <v>6268</v>
      </c>
      <c r="J257" s="53">
        <v>538</v>
      </c>
      <c r="K257" s="53">
        <v>164</v>
      </c>
      <c r="L257" s="54">
        <v>0</v>
      </c>
      <c r="M257" s="53">
        <v>0</v>
      </c>
      <c r="N257" s="53">
        <f t="shared" si="3"/>
        <v>457409</v>
      </c>
    </row>
    <row r="258" spans="1:14" x14ac:dyDescent="0.25">
      <c r="A258" s="8" t="s">
        <v>502</v>
      </c>
      <c r="B258" s="7" t="s">
        <v>503</v>
      </c>
      <c r="C258" s="53">
        <v>260962</v>
      </c>
      <c r="D258" s="53">
        <v>96339</v>
      </c>
      <c r="E258" s="53">
        <v>3170</v>
      </c>
      <c r="F258" s="53">
        <v>20350</v>
      </c>
      <c r="G258" s="53">
        <v>2914</v>
      </c>
      <c r="H258" s="53">
        <v>1438</v>
      </c>
      <c r="I258" s="53">
        <v>3330</v>
      </c>
      <c r="J258" s="53">
        <v>429</v>
      </c>
      <c r="K258" s="53">
        <v>128</v>
      </c>
      <c r="L258" s="54">
        <v>0</v>
      </c>
      <c r="M258" s="53">
        <v>0</v>
      </c>
      <c r="N258" s="53">
        <f t="shared" si="3"/>
        <v>389060</v>
      </c>
    </row>
    <row r="259" spans="1:14" x14ac:dyDescent="0.25">
      <c r="A259" s="8" t="s">
        <v>504</v>
      </c>
      <c r="B259" s="7" t="s">
        <v>505</v>
      </c>
      <c r="C259" s="53">
        <v>159563</v>
      </c>
      <c r="D259" s="53">
        <v>61218</v>
      </c>
      <c r="E259" s="53">
        <v>2449</v>
      </c>
      <c r="F259" s="53">
        <v>11411</v>
      </c>
      <c r="G259" s="53">
        <v>2822</v>
      </c>
      <c r="H259" s="53">
        <v>825</v>
      </c>
      <c r="I259" s="53">
        <v>1918</v>
      </c>
      <c r="J259" s="53">
        <v>427</v>
      </c>
      <c r="K259" s="53">
        <v>48</v>
      </c>
      <c r="L259" s="54">
        <v>12508</v>
      </c>
      <c r="M259" s="53">
        <v>0</v>
      </c>
      <c r="N259" s="53">
        <f t="shared" si="3"/>
        <v>253189</v>
      </c>
    </row>
    <row r="260" spans="1:14" x14ac:dyDescent="0.25">
      <c r="A260" s="8" t="s">
        <v>506</v>
      </c>
      <c r="B260" s="7" t="s">
        <v>507</v>
      </c>
      <c r="C260" s="53">
        <v>210768</v>
      </c>
      <c r="D260" s="53">
        <v>49846</v>
      </c>
      <c r="E260" s="53">
        <v>2985</v>
      </c>
      <c r="F260" s="53">
        <v>16874</v>
      </c>
      <c r="G260" s="53">
        <v>5535</v>
      </c>
      <c r="H260" s="53">
        <v>1171</v>
      </c>
      <c r="I260" s="53">
        <v>3821</v>
      </c>
      <c r="J260" s="53">
        <v>441</v>
      </c>
      <c r="K260" s="53">
        <v>97</v>
      </c>
      <c r="L260" s="54">
        <v>1254</v>
      </c>
      <c r="M260" s="53">
        <v>0</v>
      </c>
      <c r="N260" s="53">
        <f t="shared" si="3"/>
        <v>292792</v>
      </c>
    </row>
    <row r="261" spans="1:14" x14ac:dyDescent="0.25">
      <c r="A261" s="8" t="s">
        <v>508</v>
      </c>
      <c r="B261" s="7" t="s">
        <v>509</v>
      </c>
      <c r="C261" s="53">
        <v>231866</v>
      </c>
      <c r="D261" s="53">
        <v>75586</v>
      </c>
      <c r="E261" s="53">
        <v>3480</v>
      </c>
      <c r="F261" s="53">
        <v>17092</v>
      </c>
      <c r="G261" s="53">
        <v>4614</v>
      </c>
      <c r="H261" s="53">
        <v>1222</v>
      </c>
      <c r="I261" s="53">
        <v>3183</v>
      </c>
      <c r="J261" s="53">
        <v>580</v>
      </c>
      <c r="K261" s="53">
        <v>79</v>
      </c>
      <c r="L261" s="54">
        <v>27313</v>
      </c>
      <c r="M261" s="53">
        <v>0</v>
      </c>
      <c r="N261" s="53">
        <f t="shared" si="3"/>
        <v>365015</v>
      </c>
    </row>
    <row r="262" spans="1:14" x14ac:dyDescent="0.25">
      <c r="A262" s="8" t="s">
        <v>510</v>
      </c>
      <c r="B262" s="7" t="s">
        <v>511</v>
      </c>
      <c r="C262" s="53">
        <v>306541</v>
      </c>
      <c r="D262" s="53">
        <v>165241</v>
      </c>
      <c r="E262" s="53">
        <v>4201</v>
      </c>
      <c r="F262" s="53">
        <v>24543</v>
      </c>
      <c r="G262" s="53">
        <v>7480</v>
      </c>
      <c r="H262" s="53">
        <v>1708</v>
      </c>
      <c r="I262" s="53">
        <v>5403</v>
      </c>
      <c r="J262" s="53">
        <v>629</v>
      </c>
      <c r="K262" s="53">
        <v>146</v>
      </c>
      <c r="L262" s="54">
        <v>0</v>
      </c>
      <c r="M262" s="53">
        <v>0</v>
      </c>
      <c r="N262" s="53">
        <f t="shared" si="3"/>
        <v>515892</v>
      </c>
    </row>
    <row r="263" spans="1:14" x14ac:dyDescent="0.25">
      <c r="A263" s="8" t="s">
        <v>512</v>
      </c>
      <c r="B263" s="7" t="s">
        <v>513</v>
      </c>
      <c r="C263" s="53">
        <v>198034</v>
      </c>
      <c r="D263" s="53">
        <v>46946</v>
      </c>
      <c r="E263" s="53">
        <v>2757</v>
      </c>
      <c r="F263" s="53">
        <v>14725</v>
      </c>
      <c r="G263" s="53">
        <v>4606</v>
      </c>
      <c r="H263" s="53">
        <v>1054</v>
      </c>
      <c r="I263" s="53">
        <v>3087</v>
      </c>
      <c r="J263" s="53">
        <v>442</v>
      </c>
      <c r="K263" s="53">
        <v>76</v>
      </c>
      <c r="L263" s="54">
        <v>6368</v>
      </c>
      <c r="M263" s="53">
        <v>0</v>
      </c>
      <c r="N263" s="53">
        <f t="shared" si="3"/>
        <v>278095</v>
      </c>
    </row>
    <row r="264" spans="1:14" x14ac:dyDescent="0.25">
      <c r="A264" s="8" t="s">
        <v>514</v>
      </c>
      <c r="B264" s="7" t="s">
        <v>515</v>
      </c>
      <c r="C264" s="53">
        <v>98347</v>
      </c>
      <c r="D264" s="53">
        <v>42102</v>
      </c>
      <c r="E264" s="53">
        <v>1472</v>
      </c>
      <c r="F264" s="53">
        <v>7103</v>
      </c>
      <c r="G264" s="53">
        <v>539</v>
      </c>
      <c r="H264" s="53">
        <v>512</v>
      </c>
      <c r="I264" s="53">
        <v>754</v>
      </c>
      <c r="J264" s="53">
        <v>249</v>
      </c>
      <c r="K264" s="53">
        <v>32</v>
      </c>
      <c r="L264" s="54">
        <v>0</v>
      </c>
      <c r="M264" s="53">
        <v>0</v>
      </c>
      <c r="N264" s="53">
        <f t="shared" si="3"/>
        <v>151110</v>
      </c>
    </row>
    <row r="265" spans="1:14" x14ac:dyDescent="0.25">
      <c r="A265" s="8" t="s">
        <v>516</v>
      </c>
      <c r="B265" s="7" t="s">
        <v>517</v>
      </c>
      <c r="C265" s="53">
        <v>142433</v>
      </c>
      <c r="D265" s="53">
        <v>65712</v>
      </c>
      <c r="E265" s="53">
        <v>2202</v>
      </c>
      <c r="F265" s="53">
        <v>10327</v>
      </c>
      <c r="G265" s="53">
        <v>2446</v>
      </c>
      <c r="H265" s="53">
        <v>743</v>
      </c>
      <c r="I265" s="53">
        <v>1711</v>
      </c>
      <c r="J265" s="53">
        <v>387</v>
      </c>
      <c r="K265" s="53">
        <v>44</v>
      </c>
      <c r="L265" s="54">
        <v>20860</v>
      </c>
      <c r="M265" s="53">
        <v>0</v>
      </c>
      <c r="N265" s="53">
        <f t="shared" si="3"/>
        <v>246865</v>
      </c>
    </row>
    <row r="266" spans="1:14" x14ac:dyDescent="0.25">
      <c r="A266" s="8" t="s">
        <v>518</v>
      </c>
      <c r="B266" s="7" t="s">
        <v>519</v>
      </c>
      <c r="C266" s="53">
        <v>135872</v>
      </c>
      <c r="D266" s="53">
        <v>62961</v>
      </c>
      <c r="E266" s="53">
        <v>1946</v>
      </c>
      <c r="F266" s="53">
        <v>10844</v>
      </c>
      <c r="G266" s="53">
        <v>1634</v>
      </c>
      <c r="H266" s="53">
        <v>753</v>
      </c>
      <c r="I266" s="53">
        <v>1696</v>
      </c>
      <c r="J266" s="53">
        <v>295</v>
      </c>
      <c r="K266" s="53">
        <v>62</v>
      </c>
      <c r="L266" s="54">
        <v>0</v>
      </c>
      <c r="M266" s="53">
        <v>0</v>
      </c>
      <c r="N266" s="53">
        <f t="shared" ref="N266:N329" si="4">SUM(C266:M266)</f>
        <v>216063</v>
      </c>
    </row>
    <row r="267" spans="1:14" x14ac:dyDescent="0.25">
      <c r="A267" s="8" t="s">
        <v>520</v>
      </c>
      <c r="B267" s="7" t="s">
        <v>521</v>
      </c>
      <c r="C267" s="53">
        <v>245017</v>
      </c>
      <c r="D267" s="53">
        <v>139336</v>
      </c>
      <c r="E267" s="53">
        <v>3438</v>
      </c>
      <c r="F267" s="53">
        <v>18451</v>
      </c>
      <c r="G267" s="53">
        <v>4954</v>
      </c>
      <c r="H267" s="53">
        <v>1313</v>
      </c>
      <c r="I267" s="53">
        <v>3595</v>
      </c>
      <c r="J267" s="53">
        <v>546</v>
      </c>
      <c r="K267" s="53">
        <v>97</v>
      </c>
      <c r="L267" s="54">
        <v>0</v>
      </c>
      <c r="M267" s="53">
        <v>0</v>
      </c>
      <c r="N267" s="53">
        <f t="shared" si="4"/>
        <v>416747</v>
      </c>
    </row>
    <row r="268" spans="1:14" x14ac:dyDescent="0.25">
      <c r="A268" s="8" t="s">
        <v>522</v>
      </c>
      <c r="B268" s="7" t="s">
        <v>523</v>
      </c>
      <c r="C268" s="53">
        <v>204551</v>
      </c>
      <c r="D268" s="53">
        <v>102991</v>
      </c>
      <c r="E268" s="53">
        <v>2884</v>
      </c>
      <c r="F268" s="53">
        <v>15948</v>
      </c>
      <c r="G268" s="53">
        <v>5114</v>
      </c>
      <c r="H268" s="53">
        <v>1119</v>
      </c>
      <c r="I268" s="53">
        <v>3496</v>
      </c>
      <c r="J268" s="53">
        <v>445</v>
      </c>
      <c r="K268" s="53">
        <v>89</v>
      </c>
      <c r="L268" s="54">
        <v>0</v>
      </c>
      <c r="M268" s="53">
        <v>0</v>
      </c>
      <c r="N268" s="53">
        <f t="shared" si="4"/>
        <v>336637</v>
      </c>
    </row>
    <row r="269" spans="1:14" x14ac:dyDescent="0.25">
      <c r="A269" s="8" t="s">
        <v>524</v>
      </c>
      <c r="B269" s="7" t="s">
        <v>525</v>
      </c>
      <c r="C269" s="53">
        <v>534581</v>
      </c>
      <c r="D269" s="53">
        <v>383202</v>
      </c>
      <c r="E269" s="53">
        <v>6965</v>
      </c>
      <c r="F269" s="53">
        <v>45346</v>
      </c>
      <c r="G269" s="53">
        <v>16080</v>
      </c>
      <c r="H269" s="53">
        <v>3090</v>
      </c>
      <c r="I269" s="53">
        <v>11458</v>
      </c>
      <c r="J269" s="53">
        <v>903</v>
      </c>
      <c r="K269" s="53">
        <v>303</v>
      </c>
      <c r="L269" s="54">
        <v>8953</v>
      </c>
      <c r="M269" s="53">
        <v>0</v>
      </c>
      <c r="N269" s="53">
        <f t="shared" si="4"/>
        <v>1010881</v>
      </c>
    </row>
    <row r="270" spans="1:14" x14ac:dyDescent="0.25">
      <c r="A270" s="8" t="s">
        <v>526</v>
      </c>
      <c r="B270" s="7" t="s">
        <v>527</v>
      </c>
      <c r="C270" s="53">
        <v>119524</v>
      </c>
      <c r="D270" s="53">
        <v>39856</v>
      </c>
      <c r="E270" s="53">
        <v>1728</v>
      </c>
      <c r="F270" s="53">
        <v>9594</v>
      </c>
      <c r="G270" s="53">
        <v>2337</v>
      </c>
      <c r="H270" s="53">
        <v>666</v>
      </c>
      <c r="I270" s="53">
        <v>1837</v>
      </c>
      <c r="J270" s="53">
        <v>273</v>
      </c>
      <c r="K270" s="53">
        <v>55</v>
      </c>
      <c r="L270" s="54">
        <v>0</v>
      </c>
      <c r="M270" s="53">
        <v>0</v>
      </c>
      <c r="N270" s="53">
        <f t="shared" si="4"/>
        <v>175870</v>
      </c>
    </row>
    <row r="271" spans="1:14" x14ac:dyDescent="0.25">
      <c r="A271" s="8" t="s">
        <v>528</v>
      </c>
      <c r="B271" s="7" t="s">
        <v>529</v>
      </c>
      <c r="C271" s="53">
        <v>324740</v>
      </c>
      <c r="D271" s="53">
        <v>133747</v>
      </c>
      <c r="E271" s="53">
        <v>4269</v>
      </c>
      <c r="F271" s="53">
        <v>25655</v>
      </c>
      <c r="G271" s="53">
        <v>7382</v>
      </c>
      <c r="H271" s="53">
        <v>1796</v>
      </c>
      <c r="I271" s="53">
        <v>5530</v>
      </c>
      <c r="J271" s="53">
        <v>606</v>
      </c>
      <c r="K271" s="53">
        <v>155</v>
      </c>
      <c r="L271" s="54">
        <v>0</v>
      </c>
      <c r="M271" s="53">
        <v>0</v>
      </c>
      <c r="N271" s="53">
        <f t="shared" si="4"/>
        <v>503880</v>
      </c>
    </row>
    <row r="272" spans="1:14" x14ac:dyDescent="0.25">
      <c r="A272" s="8" t="s">
        <v>530</v>
      </c>
      <c r="B272" s="7" t="s">
        <v>531</v>
      </c>
      <c r="C272" s="53">
        <v>210247</v>
      </c>
      <c r="D272" s="53">
        <v>87776</v>
      </c>
      <c r="E272" s="53">
        <v>3007</v>
      </c>
      <c r="F272" s="53">
        <v>15982</v>
      </c>
      <c r="G272" s="53">
        <v>5027</v>
      </c>
      <c r="H272" s="53">
        <v>1132</v>
      </c>
      <c r="I272" s="53">
        <v>3389</v>
      </c>
      <c r="J272" s="53">
        <v>474</v>
      </c>
      <c r="K272" s="53">
        <v>84</v>
      </c>
      <c r="L272" s="54">
        <v>2657</v>
      </c>
      <c r="M272" s="53">
        <v>0</v>
      </c>
      <c r="N272" s="53">
        <f t="shared" si="4"/>
        <v>329775</v>
      </c>
    </row>
    <row r="273" spans="1:14" x14ac:dyDescent="0.25">
      <c r="A273" s="8" t="s">
        <v>532</v>
      </c>
      <c r="B273" s="7" t="s">
        <v>533</v>
      </c>
      <c r="C273" s="53">
        <v>608774</v>
      </c>
      <c r="D273" s="53">
        <v>60506</v>
      </c>
      <c r="E273" s="53">
        <v>7890</v>
      </c>
      <c r="F273" s="53">
        <v>54190</v>
      </c>
      <c r="G273" s="53">
        <v>15548</v>
      </c>
      <c r="H273" s="53">
        <v>3625</v>
      </c>
      <c r="I273" s="53">
        <v>12673</v>
      </c>
      <c r="J273" s="53">
        <v>918</v>
      </c>
      <c r="K273" s="53">
        <v>384</v>
      </c>
      <c r="L273" s="54">
        <v>0</v>
      </c>
      <c r="M273" s="53">
        <v>0</v>
      </c>
      <c r="N273" s="53">
        <f t="shared" si="4"/>
        <v>764508</v>
      </c>
    </row>
    <row r="274" spans="1:14" x14ac:dyDescent="0.25">
      <c r="A274" s="8" t="s">
        <v>534</v>
      </c>
      <c r="B274" s="7" t="s">
        <v>535</v>
      </c>
      <c r="C274" s="53">
        <v>685314</v>
      </c>
      <c r="D274" s="53">
        <v>784479</v>
      </c>
      <c r="E274" s="53">
        <v>8593</v>
      </c>
      <c r="F274" s="53">
        <v>58398</v>
      </c>
      <c r="G274" s="53">
        <v>19904</v>
      </c>
      <c r="H274" s="53">
        <v>3978</v>
      </c>
      <c r="I274" s="53">
        <v>14624</v>
      </c>
      <c r="J274" s="53">
        <v>1039</v>
      </c>
      <c r="K274" s="53">
        <v>402</v>
      </c>
      <c r="L274" s="54">
        <v>110274</v>
      </c>
      <c r="M274" s="53">
        <v>0</v>
      </c>
      <c r="N274" s="53">
        <f t="shared" si="4"/>
        <v>1687005</v>
      </c>
    </row>
    <row r="275" spans="1:14" x14ac:dyDescent="0.25">
      <c r="A275" s="8" t="s">
        <v>536</v>
      </c>
      <c r="B275" s="7" t="s">
        <v>537</v>
      </c>
      <c r="C275" s="53">
        <v>69412</v>
      </c>
      <c r="D275" s="53">
        <v>37709</v>
      </c>
      <c r="E275" s="53">
        <v>1166</v>
      </c>
      <c r="F275" s="53">
        <v>4483</v>
      </c>
      <c r="G275" s="53">
        <v>578</v>
      </c>
      <c r="H275" s="53">
        <v>336</v>
      </c>
      <c r="I275" s="53">
        <v>403</v>
      </c>
      <c r="J275" s="53">
        <v>224</v>
      </c>
      <c r="K275" s="53">
        <v>11</v>
      </c>
      <c r="L275" s="54">
        <v>0</v>
      </c>
      <c r="M275" s="53">
        <v>0</v>
      </c>
      <c r="N275" s="53">
        <f t="shared" si="4"/>
        <v>114322</v>
      </c>
    </row>
    <row r="276" spans="1:14" x14ac:dyDescent="0.25">
      <c r="A276" s="8" t="s">
        <v>538</v>
      </c>
      <c r="B276" s="7" t="s">
        <v>539</v>
      </c>
      <c r="C276" s="53">
        <v>162736</v>
      </c>
      <c r="D276" s="53">
        <v>64389</v>
      </c>
      <c r="E276" s="53">
        <v>2262</v>
      </c>
      <c r="F276" s="53">
        <v>13529</v>
      </c>
      <c r="G276" s="53">
        <v>2693</v>
      </c>
      <c r="H276" s="53">
        <v>925</v>
      </c>
      <c r="I276" s="53">
        <v>2485</v>
      </c>
      <c r="J276" s="53">
        <v>312</v>
      </c>
      <c r="K276" s="53">
        <v>84</v>
      </c>
      <c r="L276" s="54">
        <v>15486</v>
      </c>
      <c r="M276" s="53">
        <v>0</v>
      </c>
      <c r="N276" s="53">
        <f t="shared" si="4"/>
        <v>264901</v>
      </c>
    </row>
    <row r="277" spans="1:14" x14ac:dyDescent="0.25">
      <c r="A277" s="8" t="s">
        <v>540</v>
      </c>
      <c r="B277" s="7" t="s">
        <v>541</v>
      </c>
      <c r="C277" s="53">
        <v>456044</v>
      </c>
      <c r="D277" s="53">
        <v>227448</v>
      </c>
      <c r="E277" s="53">
        <v>5865</v>
      </c>
      <c r="F277" s="53">
        <v>34751</v>
      </c>
      <c r="G277" s="53">
        <v>10116</v>
      </c>
      <c r="H277" s="53">
        <v>2472</v>
      </c>
      <c r="I277" s="53">
        <v>7359</v>
      </c>
      <c r="J277" s="53">
        <v>860</v>
      </c>
      <c r="K277" s="53">
        <v>202</v>
      </c>
      <c r="L277" s="54">
        <v>0</v>
      </c>
      <c r="M277" s="53">
        <v>0</v>
      </c>
      <c r="N277" s="53">
        <f t="shared" si="4"/>
        <v>745117</v>
      </c>
    </row>
    <row r="278" spans="1:14" x14ac:dyDescent="0.25">
      <c r="A278" s="8" t="s">
        <v>542</v>
      </c>
      <c r="B278" s="7" t="s">
        <v>543</v>
      </c>
      <c r="C278" s="53">
        <v>174274</v>
      </c>
      <c r="D278" s="53">
        <v>55044</v>
      </c>
      <c r="E278" s="53">
        <v>2562</v>
      </c>
      <c r="F278" s="53">
        <v>13917</v>
      </c>
      <c r="G278" s="53">
        <v>3012</v>
      </c>
      <c r="H278" s="53">
        <v>968</v>
      </c>
      <c r="I278" s="53">
        <v>2524</v>
      </c>
      <c r="J278" s="53">
        <v>430</v>
      </c>
      <c r="K278" s="53">
        <v>78</v>
      </c>
      <c r="L278" s="54">
        <v>0</v>
      </c>
      <c r="M278" s="53">
        <v>0</v>
      </c>
      <c r="N278" s="53">
        <f t="shared" si="4"/>
        <v>252809</v>
      </c>
    </row>
    <row r="279" spans="1:14" x14ac:dyDescent="0.25">
      <c r="A279" s="8" t="s">
        <v>544</v>
      </c>
      <c r="B279" s="7" t="s">
        <v>545</v>
      </c>
      <c r="C279" s="53">
        <v>254922</v>
      </c>
      <c r="D279" s="53">
        <v>48583</v>
      </c>
      <c r="E279" s="53">
        <v>3487</v>
      </c>
      <c r="F279" s="53">
        <v>20507</v>
      </c>
      <c r="G279" s="53">
        <v>7378</v>
      </c>
      <c r="H279" s="53">
        <v>1423</v>
      </c>
      <c r="I279" s="53">
        <v>4990</v>
      </c>
      <c r="J279" s="53">
        <v>506</v>
      </c>
      <c r="K279" s="53">
        <v>123</v>
      </c>
      <c r="L279" s="54">
        <v>0</v>
      </c>
      <c r="M279" s="53">
        <v>0</v>
      </c>
      <c r="N279" s="53">
        <f t="shared" si="4"/>
        <v>341919</v>
      </c>
    </row>
    <row r="280" spans="1:14" x14ac:dyDescent="0.25">
      <c r="A280" s="8" t="s">
        <v>546</v>
      </c>
      <c r="B280" s="7" t="s">
        <v>547</v>
      </c>
      <c r="C280" s="53">
        <v>494244</v>
      </c>
      <c r="D280" s="53">
        <v>129912</v>
      </c>
      <c r="E280" s="53">
        <v>6200</v>
      </c>
      <c r="F280" s="53">
        <v>42509</v>
      </c>
      <c r="G280" s="53">
        <v>14596</v>
      </c>
      <c r="H280" s="53">
        <v>2861</v>
      </c>
      <c r="I280" s="53">
        <v>10802</v>
      </c>
      <c r="J280" s="53">
        <v>780</v>
      </c>
      <c r="K280" s="53">
        <v>300</v>
      </c>
      <c r="L280" s="54">
        <v>0</v>
      </c>
      <c r="M280" s="53">
        <v>0</v>
      </c>
      <c r="N280" s="53">
        <f t="shared" si="4"/>
        <v>702204</v>
      </c>
    </row>
    <row r="281" spans="1:14" x14ac:dyDescent="0.25">
      <c r="A281" s="8" t="s">
        <v>548</v>
      </c>
      <c r="B281" s="7" t="s">
        <v>549</v>
      </c>
      <c r="C281" s="53">
        <v>299035</v>
      </c>
      <c r="D281" s="53">
        <v>76503</v>
      </c>
      <c r="E281" s="53">
        <v>4051</v>
      </c>
      <c r="F281" s="53">
        <v>24222</v>
      </c>
      <c r="G281" s="53">
        <v>8783</v>
      </c>
      <c r="H281" s="53">
        <v>1677</v>
      </c>
      <c r="I281" s="53">
        <v>5978</v>
      </c>
      <c r="J281" s="53">
        <v>572</v>
      </c>
      <c r="K281" s="53">
        <v>148</v>
      </c>
      <c r="L281" s="54">
        <v>0</v>
      </c>
      <c r="M281" s="53">
        <v>0</v>
      </c>
      <c r="N281" s="53">
        <f t="shared" si="4"/>
        <v>420969</v>
      </c>
    </row>
    <row r="282" spans="1:14" x14ac:dyDescent="0.25">
      <c r="A282" s="8" t="s">
        <v>550</v>
      </c>
      <c r="B282" s="7" t="s">
        <v>551</v>
      </c>
      <c r="C282" s="53">
        <v>201137</v>
      </c>
      <c r="D282" s="53">
        <v>87357</v>
      </c>
      <c r="E282" s="53">
        <v>2902</v>
      </c>
      <c r="F282" s="53">
        <v>16833</v>
      </c>
      <c r="G282" s="53">
        <v>3072</v>
      </c>
      <c r="H282" s="53">
        <v>1149</v>
      </c>
      <c r="I282" s="53">
        <v>2971</v>
      </c>
      <c r="J282" s="53">
        <v>440</v>
      </c>
      <c r="K282" s="53">
        <v>103</v>
      </c>
      <c r="L282" s="54">
        <v>5998</v>
      </c>
      <c r="M282" s="53">
        <v>0</v>
      </c>
      <c r="N282" s="53">
        <f t="shared" si="4"/>
        <v>321962</v>
      </c>
    </row>
    <row r="283" spans="1:14" x14ac:dyDescent="0.25">
      <c r="A283" s="8" t="s">
        <v>552</v>
      </c>
      <c r="B283" s="7" t="s">
        <v>553</v>
      </c>
      <c r="C283" s="53">
        <v>505707</v>
      </c>
      <c r="D283" s="53">
        <v>65297</v>
      </c>
      <c r="E283" s="53">
        <v>6571</v>
      </c>
      <c r="F283" s="53">
        <v>42621</v>
      </c>
      <c r="G283" s="53">
        <v>16861</v>
      </c>
      <c r="H283" s="53">
        <v>2914</v>
      </c>
      <c r="I283" s="53">
        <v>11432</v>
      </c>
      <c r="J283" s="53">
        <v>875</v>
      </c>
      <c r="K283" s="53">
        <v>283</v>
      </c>
      <c r="L283" s="54">
        <v>0</v>
      </c>
      <c r="M283" s="53">
        <v>0</v>
      </c>
      <c r="N283" s="53">
        <f t="shared" si="4"/>
        <v>652561</v>
      </c>
    </row>
    <row r="284" spans="1:14" x14ac:dyDescent="0.25">
      <c r="A284" s="8" t="s">
        <v>554</v>
      </c>
      <c r="B284" s="7" t="s">
        <v>555</v>
      </c>
      <c r="C284" s="53">
        <v>140489</v>
      </c>
      <c r="D284" s="53">
        <v>72712</v>
      </c>
      <c r="E284" s="53">
        <v>2253</v>
      </c>
      <c r="F284" s="53">
        <v>9209</v>
      </c>
      <c r="G284" s="53">
        <v>1590</v>
      </c>
      <c r="H284" s="53">
        <v>688</v>
      </c>
      <c r="I284" s="53">
        <v>1080</v>
      </c>
      <c r="J284" s="53">
        <v>420</v>
      </c>
      <c r="K284" s="53">
        <v>27</v>
      </c>
      <c r="L284" s="54">
        <v>7632</v>
      </c>
      <c r="M284" s="53">
        <v>0</v>
      </c>
      <c r="N284" s="53">
        <f t="shared" si="4"/>
        <v>236100</v>
      </c>
    </row>
    <row r="285" spans="1:14" x14ac:dyDescent="0.25">
      <c r="A285" s="8" t="s">
        <v>556</v>
      </c>
      <c r="B285" s="7" t="s">
        <v>557</v>
      </c>
      <c r="C285" s="53">
        <v>1045920</v>
      </c>
      <c r="D285" s="53">
        <v>375991</v>
      </c>
      <c r="E285" s="53">
        <v>13535</v>
      </c>
      <c r="F285" s="53">
        <v>84143</v>
      </c>
      <c r="G285" s="53">
        <v>28617</v>
      </c>
      <c r="H285" s="53">
        <v>5860</v>
      </c>
      <c r="I285" s="53">
        <v>20203</v>
      </c>
      <c r="J285" s="53">
        <v>1921</v>
      </c>
      <c r="K285" s="53">
        <v>528</v>
      </c>
      <c r="L285" s="54">
        <v>0</v>
      </c>
      <c r="M285" s="53">
        <v>0</v>
      </c>
      <c r="N285" s="53">
        <f t="shared" si="4"/>
        <v>1576718</v>
      </c>
    </row>
    <row r="286" spans="1:14" x14ac:dyDescent="0.25">
      <c r="A286" s="8" t="s">
        <v>558</v>
      </c>
      <c r="B286" s="7" t="s">
        <v>559</v>
      </c>
      <c r="C286" s="53">
        <v>2656373</v>
      </c>
      <c r="D286" s="53">
        <v>792984</v>
      </c>
      <c r="E286" s="53">
        <v>32722</v>
      </c>
      <c r="F286" s="53">
        <v>231097</v>
      </c>
      <c r="G286" s="53">
        <v>89730</v>
      </c>
      <c r="H286" s="53">
        <v>15651</v>
      </c>
      <c r="I286" s="53">
        <v>63217</v>
      </c>
      <c r="J286" s="53">
        <v>3950</v>
      </c>
      <c r="K286" s="53">
        <v>1649</v>
      </c>
      <c r="L286" s="54">
        <v>66510</v>
      </c>
      <c r="M286" s="53">
        <v>42721.83</v>
      </c>
      <c r="N286" s="53">
        <f t="shared" si="4"/>
        <v>3996604.83</v>
      </c>
    </row>
    <row r="287" spans="1:14" x14ac:dyDescent="0.25">
      <c r="A287" s="8" t="s">
        <v>560</v>
      </c>
      <c r="B287" s="7" t="s">
        <v>561</v>
      </c>
      <c r="C287" s="53">
        <v>270230</v>
      </c>
      <c r="D287" s="53">
        <v>106860</v>
      </c>
      <c r="E287" s="53">
        <v>3642</v>
      </c>
      <c r="F287" s="53">
        <v>22051</v>
      </c>
      <c r="G287" s="53">
        <v>6876</v>
      </c>
      <c r="H287" s="53">
        <v>1522</v>
      </c>
      <c r="I287" s="53">
        <v>4992</v>
      </c>
      <c r="J287" s="53">
        <v>510</v>
      </c>
      <c r="K287" s="53">
        <v>136</v>
      </c>
      <c r="L287" s="54">
        <v>9354</v>
      </c>
      <c r="M287" s="53">
        <v>0</v>
      </c>
      <c r="N287" s="53">
        <f t="shared" si="4"/>
        <v>426173</v>
      </c>
    </row>
    <row r="288" spans="1:14" x14ac:dyDescent="0.25">
      <c r="A288" s="8" t="s">
        <v>562</v>
      </c>
      <c r="B288" s="7" t="s">
        <v>563</v>
      </c>
      <c r="C288" s="53">
        <v>272384</v>
      </c>
      <c r="D288" s="53">
        <v>95033</v>
      </c>
      <c r="E288" s="53">
        <v>3688</v>
      </c>
      <c r="F288" s="53">
        <v>21988</v>
      </c>
      <c r="G288" s="53">
        <v>4735</v>
      </c>
      <c r="H288" s="53">
        <v>1525</v>
      </c>
      <c r="I288" s="53">
        <v>4118</v>
      </c>
      <c r="J288" s="53">
        <v>528</v>
      </c>
      <c r="K288" s="53">
        <v>134</v>
      </c>
      <c r="L288" s="54">
        <v>9184</v>
      </c>
      <c r="M288" s="53">
        <v>0</v>
      </c>
      <c r="N288" s="53">
        <f t="shared" si="4"/>
        <v>413317</v>
      </c>
    </row>
    <row r="289" spans="1:14" x14ac:dyDescent="0.25">
      <c r="A289" s="8" t="s">
        <v>564</v>
      </c>
      <c r="B289" s="7" t="s">
        <v>565</v>
      </c>
      <c r="C289" s="53">
        <v>102258</v>
      </c>
      <c r="D289" s="53">
        <v>35023</v>
      </c>
      <c r="E289" s="53">
        <v>1395</v>
      </c>
      <c r="F289" s="53">
        <v>7597</v>
      </c>
      <c r="G289" s="53">
        <v>721</v>
      </c>
      <c r="H289" s="53">
        <v>543</v>
      </c>
      <c r="I289" s="53">
        <v>965</v>
      </c>
      <c r="J289" s="53">
        <v>208</v>
      </c>
      <c r="K289" s="53">
        <v>40</v>
      </c>
      <c r="L289" s="54">
        <v>2120</v>
      </c>
      <c r="M289" s="53">
        <v>0</v>
      </c>
      <c r="N289" s="53">
        <f t="shared" si="4"/>
        <v>150870</v>
      </c>
    </row>
    <row r="290" spans="1:14" x14ac:dyDescent="0.25">
      <c r="A290" s="8" t="s">
        <v>566</v>
      </c>
      <c r="B290" s="7" t="s">
        <v>567</v>
      </c>
      <c r="C290" s="53">
        <v>112340</v>
      </c>
      <c r="D290" s="53">
        <v>34726</v>
      </c>
      <c r="E290" s="53">
        <v>1715</v>
      </c>
      <c r="F290" s="53">
        <v>7983</v>
      </c>
      <c r="G290" s="53">
        <v>1525</v>
      </c>
      <c r="H290" s="53">
        <v>579</v>
      </c>
      <c r="I290" s="53">
        <v>1157</v>
      </c>
      <c r="J290" s="53">
        <v>294</v>
      </c>
      <c r="K290" s="53">
        <v>33</v>
      </c>
      <c r="L290" s="54">
        <v>0</v>
      </c>
      <c r="M290" s="53">
        <v>0</v>
      </c>
      <c r="N290" s="53">
        <f t="shared" si="4"/>
        <v>160352</v>
      </c>
    </row>
    <row r="291" spans="1:14" x14ac:dyDescent="0.25">
      <c r="A291" s="8" t="s">
        <v>568</v>
      </c>
      <c r="B291" s="7" t="s">
        <v>569</v>
      </c>
      <c r="C291" s="53">
        <v>192828</v>
      </c>
      <c r="D291" s="53">
        <v>66946</v>
      </c>
      <c r="E291" s="53">
        <v>2691</v>
      </c>
      <c r="F291" s="53">
        <v>17050</v>
      </c>
      <c r="G291" s="53">
        <v>2453</v>
      </c>
      <c r="H291" s="53">
        <v>1140</v>
      </c>
      <c r="I291" s="53">
        <v>2923</v>
      </c>
      <c r="J291" s="53">
        <v>349</v>
      </c>
      <c r="K291" s="53">
        <v>114</v>
      </c>
      <c r="L291" s="54">
        <v>0</v>
      </c>
      <c r="M291" s="53">
        <v>0</v>
      </c>
      <c r="N291" s="53">
        <f t="shared" si="4"/>
        <v>286494</v>
      </c>
    </row>
    <row r="292" spans="1:14" x14ac:dyDescent="0.25">
      <c r="A292" s="8" t="s">
        <v>570</v>
      </c>
      <c r="B292" s="7" t="s">
        <v>571</v>
      </c>
      <c r="C292" s="53">
        <v>412143</v>
      </c>
      <c r="D292" s="53">
        <v>236517</v>
      </c>
      <c r="E292" s="53">
        <v>6391</v>
      </c>
      <c r="F292" s="53">
        <v>29731</v>
      </c>
      <c r="G292" s="53">
        <v>7204</v>
      </c>
      <c r="H292" s="53">
        <v>2140</v>
      </c>
      <c r="I292" s="53">
        <v>4981</v>
      </c>
      <c r="J292" s="53">
        <v>1100</v>
      </c>
      <c r="K292" s="53">
        <v>125</v>
      </c>
      <c r="L292" s="54">
        <v>0</v>
      </c>
      <c r="M292" s="53">
        <v>0</v>
      </c>
      <c r="N292" s="53">
        <f t="shared" si="4"/>
        <v>700332</v>
      </c>
    </row>
    <row r="293" spans="1:14" x14ac:dyDescent="0.25">
      <c r="A293" s="8" t="s">
        <v>572</v>
      </c>
      <c r="B293" s="7" t="s">
        <v>573</v>
      </c>
      <c r="C293" s="53">
        <v>299108</v>
      </c>
      <c r="D293" s="53">
        <v>111167</v>
      </c>
      <c r="E293" s="53">
        <v>3950</v>
      </c>
      <c r="F293" s="53">
        <v>24657</v>
      </c>
      <c r="G293" s="53">
        <v>8535</v>
      </c>
      <c r="H293" s="53">
        <v>1697</v>
      </c>
      <c r="I293" s="53">
        <v>6007</v>
      </c>
      <c r="J293" s="53">
        <v>529</v>
      </c>
      <c r="K293" s="53">
        <v>157</v>
      </c>
      <c r="L293" s="54">
        <v>20954</v>
      </c>
      <c r="M293" s="53">
        <v>0</v>
      </c>
      <c r="N293" s="53">
        <f t="shared" si="4"/>
        <v>476761</v>
      </c>
    </row>
    <row r="294" spans="1:14" x14ac:dyDescent="0.25">
      <c r="A294" s="8" t="s">
        <v>574</v>
      </c>
      <c r="B294" s="7" t="s">
        <v>575</v>
      </c>
      <c r="C294" s="53">
        <v>322499</v>
      </c>
      <c r="D294" s="53">
        <v>120196</v>
      </c>
      <c r="E294" s="53">
        <v>4530</v>
      </c>
      <c r="F294" s="53">
        <v>25270</v>
      </c>
      <c r="G294" s="53">
        <v>7243</v>
      </c>
      <c r="H294" s="53">
        <v>1772</v>
      </c>
      <c r="I294" s="53">
        <v>5242</v>
      </c>
      <c r="J294" s="53">
        <v>713</v>
      </c>
      <c r="K294" s="53">
        <v>142</v>
      </c>
      <c r="L294" s="54">
        <v>0</v>
      </c>
      <c r="M294" s="53">
        <v>0</v>
      </c>
      <c r="N294" s="53">
        <f t="shared" si="4"/>
        <v>487607</v>
      </c>
    </row>
    <row r="295" spans="1:14" x14ac:dyDescent="0.25">
      <c r="A295" s="8" t="s">
        <v>576</v>
      </c>
      <c r="B295" s="7" t="s">
        <v>577</v>
      </c>
      <c r="C295" s="53">
        <v>151697</v>
      </c>
      <c r="D295" s="53">
        <v>36939</v>
      </c>
      <c r="E295" s="53">
        <v>2140</v>
      </c>
      <c r="F295" s="53">
        <v>13935</v>
      </c>
      <c r="G295" s="53">
        <v>721</v>
      </c>
      <c r="H295" s="53">
        <v>919</v>
      </c>
      <c r="I295" s="53">
        <v>1967</v>
      </c>
      <c r="J295" s="53">
        <v>277</v>
      </c>
      <c r="K295" s="53">
        <v>97</v>
      </c>
      <c r="L295" s="54">
        <v>6417</v>
      </c>
      <c r="M295" s="53">
        <v>0</v>
      </c>
      <c r="N295" s="53">
        <f t="shared" si="4"/>
        <v>215109</v>
      </c>
    </row>
    <row r="296" spans="1:14" x14ac:dyDescent="0.25">
      <c r="A296" s="8" t="s">
        <v>578</v>
      </c>
      <c r="B296" s="7" t="s">
        <v>579</v>
      </c>
      <c r="C296" s="53">
        <v>102858</v>
      </c>
      <c r="D296" s="53">
        <v>62808</v>
      </c>
      <c r="E296" s="53">
        <v>1661</v>
      </c>
      <c r="F296" s="53">
        <v>7027</v>
      </c>
      <c r="G296" s="53">
        <v>1369</v>
      </c>
      <c r="H296" s="53">
        <v>516</v>
      </c>
      <c r="I296" s="53">
        <v>929</v>
      </c>
      <c r="J296" s="53">
        <v>301</v>
      </c>
      <c r="K296" s="53">
        <v>23</v>
      </c>
      <c r="L296" s="54">
        <v>1624</v>
      </c>
      <c r="M296" s="53">
        <v>0</v>
      </c>
      <c r="N296" s="53">
        <f t="shared" si="4"/>
        <v>179116</v>
      </c>
    </row>
    <row r="297" spans="1:14" x14ac:dyDescent="0.25">
      <c r="A297" s="8" t="s">
        <v>580</v>
      </c>
      <c r="B297" s="7" t="s">
        <v>581</v>
      </c>
      <c r="C297" s="53">
        <v>143392</v>
      </c>
      <c r="D297" s="53">
        <v>49424</v>
      </c>
      <c r="E297" s="53">
        <v>2190</v>
      </c>
      <c r="F297" s="53">
        <v>10523</v>
      </c>
      <c r="G297" s="53">
        <v>2828</v>
      </c>
      <c r="H297" s="53">
        <v>752</v>
      </c>
      <c r="I297" s="53">
        <v>1905</v>
      </c>
      <c r="J297" s="53">
        <v>368</v>
      </c>
      <c r="K297" s="53">
        <v>47</v>
      </c>
      <c r="L297" s="54">
        <v>7853</v>
      </c>
      <c r="M297" s="53">
        <v>0</v>
      </c>
      <c r="N297" s="53">
        <f t="shared" si="4"/>
        <v>219282</v>
      </c>
    </row>
    <row r="298" spans="1:14" x14ac:dyDescent="0.25">
      <c r="A298" s="8" t="s">
        <v>582</v>
      </c>
      <c r="B298" s="7" t="s">
        <v>583</v>
      </c>
      <c r="C298" s="53">
        <v>119576</v>
      </c>
      <c r="D298" s="53">
        <v>54012</v>
      </c>
      <c r="E298" s="53">
        <v>1726</v>
      </c>
      <c r="F298" s="53">
        <v>8930</v>
      </c>
      <c r="G298" s="53">
        <v>2447</v>
      </c>
      <c r="H298" s="53">
        <v>636</v>
      </c>
      <c r="I298" s="53">
        <v>1706</v>
      </c>
      <c r="J298" s="53">
        <v>274</v>
      </c>
      <c r="K298" s="53">
        <v>45</v>
      </c>
      <c r="L298" s="54">
        <v>28835</v>
      </c>
      <c r="M298" s="53">
        <v>0</v>
      </c>
      <c r="N298" s="53">
        <f t="shared" si="4"/>
        <v>218187</v>
      </c>
    </row>
    <row r="299" spans="1:14" x14ac:dyDescent="0.25">
      <c r="A299" s="8" t="s">
        <v>584</v>
      </c>
      <c r="B299" s="7" t="s">
        <v>585</v>
      </c>
      <c r="C299" s="53">
        <v>333751</v>
      </c>
      <c r="D299" s="53">
        <v>57268</v>
      </c>
      <c r="E299" s="53">
        <v>4503</v>
      </c>
      <c r="F299" s="53">
        <v>27439</v>
      </c>
      <c r="G299" s="53">
        <v>10086</v>
      </c>
      <c r="H299" s="53">
        <v>1889</v>
      </c>
      <c r="I299" s="53">
        <v>6830</v>
      </c>
      <c r="J299" s="53">
        <v>626</v>
      </c>
      <c r="K299" s="53">
        <v>172</v>
      </c>
      <c r="L299" s="54">
        <v>3260</v>
      </c>
      <c r="M299" s="53">
        <v>0</v>
      </c>
      <c r="N299" s="53">
        <f t="shared" si="4"/>
        <v>445824</v>
      </c>
    </row>
    <row r="300" spans="1:14" x14ac:dyDescent="0.25">
      <c r="A300" s="8" t="s">
        <v>586</v>
      </c>
      <c r="B300" s="7" t="s">
        <v>587</v>
      </c>
      <c r="C300" s="53">
        <v>163154</v>
      </c>
      <c r="D300" s="53">
        <v>91001</v>
      </c>
      <c r="E300" s="53">
        <v>2431</v>
      </c>
      <c r="F300" s="53">
        <v>12400</v>
      </c>
      <c r="G300" s="53">
        <v>3490</v>
      </c>
      <c r="H300" s="53">
        <v>875</v>
      </c>
      <c r="I300" s="53">
        <v>2424</v>
      </c>
      <c r="J300" s="53">
        <v>390</v>
      </c>
      <c r="K300" s="53">
        <v>62</v>
      </c>
      <c r="L300" s="54">
        <v>0</v>
      </c>
      <c r="M300" s="53">
        <v>0</v>
      </c>
      <c r="N300" s="53">
        <f t="shared" si="4"/>
        <v>276227</v>
      </c>
    </row>
    <row r="301" spans="1:14" x14ac:dyDescent="0.25">
      <c r="A301" s="8" t="s">
        <v>588</v>
      </c>
      <c r="B301" s="7" t="s">
        <v>589</v>
      </c>
      <c r="C301" s="53">
        <v>2071387</v>
      </c>
      <c r="D301" s="53">
        <v>564700</v>
      </c>
      <c r="E301" s="53">
        <v>23421</v>
      </c>
      <c r="F301" s="53">
        <v>200767</v>
      </c>
      <c r="G301" s="53">
        <v>40897</v>
      </c>
      <c r="H301" s="53">
        <v>13103</v>
      </c>
      <c r="I301" s="53">
        <v>44054</v>
      </c>
      <c r="J301" s="53">
        <v>1835</v>
      </c>
      <c r="K301" s="53">
        <v>1654</v>
      </c>
      <c r="L301" s="54">
        <v>261143</v>
      </c>
      <c r="M301" s="53">
        <v>0</v>
      </c>
      <c r="N301" s="53">
        <f t="shared" si="4"/>
        <v>3222961</v>
      </c>
    </row>
    <row r="302" spans="1:14" x14ac:dyDescent="0.25">
      <c r="A302" s="8" t="s">
        <v>590</v>
      </c>
      <c r="B302" s="7" t="s">
        <v>591</v>
      </c>
      <c r="C302" s="53">
        <v>581393</v>
      </c>
      <c r="D302" s="53">
        <v>285083</v>
      </c>
      <c r="E302" s="53">
        <v>7038</v>
      </c>
      <c r="F302" s="53">
        <v>52458</v>
      </c>
      <c r="G302" s="53">
        <v>16723</v>
      </c>
      <c r="H302" s="53">
        <v>3501</v>
      </c>
      <c r="I302" s="53">
        <v>13094</v>
      </c>
      <c r="J302" s="53">
        <v>714</v>
      </c>
      <c r="K302" s="53">
        <v>392</v>
      </c>
      <c r="L302" s="54">
        <v>55254</v>
      </c>
      <c r="M302" s="53">
        <v>0</v>
      </c>
      <c r="N302" s="53">
        <f t="shared" si="4"/>
        <v>1015650</v>
      </c>
    </row>
    <row r="303" spans="1:14" x14ac:dyDescent="0.25">
      <c r="A303" s="8" t="s">
        <v>592</v>
      </c>
      <c r="B303" s="7" t="s">
        <v>593</v>
      </c>
      <c r="C303" s="53">
        <v>915366</v>
      </c>
      <c r="D303" s="53">
        <v>435052</v>
      </c>
      <c r="E303" s="53">
        <v>11032</v>
      </c>
      <c r="F303" s="53">
        <v>75293</v>
      </c>
      <c r="G303" s="53">
        <v>23800</v>
      </c>
      <c r="H303" s="53">
        <v>5223</v>
      </c>
      <c r="I303" s="53">
        <v>17845</v>
      </c>
      <c r="J303" s="53">
        <v>1505</v>
      </c>
      <c r="K303" s="53">
        <v>512</v>
      </c>
      <c r="L303" s="54">
        <v>0</v>
      </c>
      <c r="M303" s="53">
        <v>0</v>
      </c>
      <c r="N303" s="53">
        <f t="shared" si="4"/>
        <v>1485628</v>
      </c>
    </row>
    <row r="304" spans="1:14" x14ac:dyDescent="0.25">
      <c r="A304" s="8" t="s">
        <v>594</v>
      </c>
      <c r="B304" s="7" t="s">
        <v>595</v>
      </c>
      <c r="C304" s="53">
        <v>122387</v>
      </c>
      <c r="D304" s="53">
        <v>62441</v>
      </c>
      <c r="E304" s="53">
        <v>1801</v>
      </c>
      <c r="F304" s="53">
        <v>9239</v>
      </c>
      <c r="G304" s="53">
        <v>2250</v>
      </c>
      <c r="H304" s="53">
        <v>656</v>
      </c>
      <c r="I304" s="53">
        <v>1657</v>
      </c>
      <c r="J304" s="53">
        <v>295</v>
      </c>
      <c r="K304" s="53">
        <v>46</v>
      </c>
      <c r="L304" s="54">
        <v>13897</v>
      </c>
      <c r="M304" s="53">
        <v>0</v>
      </c>
      <c r="N304" s="53">
        <f t="shared" si="4"/>
        <v>214669</v>
      </c>
    </row>
    <row r="305" spans="1:14" x14ac:dyDescent="0.25">
      <c r="A305" s="8" t="s">
        <v>596</v>
      </c>
      <c r="B305" s="7" t="s">
        <v>597</v>
      </c>
      <c r="C305" s="53">
        <v>233638</v>
      </c>
      <c r="D305" s="53">
        <v>103444</v>
      </c>
      <c r="E305" s="53">
        <v>3240</v>
      </c>
      <c r="F305" s="53">
        <v>19451</v>
      </c>
      <c r="G305" s="53">
        <v>6335</v>
      </c>
      <c r="H305" s="53">
        <v>1332</v>
      </c>
      <c r="I305" s="53">
        <v>4564</v>
      </c>
      <c r="J305" s="53">
        <v>458</v>
      </c>
      <c r="K305" s="53">
        <v>121</v>
      </c>
      <c r="L305" s="54">
        <v>2297</v>
      </c>
      <c r="M305" s="53">
        <v>0</v>
      </c>
      <c r="N305" s="53">
        <f t="shared" si="4"/>
        <v>374880</v>
      </c>
    </row>
    <row r="306" spans="1:14" x14ac:dyDescent="0.25">
      <c r="A306" s="8" t="s">
        <v>598</v>
      </c>
      <c r="B306" s="7" t="s">
        <v>599</v>
      </c>
      <c r="C306" s="53">
        <v>1213932</v>
      </c>
      <c r="D306" s="53">
        <v>407963</v>
      </c>
      <c r="E306" s="53">
        <v>14649</v>
      </c>
      <c r="F306" s="53">
        <v>110092</v>
      </c>
      <c r="G306" s="53">
        <v>31897</v>
      </c>
      <c r="H306" s="53">
        <v>7346</v>
      </c>
      <c r="I306" s="53">
        <v>26559</v>
      </c>
      <c r="J306" s="53">
        <v>1576</v>
      </c>
      <c r="K306" s="53">
        <v>829</v>
      </c>
      <c r="L306" s="54">
        <v>155324</v>
      </c>
      <c r="M306" s="53">
        <v>0</v>
      </c>
      <c r="N306" s="53">
        <f t="shared" si="4"/>
        <v>1970167</v>
      </c>
    </row>
    <row r="307" spans="1:14" x14ac:dyDescent="0.25">
      <c r="A307" s="8" t="s">
        <v>600</v>
      </c>
      <c r="B307" s="7" t="s">
        <v>601</v>
      </c>
      <c r="C307" s="53">
        <v>138666</v>
      </c>
      <c r="D307" s="53">
        <v>48828</v>
      </c>
      <c r="E307" s="53">
        <v>2138</v>
      </c>
      <c r="F307" s="53">
        <v>10080</v>
      </c>
      <c r="G307" s="53">
        <v>2643</v>
      </c>
      <c r="H307" s="53">
        <v>724</v>
      </c>
      <c r="I307" s="53">
        <v>1765</v>
      </c>
      <c r="J307" s="53">
        <v>371</v>
      </c>
      <c r="K307" s="53">
        <v>44</v>
      </c>
      <c r="L307" s="54">
        <v>4579</v>
      </c>
      <c r="M307" s="53">
        <v>0</v>
      </c>
      <c r="N307" s="53">
        <f t="shared" si="4"/>
        <v>209838</v>
      </c>
    </row>
    <row r="308" spans="1:14" x14ac:dyDescent="0.25">
      <c r="A308" s="8" t="s">
        <v>602</v>
      </c>
      <c r="B308" s="7" t="s">
        <v>603</v>
      </c>
      <c r="C308" s="53">
        <v>480107</v>
      </c>
      <c r="D308" s="53">
        <v>95966</v>
      </c>
      <c r="E308" s="53">
        <v>6025</v>
      </c>
      <c r="F308" s="53">
        <v>41043</v>
      </c>
      <c r="G308" s="53">
        <v>15436</v>
      </c>
      <c r="H308" s="53">
        <v>2794</v>
      </c>
      <c r="I308" s="53">
        <v>10857</v>
      </c>
      <c r="J308" s="53">
        <v>755</v>
      </c>
      <c r="K308" s="53">
        <v>284</v>
      </c>
      <c r="L308" s="54">
        <v>0</v>
      </c>
      <c r="M308" s="53">
        <v>0</v>
      </c>
      <c r="N308" s="53">
        <f t="shared" si="4"/>
        <v>653267</v>
      </c>
    </row>
    <row r="309" spans="1:14" x14ac:dyDescent="0.25">
      <c r="A309" s="8" t="s">
        <v>604</v>
      </c>
      <c r="B309" s="7" t="s">
        <v>605</v>
      </c>
      <c r="C309" s="53">
        <v>298762</v>
      </c>
      <c r="D309" s="53">
        <v>142864</v>
      </c>
      <c r="E309" s="53">
        <v>4360</v>
      </c>
      <c r="F309" s="53">
        <v>21422</v>
      </c>
      <c r="G309" s="53">
        <v>3734</v>
      </c>
      <c r="H309" s="53">
        <v>1554</v>
      </c>
      <c r="I309" s="53">
        <v>3114</v>
      </c>
      <c r="J309" s="53">
        <v>760</v>
      </c>
      <c r="K309" s="53">
        <v>97</v>
      </c>
      <c r="L309" s="54">
        <v>14555</v>
      </c>
      <c r="M309" s="53">
        <v>0</v>
      </c>
      <c r="N309" s="53">
        <f t="shared" si="4"/>
        <v>491222</v>
      </c>
    </row>
    <row r="310" spans="1:14" x14ac:dyDescent="0.25">
      <c r="A310" s="8" t="s">
        <v>606</v>
      </c>
      <c r="B310" s="7" t="s">
        <v>607</v>
      </c>
      <c r="C310" s="53">
        <v>375234</v>
      </c>
      <c r="D310" s="53">
        <v>65668</v>
      </c>
      <c r="E310" s="53">
        <v>4835</v>
      </c>
      <c r="F310" s="53">
        <v>29251</v>
      </c>
      <c r="G310" s="53">
        <v>10527</v>
      </c>
      <c r="H310" s="53">
        <v>2060</v>
      </c>
      <c r="I310" s="53">
        <v>7119</v>
      </c>
      <c r="J310" s="53">
        <v>674</v>
      </c>
      <c r="K310" s="53">
        <v>175</v>
      </c>
      <c r="L310" s="54">
        <v>0</v>
      </c>
      <c r="M310" s="53">
        <v>0</v>
      </c>
      <c r="N310" s="53">
        <f t="shared" si="4"/>
        <v>495543</v>
      </c>
    </row>
    <row r="311" spans="1:14" x14ac:dyDescent="0.25">
      <c r="A311" s="8" t="s">
        <v>608</v>
      </c>
      <c r="B311" s="7" t="s">
        <v>609</v>
      </c>
      <c r="C311" s="53">
        <v>117563</v>
      </c>
      <c r="D311" s="53">
        <v>34138</v>
      </c>
      <c r="E311" s="53">
        <v>1722</v>
      </c>
      <c r="F311" s="53">
        <v>8690</v>
      </c>
      <c r="G311" s="53">
        <v>2534</v>
      </c>
      <c r="H311" s="53">
        <v>622</v>
      </c>
      <c r="I311" s="53">
        <v>1693</v>
      </c>
      <c r="J311" s="53">
        <v>288</v>
      </c>
      <c r="K311" s="53">
        <v>42</v>
      </c>
      <c r="L311" s="54">
        <v>0</v>
      </c>
      <c r="M311" s="53">
        <v>0</v>
      </c>
      <c r="N311" s="53">
        <f t="shared" si="4"/>
        <v>167292</v>
      </c>
    </row>
    <row r="312" spans="1:14" x14ac:dyDescent="0.25">
      <c r="A312" s="8" t="s">
        <v>610</v>
      </c>
      <c r="B312" s="7" t="s">
        <v>611</v>
      </c>
      <c r="C312" s="53">
        <v>143690</v>
      </c>
      <c r="D312" s="53">
        <v>56080</v>
      </c>
      <c r="E312" s="53">
        <v>2097</v>
      </c>
      <c r="F312" s="53">
        <v>11769</v>
      </c>
      <c r="G312" s="53">
        <v>1671</v>
      </c>
      <c r="H312" s="53">
        <v>808</v>
      </c>
      <c r="I312" s="53">
        <v>1829</v>
      </c>
      <c r="J312" s="53">
        <v>302</v>
      </c>
      <c r="K312" s="53">
        <v>68</v>
      </c>
      <c r="L312" s="54">
        <v>0</v>
      </c>
      <c r="M312" s="53">
        <v>0</v>
      </c>
      <c r="N312" s="53">
        <f t="shared" si="4"/>
        <v>218314</v>
      </c>
    </row>
    <row r="313" spans="1:14" x14ac:dyDescent="0.25">
      <c r="A313" s="8" t="s">
        <v>612</v>
      </c>
      <c r="B313" s="7" t="s">
        <v>613</v>
      </c>
      <c r="C313" s="53">
        <v>457630</v>
      </c>
      <c r="D313" s="53">
        <v>199647</v>
      </c>
      <c r="E313" s="53">
        <v>5454</v>
      </c>
      <c r="F313" s="53">
        <v>42316</v>
      </c>
      <c r="G313" s="53">
        <v>10272</v>
      </c>
      <c r="H313" s="53">
        <v>2799</v>
      </c>
      <c r="I313" s="53">
        <v>9539</v>
      </c>
      <c r="J313" s="53">
        <v>492</v>
      </c>
      <c r="K313" s="53">
        <v>326</v>
      </c>
      <c r="L313" s="54">
        <v>0</v>
      </c>
      <c r="M313" s="53">
        <v>0</v>
      </c>
      <c r="N313" s="53">
        <f t="shared" si="4"/>
        <v>728475</v>
      </c>
    </row>
    <row r="314" spans="1:14" x14ac:dyDescent="0.25">
      <c r="A314" s="8" t="s">
        <v>614</v>
      </c>
      <c r="B314" s="7" t="s">
        <v>615</v>
      </c>
      <c r="C314" s="53">
        <v>349370</v>
      </c>
      <c r="D314" s="53">
        <v>91264</v>
      </c>
      <c r="E314" s="53">
        <v>4716</v>
      </c>
      <c r="F314" s="53">
        <v>29041</v>
      </c>
      <c r="G314" s="53">
        <v>10738</v>
      </c>
      <c r="H314" s="53">
        <v>1991</v>
      </c>
      <c r="I314" s="53">
        <v>7358</v>
      </c>
      <c r="J314" s="53">
        <v>641</v>
      </c>
      <c r="K314" s="53">
        <v>184</v>
      </c>
      <c r="L314" s="54">
        <v>13286</v>
      </c>
      <c r="M314" s="53">
        <v>0</v>
      </c>
      <c r="N314" s="53">
        <f t="shared" si="4"/>
        <v>508589</v>
      </c>
    </row>
    <row r="315" spans="1:14" x14ac:dyDescent="0.25">
      <c r="A315" s="8" t="s">
        <v>616</v>
      </c>
      <c r="B315" s="7" t="s">
        <v>617</v>
      </c>
      <c r="C315" s="53">
        <v>750600</v>
      </c>
      <c r="D315" s="53">
        <v>64485</v>
      </c>
      <c r="E315" s="53">
        <v>9467</v>
      </c>
      <c r="F315" s="53">
        <v>67116</v>
      </c>
      <c r="G315" s="53">
        <v>22766</v>
      </c>
      <c r="H315" s="53">
        <v>4489</v>
      </c>
      <c r="I315" s="53">
        <v>17145</v>
      </c>
      <c r="J315" s="53">
        <v>1073</v>
      </c>
      <c r="K315" s="53">
        <v>486</v>
      </c>
      <c r="L315" s="54">
        <v>75588</v>
      </c>
      <c r="M315" s="53">
        <v>0</v>
      </c>
      <c r="N315" s="53">
        <f t="shared" si="4"/>
        <v>1013215</v>
      </c>
    </row>
    <row r="316" spans="1:14" x14ac:dyDescent="0.25">
      <c r="A316" s="8" t="s">
        <v>618</v>
      </c>
      <c r="B316" s="7" t="s">
        <v>619</v>
      </c>
      <c r="C316" s="53">
        <v>335231</v>
      </c>
      <c r="D316" s="53">
        <v>173335</v>
      </c>
      <c r="E316" s="53">
        <v>4104</v>
      </c>
      <c r="F316" s="53">
        <v>27667</v>
      </c>
      <c r="G316" s="53">
        <v>7727</v>
      </c>
      <c r="H316" s="53">
        <v>1910</v>
      </c>
      <c r="I316" s="53">
        <v>6186</v>
      </c>
      <c r="J316" s="53">
        <v>498</v>
      </c>
      <c r="K316" s="53">
        <v>186</v>
      </c>
      <c r="L316" s="54">
        <v>75078</v>
      </c>
      <c r="M316" s="53">
        <v>0</v>
      </c>
      <c r="N316" s="53">
        <f t="shared" si="4"/>
        <v>631922</v>
      </c>
    </row>
    <row r="317" spans="1:14" x14ac:dyDescent="0.25">
      <c r="A317" s="8" t="s">
        <v>620</v>
      </c>
      <c r="B317" s="7" t="s">
        <v>621</v>
      </c>
      <c r="C317" s="53">
        <v>797311</v>
      </c>
      <c r="D317" s="53">
        <v>443005</v>
      </c>
      <c r="E317" s="53">
        <v>10443</v>
      </c>
      <c r="F317" s="53">
        <v>66629</v>
      </c>
      <c r="G317" s="53">
        <v>23829</v>
      </c>
      <c r="H317" s="53">
        <v>4569</v>
      </c>
      <c r="I317" s="53">
        <v>16835</v>
      </c>
      <c r="J317" s="53">
        <v>1422</v>
      </c>
      <c r="K317" s="53">
        <v>436</v>
      </c>
      <c r="L317" s="54">
        <v>0</v>
      </c>
      <c r="M317" s="53">
        <v>0</v>
      </c>
      <c r="N317" s="53">
        <f t="shared" si="4"/>
        <v>1364479</v>
      </c>
    </row>
    <row r="318" spans="1:14" x14ac:dyDescent="0.25">
      <c r="A318" s="8" t="s">
        <v>622</v>
      </c>
      <c r="B318" s="7" t="s">
        <v>623</v>
      </c>
      <c r="C318" s="53">
        <v>918601</v>
      </c>
      <c r="D318" s="53">
        <v>305011</v>
      </c>
      <c r="E318" s="53">
        <v>10637</v>
      </c>
      <c r="F318" s="53">
        <v>91703</v>
      </c>
      <c r="G318" s="53">
        <v>33639</v>
      </c>
      <c r="H318" s="53">
        <v>5910</v>
      </c>
      <c r="I318" s="53">
        <v>26295</v>
      </c>
      <c r="J318" s="53">
        <v>724</v>
      </c>
      <c r="K318" s="53">
        <v>765</v>
      </c>
      <c r="L318" s="54">
        <v>0</v>
      </c>
      <c r="M318" s="53">
        <v>0</v>
      </c>
      <c r="N318" s="53">
        <f t="shared" si="4"/>
        <v>1393285</v>
      </c>
    </row>
    <row r="319" spans="1:14" x14ac:dyDescent="0.25">
      <c r="A319" s="8" t="s">
        <v>624</v>
      </c>
      <c r="B319" s="7" t="s">
        <v>625</v>
      </c>
      <c r="C319" s="53">
        <v>125222</v>
      </c>
      <c r="D319" s="53">
        <v>51688</v>
      </c>
      <c r="E319" s="53">
        <v>1935</v>
      </c>
      <c r="F319" s="53">
        <v>8728</v>
      </c>
      <c r="G319" s="53">
        <v>1113</v>
      </c>
      <c r="H319" s="53">
        <v>638</v>
      </c>
      <c r="I319" s="53">
        <v>1016</v>
      </c>
      <c r="J319" s="53">
        <v>340</v>
      </c>
      <c r="K319" s="53">
        <v>34</v>
      </c>
      <c r="L319" s="54">
        <v>0</v>
      </c>
      <c r="M319" s="53">
        <v>0</v>
      </c>
      <c r="N319" s="53">
        <f t="shared" si="4"/>
        <v>190714</v>
      </c>
    </row>
    <row r="320" spans="1:14" x14ac:dyDescent="0.25">
      <c r="A320" s="8" t="s">
        <v>626</v>
      </c>
      <c r="B320" s="7" t="s">
        <v>627</v>
      </c>
      <c r="C320" s="53">
        <v>793014</v>
      </c>
      <c r="D320" s="53">
        <v>247162</v>
      </c>
      <c r="E320" s="53">
        <v>10079</v>
      </c>
      <c r="F320" s="53">
        <v>68095</v>
      </c>
      <c r="G320" s="53">
        <v>25921</v>
      </c>
      <c r="H320" s="53">
        <v>4625</v>
      </c>
      <c r="I320" s="53">
        <v>18233</v>
      </c>
      <c r="J320" s="53">
        <v>1254</v>
      </c>
      <c r="K320" s="53">
        <v>469</v>
      </c>
      <c r="L320" s="54">
        <v>127468</v>
      </c>
      <c r="M320" s="53">
        <v>0</v>
      </c>
      <c r="N320" s="53">
        <f t="shared" si="4"/>
        <v>1296320</v>
      </c>
    </row>
    <row r="321" spans="1:14" x14ac:dyDescent="0.25">
      <c r="A321" s="8" t="s">
        <v>628</v>
      </c>
      <c r="B321" s="7" t="s">
        <v>629</v>
      </c>
      <c r="C321" s="53">
        <v>173021</v>
      </c>
      <c r="D321" s="53">
        <v>52701</v>
      </c>
      <c r="E321" s="53">
        <v>2573</v>
      </c>
      <c r="F321" s="53">
        <v>14029</v>
      </c>
      <c r="G321" s="53">
        <v>1698</v>
      </c>
      <c r="H321" s="53">
        <v>965</v>
      </c>
      <c r="I321" s="53">
        <v>2023</v>
      </c>
      <c r="J321" s="53">
        <v>379</v>
      </c>
      <c r="K321" s="53">
        <v>79</v>
      </c>
      <c r="L321" s="54">
        <v>0</v>
      </c>
      <c r="M321" s="53">
        <v>0</v>
      </c>
      <c r="N321" s="53">
        <f t="shared" si="4"/>
        <v>247468</v>
      </c>
    </row>
    <row r="322" spans="1:14" x14ac:dyDescent="0.25">
      <c r="A322" s="8" t="s">
        <v>630</v>
      </c>
      <c r="B322" s="7" t="s">
        <v>631</v>
      </c>
      <c r="C322" s="53">
        <v>221057</v>
      </c>
      <c r="D322" s="53">
        <v>113292</v>
      </c>
      <c r="E322" s="53">
        <v>2838</v>
      </c>
      <c r="F322" s="53">
        <v>17825</v>
      </c>
      <c r="G322" s="53">
        <v>4129</v>
      </c>
      <c r="H322" s="53">
        <v>1245</v>
      </c>
      <c r="I322" s="53">
        <v>3540</v>
      </c>
      <c r="J322" s="53">
        <v>437</v>
      </c>
      <c r="K322" s="53">
        <v>113</v>
      </c>
      <c r="L322" s="54">
        <v>0</v>
      </c>
      <c r="M322" s="53">
        <v>0</v>
      </c>
      <c r="N322" s="53">
        <f t="shared" si="4"/>
        <v>364476</v>
      </c>
    </row>
    <row r="323" spans="1:14" x14ac:dyDescent="0.25">
      <c r="A323" s="8" t="s">
        <v>632</v>
      </c>
      <c r="B323" s="7" t="s">
        <v>633</v>
      </c>
      <c r="C323" s="53">
        <v>200603</v>
      </c>
      <c r="D323" s="53">
        <v>119728</v>
      </c>
      <c r="E323" s="53">
        <v>2867</v>
      </c>
      <c r="F323" s="53">
        <v>15271</v>
      </c>
      <c r="G323" s="53">
        <v>4367</v>
      </c>
      <c r="H323" s="53">
        <v>1081</v>
      </c>
      <c r="I323" s="53">
        <v>3089</v>
      </c>
      <c r="J323" s="53">
        <v>453</v>
      </c>
      <c r="K323" s="53">
        <v>80</v>
      </c>
      <c r="L323" s="54">
        <v>0</v>
      </c>
      <c r="M323" s="53">
        <v>0</v>
      </c>
      <c r="N323" s="53">
        <f t="shared" si="4"/>
        <v>347539</v>
      </c>
    </row>
    <row r="324" spans="1:14" x14ac:dyDescent="0.25">
      <c r="A324" s="8" t="s">
        <v>634</v>
      </c>
      <c r="B324" s="7" t="s">
        <v>635</v>
      </c>
      <c r="C324" s="53">
        <v>140159</v>
      </c>
      <c r="D324" s="53">
        <v>68421</v>
      </c>
      <c r="E324" s="53">
        <v>2249</v>
      </c>
      <c r="F324" s="53">
        <v>9876</v>
      </c>
      <c r="G324" s="53">
        <v>1733</v>
      </c>
      <c r="H324" s="53">
        <v>724</v>
      </c>
      <c r="I324" s="53">
        <v>1320</v>
      </c>
      <c r="J324" s="53">
        <v>477</v>
      </c>
      <c r="K324" s="53">
        <v>38</v>
      </c>
      <c r="L324" s="54">
        <v>0</v>
      </c>
      <c r="M324" s="53">
        <v>0</v>
      </c>
      <c r="N324" s="53">
        <f t="shared" si="4"/>
        <v>224997</v>
      </c>
    </row>
    <row r="325" spans="1:14" x14ac:dyDescent="0.25">
      <c r="A325" s="8" t="s">
        <v>636</v>
      </c>
      <c r="B325" s="7" t="s">
        <v>637</v>
      </c>
      <c r="C325" s="53">
        <v>174185</v>
      </c>
      <c r="D325" s="53">
        <v>93124</v>
      </c>
      <c r="E325" s="53">
        <v>2481</v>
      </c>
      <c r="F325" s="53">
        <v>13157</v>
      </c>
      <c r="G325" s="53">
        <v>2936</v>
      </c>
      <c r="H325" s="53">
        <v>935</v>
      </c>
      <c r="I325" s="53">
        <v>2314</v>
      </c>
      <c r="J325" s="53">
        <v>409</v>
      </c>
      <c r="K325" s="53">
        <v>68</v>
      </c>
      <c r="L325" s="54">
        <v>0</v>
      </c>
      <c r="M325" s="53">
        <v>0</v>
      </c>
      <c r="N325" s="53">
        <f t="shared" si="4"/>
        <v>289609</v>
      </c>
    </row>
    <row r="326" spans="1:14" x14ac:dyDescent="0.25">
      <c r="A326" s="8" t="s">
        <v>638</v>
      </c>
      <c r="B326" s="7" t="s">
        <v>639</v>
      </c>
      <c r="C326" s="53">
        <v>9255912</v>
      </c>
      <c r="D326" s="53">
        <v>1701443</v>
      </c>
      <c r="E326" s="53">
        <v>103896</v>
      </c>
      <c r="F326" s="53">
        <v>929701</v>
      </c>
      <c r="G326" s="53">
        <v>117496</v>
      </c>
      <c r="H326" s="53">
        <v>60317</v>
      </c>
      <c r="I326" s="53">
        <v>182427</v>
      </c>
      <c r="J326" s="53">
        <v>7152</v>
      </c>
      <c r="K326" s="53">
        <v>7929</v>
      </c>
      <c r="L326" s="54">
        <v>219251</v>
      </c>
      <c r="M326" s="53">
        <v>0</v>
      </c>
      <c r="N326" s="53">
        <f t="shared" si="4"/>
        <v>12585524</v>
      </c>
    </row>
    <row r="327" spans="1:14" x14ac:dyDescent="0.25">
      <c r="A327" s="8" t="s">
        <v>640</v>
      </c>
      <c r="B327" s="7" t="s">
        <v>641</v>
      </c>
      <c r="C327" s="53">
        <v>97427</v>
      </c>
      <c r="D327" s="53">
        <v>24797</v>
      </c>
      <c r="E327" s="53">
        <v>1414</v>
      </c>
      <c r="F327" s="53">
        <v>7380</v>
      </c>
      <c r="G327" s="53">
        <v>2264</v>
      </c>
      <c r="H327" s="53">
        <v>523</v>
      </c>
      <c r="I327" s="53">
        <v>1524</v>
      </c>
      <c r="J327" s="53">
        <v>229</v>
      </c>
      <c r="K327" s="53">
        <v>38</v>
      </c>
      <c r="L327" s="54">
        <v>0</v>
      </c>
      <c r="M327" s="53">
        <v>0</v>
      </c>
      <c r="N327" s="53">
        <f t="shared" si="4"/>
        <v>135596</v>
      </c>
    </row>
    <row r="328" spans="1:14" x14ac:dyDescent="0.25">
      <c r="A328" s="8" t="s">
        <v>642</v>
      </c>
      <c r="B328" s="7" t="s">
        <v>643</v>
      </c>
      <c r="C328" s="53">
        <v>87920</v>
      </c>
      <c r="D328" s="53">
        <v>26878</v>
      </c>
      <c r="E328" s="53">
        <v>1339</v>
      </c>
      <c r="F328" s="53">
        <v>6475</v>
      </c>
      <c r="G328" s="53">
        <v>1656</v>
      </c>
      <c r="H328" s="53">
        <v>462</v>
      </c>
      <c r="I328" s="53">
        <v>1142</v>
      </c>
      <c r="J328" s="53">
        <v>224</v>
      </c>
      <c r="K328" s="53">
        <v>29</v>
      </c>
      <c r="L328" s="54">
        <v>0</v>
      </c>
      <c r="M328" s="53">
        <v>0</v>
      </c>
      <c r="N328" s="53">
        <f t="shared" si="4"/>
        <v>126125</v>
      </c>
    </row>
    <row r="329" spans="1:14" x14ac:dyDescent="0.25">
      <c r="A329" s="8" t="s">
        <v>644</v>
      </c>
      <c r="B329" s="7" t="s">
        <v>645</v>
      </c>
      <c r="C329" s="53">
        <v>119044</v>
      </c>
      <c r="D329" s="53">
        <v>48612</v>
      </c>
      <c r="E329" s="53">
        <v>1773</v>
      </c>
      <c r="F329" s="53">
        <v>8556</v>
      </c>
      <c r="G329" s="53">
        <v>1758</v>
      </c>
      <c r="H329" s="53">
        <v>619</v>
      </c>
      <c r="I329" s="53">
        <v>1330</v>
      </c>
      <c r="J329" s="53">
        <v>308</v>
      </c>
      <c r="K329" s="53">
        <v>38</v>
      </c>
      <c r="L329" s="54">
        <v>0</v>
      </c>
      <c r="M329" s="53">
        <v>0</v>
      </c>
      <c r="N329" s="53">
        <f t="shared" si="4"/>
        <v>182038</v>
      </c>
    </row>
    <row r="330" spans="1:14" x14ac:dyDescent="0.25">
      <c r="A330" s="8" t="s">
        <v>646</v>
      </c>
      <c r="B330" s="7" t="s">
        <v>647</v>
      </c>
      <c r="C330" s="53">
        <v>132898</v>
      </c>
      <c r="D330" s="53">
        <v>56086</v>
      </c>
      <c r="E330" s="53">
        <v>2144</v>
      </c>
      <c r="F330" s="53">
        <v>9074</v>
      </c>
      <c r="G330" s="53">
        <v>1809</v>
      </c>
      <c r="H330" s="53">
        <v>667</v>
      </c>
      <c r="I330" s="53">
        <v>1227</v>
      </c>
      <c r="J330" s="53">
        <v>391</v>
      </c>
      <c r="K330" s="53">
        <v>30</v>
      </c>
      <c r="L330" s="54">
        <v>0</v>
      </c>
      <c r="M330" s="53">
        <v>0</v>
      </c>
      <c r="N330" s="53">
        <f t="shared" ref="N330:N393" si="5">SUM(C330:M330)</f>
        <v>204326</v>
      </c>
    </row>
    <row r="331" spans="1:14" x14ac:dyDescent="0.25">
      <c r="A331" s="8" t="s">
        <v>648</v>
      </c>
      <c r="B331" s="7" t="s">
        <v>649</v>
      </c>
      <c r="C331" s="53">
        <v>220633</v>
      </c>
      <c r="D331" s="53">
        <v>44937</v>
      </c>
      <c r="E331" s="53">
        <v>3011</v>
      </c>
      <c r="F331" s="53">
        <v>17225</v>
      </c>
      <c r="G331" s="53">
        <v>5611</v>
      </c>
      <c r="H331" s="53">
        <v>1209</v>
      </c>
      <c r="I331" s="53">
        <v>3860</v>
      </c>
      <c r="J331" s="53">
        <v>439</v>
      </c>
      <c r="K331" s="53">
        <v>99</v>
      </c>
      <c r="L331" s="54">
        <v>7488</v>
      </c>
      <c r="M331" s="53">
        <v>0</v>
      </c>
      <c r="N331" s="53">
        <f t="shared" si="5"/>
        <v>304512</v>
      </c>
    </row>
    <row r="332" spans="1:14" x14ac:dyDescent="0.25">
      <c r="A332" s="8" t="s">
        <v>650</v>
      </c>
      <c r="B332" s="7" t="s">
        <v>651</v>
      </c>
      <c r="C332" s="53">
        <v>3808652</v>
      </c>
      <c r="D332" s="53">
        <v>1384564</v>
      </c>
      <c r="E332" s="53">
        <v>43080</v>
      </c>
      <c r="F332" s="53">
        <v>339943</v>
      </c>
      <c r="G332" s="53">
        <v>112703</v>
      </c>
      <c r="H332" s="53">
        <v>22976</v>
      </c>
      <c r="I332" s="53">
        <v>88493</v>
      </c>
      <c r="J332" s="53">
        <v>4467</v>
      </c>
      <c r="K332" s="53">
        <v>2613</v>
      </c>
      <c r="L332" s="54">
        <v>404429</v>
      </c>
      <c r="M332" s="53">
        <v>0</v>
      </c>
      <c r="N332" s="53">
        <f t="shared" si="5"/>
        <v>6211920</v>
      </c>
    </row>
    <row r="333" spans="1:14" x14ac:dyDescent="0.25">
      <c r="A333" s="8" t="s">
        <v>652</v>
      </c>
      <c r="B333" s="7" t="s">
        <v>653</v>
      </c>
      <c r="C333" s="53">
        <v>821149</v>
      </c>
      <c r="D333" s="53">
        <v>195318</v>
      </c>
      <c r="E333" s="53">
        <v>10134</v>
      </c>
      <c r="F333" s="53">
        <v>70031</v>
      </c>
      <c r="G333" s="53">
        <v>27572</v>
      </c>
      <c r="H333" s="53">
        <v>4773</v>
      </c>
      <c r="I333" s="53">
        <v>19128</v>
      </c>
      <c r="J333" s="53">
        <v>1215</v>
      </c>
      <c r="K333" s="53">
        <v>487</v>
      </c>
      <c r="L333" s="54">
        <v>31369</v>
      </c>
      <c r="M333" s="53">
        <v>0</v>
      </c>
      <c r="N333" s="53">
        <f t="shared" si="5"/>
        <v>1181176</v>
      </c>
    </row>
    <row r="334" spans="1:14" x14ac:dyDescent="0.25">
      <c r="A334" s="8" t="s">
        <v>654</v>
      </c>
      <c r="B334" s="7" t="s">
        <v>655</v>
      </c>
      <c r="C334" s="53">
        <v>450008</v>
      </c>
      <c r="D334" s="53">
        <v>190456</v>
      </c>
      <c r="E334" s="53">
        <v>5928</v>
      </c>
      <c r="F334" s="53">
        <v>36002</v>
      </c>
      <c r="G334" s="53">
        <v>11689</v>
      </c>
      <c r="H334" s="53">
        <v>2510</v>
      </c>
      <c r="I334" s="53">
        <v>8352</v>
      </c>
      <c r="J334" s="53">
        <v>855</v>
      </c>
      <c r="K334" s="53">
        <v>221</v>
      </c>
      <c r="L334" s="54">
        <v>0</v>
      </c>
      <c r="M334" s="53">
        <v>0</v>
      </c>
      <c r="N334" s="53">
        <f t="shared" si="5"/>
        <v>706021</v>
      </c>
    </row>
    <row r="335" spans="1:14" x14ac:dyDescent="0.25">
      <c r="A335" s="8" t="s">
        <v>656</v>
      </c>
      <c r="B335" s="7" t="s">
        <v>657</v>
      </c>
      <c r="C335" s="53">
        <v>2156274</v>
      </c>
      <c r="D335" s="53">
        <v>841483</v>
      </c>
      <c r="E335" s="53">
        <v>27671</v>
      </c>
      <c r="F335" s="53">
        <v>177067</v>
      </c>
      <c r="G335" s="53">
        <v>36276</v>
      </c>
      <c r="H335" s="53">
        <v>12227</v>
      </c>
      <c r="I335" s="53">
        <v>33768</v>
      </c>
      <c r="J335" s="53">
        <v>3680</v>
      </c>
      <c r="K335" s="53">
        <v>1147</v>
      </c>
      <c r="L335" s="54">
        <v>0</v>
      </c>
      <c r="M335" s="53">
        <v>0</v>
      </c>
      <c r="N335" s="53">
        <f t="shared" si="5"/>
        <v>3289593</v>
      </c>
    </row>
    <row r="336" spans="1:14" x14ac:dyDescent="0.25">
      <c r="A336" s="8" t="s">
        <v>658</v>
      </c>
      <c r="B336" s="7" t="s">
        <v>659</v>
      </c>
      <c r="C336" s="53">
        <v>142091</v>
      </c>
      <c r="D336" s="53">
        <v>41064</v>
      </c>
      <c r="E336" s="53">
        <v>2096</v>
      </c>
      <c r="F336" s="53">
        <v>10980</v>
      </c>
      <c r="G336" s="53">
        <v>3342</v>
      </c>
      <c r="H336" s="53">
        <v>771</v>
      </c>
      <c r="I336" s="53">
        <v>2282</v>
      </c>
      <c r="J336" s="53">
        <v>329</v>
      </c>
      <c r="K336" s="53">
        <v>57</v>
      </c>
      <c r="L336" s="54">
        <v>17631</v>
      </c>
      <c r="M336" s="53">
        <v>0</v>
      </c>
      <c r="N336" s="53">
        <f t="shared" si="5"/>
        <v>220643</v>
      </c>
    </row>
    <row r="337" spans="1:14" x14ac:dyDescent="0.25">
      <c r="A337" s="8" t="s">
        <v>660</v>
      </c>
      <c r="B337" s="7" t="s">
        <v>661</v>
      </c>
      <c r="C337" s="53">
        <v>145476</v>
      </c>
      <c r="D337" s="53">
        <v>41030</v>
      </c>
      <c r="E337" s="53">
        <v>2174</v>
      </c>
      <c r="F337" s="53">
        <v>10439</v>
      </c>
      <c r="G337" s="53">
        <v>2684</v>
      </c>
      <c r="H337" s="53">
        <v>755</v>
      </c>
      <c r="I337" s="53">
        <v>1827</v>
      </c>
      <c r="J337" s="53">
        <v>374</v>
      </c>
      <c r="K337" s="53">
        <v>46</v>
      </c>
      <c r="L337" s="54">
        <v>0</v>
      </c>
      <c r="M337" s="53">
        <v>0</v>
      </c>
      <c r="N337" s="53">
        <f t="shared" si="5"/>
        <v>204805</v>
      </c>
    </row>
    <row r="338" spans="1:14" x14ac:dyDescent="0.25">
      <c r="A338" s="8" t="s">
        <v>662</v>
      </c>
      <c r="B338" s="7" t="s">
        <v>663</v>
      </c>
      <c r="C338" s="53">
        <v>336091</v>
      </c>
      <c r="D338" s="53">
        <v>55846</v>
      </c>
      <c r="E338" s="53">
        <v>4535</v>
      </c>
      <c r="F338" s="53">
        <v>27619</v>
      </c>
      <c r="G338" s="53">
        <v>10029</v>
      </c>
      <c r="H338" s="53">
        <v>1903</v>
      </c>
      <c r="I338" s="53">
        <v>6836</v>
      </c>
      <c r="J338" s="53">
        <v>632</v>
      </c>
      <c r="K338" s="53">
        <v>173</v>
      </c>
      <c r="L338" s="54">
        <v>0</v>
      </c>
      <c r="M338" s="53">
        <v>0</v>
      </c>
      <c r="N338" s="53">
        <f t="shared" si="5"/>
        <v>443664</v>
      </c>
    </row>
    <row r="339" spans="1:14" x14ac:dyDescent="0.25">
      <c r="A339" s="8" t="s">
        <v>664</v>
      </c>
      <c r="B339" s="7" t="s">
        <v>665</v>
      </c>
      <c r="C339" s="53">
        <v>250585</v>
      </c>
      <c r="D339" s="53">
        <v>71557</v>
      </c>
      <c r="E339" s="53">
        <v>3217</v>
      </c>
      <c r="F339" s="53">
        <v>21492</v>
      </c>
      <c r="G339" s="53">
        <v>2290</v>
      </c>
      <c r="H339" s="53">
        <v>1457</v>
      </c>
      <c r="I339" s="53">
        <v>3426</v>
      </c>
      <c r="J339" s="53">
        <v>374</v>
      </c>
      <c r="K339" s="53">
        <v>147</v>
      </c>
      <c r="L339" s="54">
        <v>0</v>
      </c>
      <c r="M339" s="53">
        <v>0</v>
      </c>
      <c r="N339" s="53">
        <f t="shared" si="5"/>
        <v>354545</v>
      </c>
    </row>
    <row r="340" spans="1:14" x14ac:dyDescent="0.25">
      <c r="A340" s="8" t="s">
        <v>666</v>
      </c>
      <c r="B340" s="7" t="s">
        <v>667</v>
      </c>
      <c r="C340" s="53">
        <v>68058</v>
      </c>
      <c r="D340" s="53">
        <v>35986</v>
      </c>
      <c r="E340" s="53">
        <v>1082</v>
      </c>
      <c r="F340" s="53">
        <v>4780</v>
      </c>
      <c r="G340" s="53">
        <v>878</v>
      </c>
      <c r="H340" s="53">
        <v>347</v>
      </c>
      <c r="I340" s="53">
        <v>646</v>
      </c>
      <c r="J340" s="53">
        <v>193</v>
      </c>
      <c r="K340" s="53">
        <v>18</v>
      </c>
      <c r="L340" s="54">
        <v>0</v>
      </c>
      <c r="M340" s="53">
        <v>0</v>
      </c>
      <c r="N340" s="53">
        <f t="shared" si="5"/>
        <v>111988</v>
      </c>
    </row>
    <row r="341" spans="1:14" x14ac:dyDescent="0.25">
      <c r="A341" s="8" t="s">
        <v>668</v>
      </c>
      <c r="B341" s="7" t="s">
        <v>669</v>
      </c>
      <c r="C341" s="53">
        <v>393159</v>
      </c>
      <c r="D341" s="53">
        <v>84368</v>
      </c>
      <c r="E341" s="53">
        <v>4819</v>
      </c>
      <c r="F341" s="53">
        <v>37133</v>
      </c>
      <c r="G341" s="53">
        <v>7772</v>
      </c>
      <c r="H341" s="53">
        <v>2443</v>
      </c>
      <c r="I341" s="53">
        <v>7972</v>
      </c>
      <c r="J341" s="53">
        <v>527</v>
      </c>
      <c r="K341" s="53">
        <v>289</v>
      </c>
      <c r="L341" s="54">
        <v>5181</v>
      </c>
      <c r="M341" s="53">
        <v>0</v>
      </c>
      <c r="N341" s="53">
        <f t="shared" si="5"/>
        <v>543663</v>
      </c>
    </row>
    <row r="342" spans="1:14" ht="25.5" x14ac:dyDescent="0.25">
      <c r="A342" s="8" t="s">
        <v>670</v>
      </c>
      <c r="B342" s="7" t="s">
        <v>671</v>
      </c>
      <c r="C342" s="53">
        <v>3435392</v>
      </c>
      <c r="D342" s="53">
        <v>1087461</v>
      </c>
      <c r="E342" s="53">
        <v>41326</v>
      </c>
      <c r="F342" s="53">
        <v>311393</v>
      </c>
      <c r="G342" s="53">
        <v>118444</v>
      </c>
      <c r="H342" s="53">
        <v>20762</v>
      </c>
      <c r="I342" s="53">
        <v>85912</v>
      </c>
      <c r="J342" s="53">
        <v>4208</v>
      </c>
      <c r="K342" s="53">
        <v>2345</v>
      </c>
      <c r="L342" s="54">
        <v>0</v>
      </c>
      <c r="M342" s="53">
        <v>0</v>
      </c>
      <c r="N342" s="53">
        <f t="shared" si="5"/>
        <v>5107243</v>
      </c>
    </row>
    <row r="343" spans="1:14" x14ac:dyDescent="0.25">
      <c r="A343" s="8" t="s">
        <v>672</v>
      </c>
      <c r="B343" s="7" t="s">
        <v>673</v>
      </c>
      <c r="C343" s="53">
        <v>134355</v>
      </c>
      <c r="D343" s="53">
        <v>50524</v>
      </c>
      <c r="E343" s="53">
        <v>2131</v>
      </c>
      <c r="F343" s="53">
        <v>9331</v>
      </c>
      <c r="G343" s="53">
        <v>2025</v>
      </c>
      <c r="H343" s="53">
        <v>681</v>
      </c>
      <c r="I343" s="53">
        <v>1365</v>
      </c>
      <c r="J343" s="53">
        <v>381</v>
      </c>
      <c r="K343" s="53">
        <v>34</v>
      </c>
      <c r="L343" s="54">
        <v>0</v>
      </c>
      <c r="M343" s="53">
        <v>0</v>
      </c>
      <c r="N343" s="53">
        <f t="shared" si="5"/>
        <v>200827</v>
      </c>
    </row>
    <row r="344" spans="1:14" x14ac:dyDescent="0.25">
      <c r="A344" s="8" t="s">
        <v>674</v>
      </c>
      <c r="B344" s="7" t="s">
        <v>675</v>
      </c>
      <c r="C344" s="53">
        <v>301935</v>
      </c>
      <c r="D344" s="53">
        <v>136034</v>
      </c>
      <c r="E344" s="53">
        <v>4070</v>
      </c>
      <c r="F344" s="53">
        <v>24345</v>
      </c>
      <c r="G344" s="53">
        <v>3976</v>
      </c>
      <c r="H344" s="53">
        <v>1691</v>
      </c>
      <c r="I344" s="53">
        <v>4096</v>
      </c>
      <c r="J344" s="53">
        <v>593</v>
      </c>
      <c r="K344" s="53">
        <v>148</v>
      </c>
      <c r="L344" s="54">
        <v>0</v>
      </c>
      <c r="M344" s="53">
        <v>0</v>
      </c>
      <c r="N344" s="53">
        <f t="shared" si="5"/>
        <v>476888</v>
      </c>
    </row>
    <row r="345" spans="1:14" ht="25.5" x14ac:dyDescent="0.25">
      <c r="A345" s="8" t="s">
        <v>676</v>
      </c>
      <c r="B345" s="7" t="s">
        <v>677</v>
      </c>
      <c r="C345" s="53">
        <v>530997</v>
      </c>
      <c r="D345" s="53">
        <v>101844</v>
      </c>
      <c r="E345" s="53">
        <v>6589</v>
      </c>
      <c r="F345" s="53">
        <v>44585</v>
      </c>
      <c r="G345" s="53">
        <v>12918</v>
      </c>
      <c r="H345" s="53">
        <v>3056</v>
      </c>
      <c r="I345" s="53">
        <v>10291</v>
      </c>
      <c r="J345" s="53">
        <v>804</v>
      </c>
      <c r="K345" s="53">
        <v>303</v>
      </c>
      <c r="L345" s="54">
        <v>0</v>
      </c>
      <c r="M345" s="53">
        <v>0</v>
      </c>
      <c r="N345" s="53">
        <f t="shared" si="5"/>
        <v>711387</v>
      </c>
    </row>
    <row r="346" spans="1:14" x14ac:dyDescent="0.25">
      <c r="A346" s="8" t="s">
        <v>678</v>
      </c>
      <c r="B346" s="7" t="s">
        <v>679</v>
      </c>
      <c r="C346" s="53">
        <v>886014</v>
      </c>
      <c r="D346" s="53">
        <v>328148</v>
      </c>
      <c r="E346" s="53">
        <v>10273</v>
      </c>
      <c r="F346" s="53">
        <v>79230</v>
      </c>
      <c r="G346" s="53">
        <v>24605</v>
      </c>
      <c r="H346" s="53">
        <v>5313</v>
      </c>
      <c r="I346" s="53">
        <v>19673</v>
      </c>
      <c r="J346" s="53">
        <v>972</v>
      </c>
      <c r="K346" s="53">
        <v>599</v>
      </c>
      <c r="L346" s="54">
        <v>0</v>
      </c>
      <c r="M346" s="53">
        <v>0</v>
      </c>
      <c r="N346" s="53">
        <f t="shared" si="5"/>
        <v>1354827</v>
      </c>
    </row>
    <row r="347" spans="1:14" x14ac:dyDescent="0.25">
      <c r="A347" s="8" t="s">
        <v>680</v>
      </c>
      <c r="B347" s="7" t="s">
        <v>681</v>
      </c>
      <c r="C347" s="53">
        <v>474892</v>
      </c>
      <c r="D347" s="53">
        <v>188550</v>
      </c>
      <c r="E347" s="53">
        <v>4552</v>
      </c>
      <c r="F347" s="53">
        <v>31307</v>
      </c>
      <c r="G347" s="53">
        <v>10293</v>
      </c>
      <c r="H347" s="53">
        <v>2495</v>
      </c>
      <c r="I347" s="53">
        <v>7218</v>
      </c>
      <c r="J347" s="53">
        <v>864</v>
      </c>
      <c r="K347" s="53">
        <v>192</v>
      </c>
      <c r="L347" s="54">
        <v>0</v>
      </c>
      <c r="M347" s="53">
        <v>0</v>
      </c>
      <c r="N347" s="53">
        <f t="shared" si="5"/>
        <v>720363</v>
      </c>
    </row>
    <row r="348" spans="1:14" x14ac:dyDescent="0.25">
      <c r="A348" s="8" t="s">
        <v>682</v>
      </c>
      <c r="B348" s="7" t="s">
        <v>683</v>
      </c>
      <c r="C348" s="53">
        <v>175175</v>
      </c>
      <c r="D348" s="53">
        <v>37765</v>
      </c>
      <c r="E348" s="53">
        <v>2554</v>
      </c>
      <c r="F348" s="53">
        <v>13270</v>
      </c>
      <c r="G348" s="53">
        <v>4092</v>
      </c>
      <c r="H348" s="53">
        <v>940</v>
      </c>
      <c r="I348" s="53">
        <v>2735</v>
      </c>
      <c r="J348" s="53">
        <v>415</v>
      </c>
      <c r="K348" s="53">
        <v>68</v>
      </c>
      <c r="L348" s="54">
        <v>0</v>
      </c>
      <c r="M348" s="53">
        <v>0</v>
      </c>
      <c r="N348" s="53">
        <f t="shared" si="5"/>
        <v>237014</v>
      </c>
    </row>
    <row r="349" spans="1:14" x14ac:dyDescent="0.25">
      <c r="A349" s="8" t="s">
        <v>684</v>
      </c>
      <c r="B349" s="7" t="s">
        <v>685</v>
      </c>
      <c r="C349" s="53">
        <v>118498</v>
      </c>
      <c r="D349" s="53">
        <v>41764</v>
      </c>
      <c r="E349" s="53">
        <v>1701</v>
      </c>
      <c r="F349" s="53">
        <v>9102</v>
      </c>
      <c r="G349" s="53">
        <v>566</v>
      </c>
      <c r="H349" s="53">
        <v>646</v>
      </c>
      <c r="I349" s="53">
        <v>1069</v>
      </c>
      <c r="J349" s="53">
        <v>316</v>
      </c>
      <c r="K349" s="53">
        <v>49</v>
      </c>
      <c r="L349" s="54">
        <v>3660</v>
      </c>
      <c r="M349" s="53">
        <v>0</v>
      </c>
      <c r="N349" s="53">
        <f t="shared" si="5"/>
        <v>177371</v>
      </c>
    </row>
    <row r="350" spans="1:14" x14ac:dyDescent="0.25">
      <c r="A350" s="8" t="s">
        <v>686</v>
      </c>
      <c r="B350" s="7" t="s">
        <v>687</v>
      </c>
      <c r="C350" s="53">
        <v>623957</v>
      </c>
      <c r="D350" s="53">
        <v>190370</v>
      </c>
      <c r="E350" s="53">
        <v>6483</v>
      </c>
      <c r="F350" s="53">
        <v>48774</v>
      </c>
      <c r="G350" s="53">
        <v>9737</v>
      </c>
      <c r="H350" s="53">
        <v>3453</v>
      </c>
      <c r="I350" s="53">
        <v>9533</v>
      </c>
      <c r="J350" s="53">
        <v>597</v>
      </c>
      <c r="K350" s="53">
        <v>337</v>
      </c>
      <c r="L350" s="54">
        <v>26041</v>
      </c>
      <c r="M350" s="53">
        <v>0</v>
      </c>
      <c r="N350" s="53">
        <f t="shared" si="5"/>
        <v>919282</v>
      </c>
    </row>
    <row r="351" spans="1:14" x14ac:dyDescent="0.25">
      <c r="A351" s="8" t="s">
        <v>688</v>
      </c>
      <c r="B351" s="7" t="s">
        <v>689</v>
      </c>
      <c r="C351" s="53">
        <v>243006</v>
      </c>
      <c r="D351" s="53">
        <v>111015</v>
      </c>
      <c r="E351" s="53">
        <v>3286</v>
      </c>
      <c r="F351" s="53">
        <v>19980</v>
      </c>
      <c r="G351" s="53">
        <v>4704</v>
      </c>
      <c r="H351" s="53">
        <v>1376</v>
      </c>
      <c r="I351" s="53">
        <v>3956</v>
      </c>
      <c r="J351" s="53">
        <v>466</v>
      </c>
      <c r="K351" s="53">
        <v>125</v>
      </c>
      <c r="L351" s="54">
        <v>0</v>
      </c>
      <c r="M351" s="53">
        <v>0</v>
      </c>
      <c r="N351" s="53">
        <f t="shared" si="5"/>
        <v>387914</v>
      </c>
    </row>
    <row r="352" spans="1:14" x14ac:dyDescent="0.25">
      <c r="A352" s="8" t="s">
        <v>690</v>
      </c>
      <c r="B352" s="7" t="s">
        <v>691</v>
      </c>
      <c r="C352" s="53">
        <v>265225</v>
      </c>
      <c r="D352" s="53">
        <v>110839</v>
      </c>
      <c r="E352" s="53">
        <v>3527</v>
      </c>
      <c r="F352" s="53">
        <v>20716</v>
      </c>
      <c r="G352" s="53">
        <v>6538</v>
      </c>
      <c r="H352" s="53">
        <v>1458</v>
      </c>
      <c r="I352" s="53">
        <v>4627</v>
      </c>
      <c r="J352" s="53">
        <v>538</v>
      </c>
      <c r="K352" s="53">
        <v>122</v>
      </c>
      <c r="L352" s="54">
        <v>0</v>
      </c>
      <c r="M352" s="53">
        <v>0</v>
      </c>
      <c r="N352" s="53">
        <f t="shared" si="5"/>
        <v>413590</v>
      </c>
    </row>
    <row r="353" spans="1:14" x14ac:dyDescent="0.25">
      <c r="A353" s="8" t="s">
        <v>692</v>
      </c>
      <c r="B353" s="7" t="s">
        <v>693</v>
      </c>
      <c r="C353" s="53">
        <v>332938</v>
      </c>
      <c r="D353" s="53">
        <v>87047</v>
      </c>
      <c r="E353" s="53">
        <v>4398</v>
      </c>
      <c r="F353" s="53">
        <v>27309</v>
      </c>
      <c r="G353" s="53">
        <v>9782</v>
      </c>
      <c r="H353" s="53">
        <v>1884</v>
      </c>
      <c r="I353" s="53">
        <v>6745</v>
      </c>
      <c r="J353" s="53">
        <v>596</v>
      </c>
      <c r="K353" s="53">
        <v>173</v>
      </c>
      <c r="L353" s="54">
        <v>48553</v>
      </c>
      <c r="M353" s="53">
        <v>0</v>
      </c>
      <c r="N353" s="53">
        <f t="shared" si="5"/>
        <v>519425</v>
      </c>
    </row>
    <row r="354" spans="1:14" x14ac:dyDescent="0.25">
      <c r="A354" s="8" t="s">
        <v>694</v>
      </c>
      <c r="B354" s="7" t="s">
        <v>695</v>
      </c>
      <c r="C354" s="53">
        <v>350214</v>
      </c>
      <c r="D354" s="53">
        <v>90935</v>
      </c>
      <c r="E354" s="53">
        <v>4223</v>
      </c>
      <c r="F354" s="53">
        <v>32525</v>
      </c>
      <c r="G354" s="53">
        <v>3609</v>
      </c>
      <c r="H354" s="53">
        <v>2148</v>
      </c>
      <c r="I354" s="53">
        <v>5730</v>
      </c>
      <c r="J354" s="53">
        <v>391</v>
      </c>
      <c r="K354" s="53">
        <v>250</v>
      </c>
      <c r="L354" s="54">
        <v>0</v>
      </c>
      <c r="M354" s="53">
        <v>0</v>
      </c>
      <c r="N354" s="53">
        <f t="shared" si="5"/>
        <v>490025</v>
      </c>
    </row>
    <row r="355" spans="1:14" x14ac:dyDescent="0.25">
      <c r="A355" s="8" t="s">
        <v>696</v>
      </c>
      <c r="B355" s="7" t="s">
        <v>697</v>
      </c>
      <c r="C355" s="53">
        <v>307912</v>
      </c>
      <c r="D355" s="53">
        <v>54170</v>
      </c>
      <c r="E355" s="53">
        <v>4143</v>
      </c>
      <c r="F355" s="53">
        <v>25737</v>
      </c>
      <c r="G355" s="53">
        <v>9849</v>
      </c>
      <c r="H355" s="53">
        <v>1760</v>
      </c>
      <c r="I355" s="53">
        <v>6619</v>
      </c>
      <c r="J355" s="53">
        <v>560</v>
      </c>
      <c r="K355" s="53">
        <v>165</v>
      </c>
      <c r="L355" s="54">
        <v>0</v>
      </c>
      <c r="M355" s="53">
        <v>0</v>
      </c>
      <c r="N355" s="53">
        <f t="shared" si="5"/>
        <v>410915</v>
      </c>
    </row>
    <row r="356" spans="1:14" x14ac:dyDescent="0.25">
      <c r="A356" s="8" t="s">
        <v>698</v>
      </c>
      <c r="B356" s="7" t="s">
        <v>699</v>
      </c>
      <c r="C356" s="53">
        <v>726802</v>
      </c>
      <c r="D356" s="53">
        <v>329334</v>
      </c>
      <c r="E356" s="53">
        <v>9461</v>
      </c>
      <c r="F356" s="53">
        <v>60175</v>
      </c>
      <c r="G356" s="53">
        <v>19067</v>
      </c>
      <c r="H356" s="53">
        <v>4137</v>
      </c>
      <c r="I356" s="53">
        <v>14090</v>
      </c>
      <c r="J356" s="53">
        <v>1239</v>
      </c>
      <c r="K356" s="53">
        <v>390</v>
      </c>
      <c r="L356" s="54">
        <v>0</v>
      </c>
      <c r="M356" s="53">
        <v>0</v>
      </c>
      <c r="N356" s="53">
        <f t="shared" si="5"/>
        <v>1164695</v>
      </c>
    </row>
    <row r="357" spans="1:14" x14ac:dyDescent="0.25">
      <c r="A357" s="8" t="s">
        <v>700</v>
      </c>
      <c r="B357" s="7" t="s">
        <v>701</v>
      </c>
      <c r="C357" s="53">
        <v>188364</v>
      </c>
      <c r="D357" s="53">
        <v>43565</v>
      </c>
      <c r="E357" s="53">
        <v>2663</v>
      </c>
      <c r="F357" s="53">
        <v>14918</v>
      </c>
      <c r="G357" s="53">
        <v>5116</v>
      </c>
      <c r="H357" s="53">
        <v>1040</v>
      </c>
      <c r="I357" s="53">
        <v>3427</v>
      </c>
      <c r="J357" s="53">
        <v>399</v>
      </c>
      <c r="K357" s="53">
        <v>85</v>
      </c>
      <c r="L357" s="54">
        <v>0</v>
      </c>
      <c r="M357" s="53">
        <v>0</v>
      </c>
      <c r="N357" s="53">
        <f t="shared" si="5"/>
        <v>259577</v>
      </c>
    </row>
    <row r="358" spans="1:14" x14ac:dyDescent="0.25">
      <c r="A358" s="8" t="s">
        <v>702</v>
      </c>
      <c r="B358" s="7" t="s">
        <v>703</v>
      </c>
      <c r="C358" s="53">
        <v>2085238</v>
      </c>
      <c r="D358" s="53">
        <v>687526</v>
      </c>
      <c r="E358" s="53">
        <v>24497</v>
      </c>
      <c r="F358" s="53">
        <v>192136</v>
      </c>
      <c r="G358" s="53">
        <v>40571</v>
      </c>
      <c r="H358" s="53">
        <v>12769</v>
      </c>
      <c r="I358" s="53">
        <v>41014</v>
      </c>
      <c r="J358" s="53">
        <v>2557</v>
      </c>
      <c r="K358" s="53">
        <v>1491</v>
      </c>
      <c r="L358" s="54">
        <v>0</v>
      </c>
      <c r="M358" s="53">
        <v>0</v>
      </c>
      <c r="N358" s="53">
        <f t="shared" si="5"/>
        <v>3087799</v>
      </c>
    </row>
    <row r="359" spans="1:14" x14ac:dyDescent="0.25">
      <c r="A359" s="8" t="s">
        <v>704</v>
      </c>
      <c r="B359" s="7" t="s">
        <v>705</v>
      </c>
      <c r="C359" s="53">
        <v>287535</v>
      </c>
      <c r="D359" s="53">
        <v>151549</v>
      </c>
      <c r="E359" s="53">
        <v>3883</v>
      </c>
      <c r="F359" s="53">
        <v>24748</v>
      </c>
      <c r="G359" s="53">
        <v>6542</v>
      </c>
      <c r="H359" s="53">
        <v>1673</v>
      </c>
      <c r="I359" s="53">
        <v>5355</v>
      </c>
      <c r="J359" s="53">
        <v>494</v>
      </c>
      <c r="K359" s="53">
        <v>164</v>
      </c>
      <c r="L359" s="54">
        <v>5127</v>
      </c>
      <c r="M359" s="53">
        <v>0</v>
      </c>
      <c r="N359" s="53">
        <f t="shared" si="5"/>
        <v>487070</v>
      </c>
    </row>
    <row r="360" spans="1:14" x14ac:dyDescent="0.25">
      <c r="A360" s="8" t="s">
        <v>706</v>
      </c>
      <c r="B360" s="7" t="s">
        <v>707</v>
      </c>
      <c r="C360" s="53">
        <v>336195</v>
      </c>
      <c r="D360" s="53">
        <v>59358</v>
      </c>
      <c r="E360" s="53">
        <v>4475</v>
      </c>
      <c r="F360" s="53">
        <v>28705</v>
      </c>
      <c r="G360" s="53">
        <v>11318</v>
      </c>
      <c r="H360" s="53">
        <v>1949</v>
      </c>
      <c r="I360" s="53">
        <v>7723</v>
      </c>
      <c r="J360" s="53">
        <v>580</v>
      </c>
      <c r="K360" s="53">
        <v>190</v>
      </c>
      <c r="L360" s="54">
        <v>0</v>
      </c>
      <c r="M360" s="53">
        <v>0</v>
      </c>
      <c r="N360" s="53">
        <f t="shared" si="5"/>
        <v>450493</v>
      </c>
    </row>
    <row r="361" spans="1:14" x14ac:dyDescent="0.25">
      <c r="A361" s="8" t="s">
        <v>708</v>
      </c>
      <c r="B361" s="7" t="s">
        <v>709</v>
      </c>
      <c r="C361" s="53">
        <v>220114</v>
      </c>
      <c r="D361" s="53">
        <v>132861</v>
      </c>
      <c r="E361" s="53">
        <v>3017</v>
      </c>
      <c r="F361" s="53">
        <v>17721</v>
      </c>
      <c r="G361" s="53">
        <v>5631</v>
      </c>
      <c r="H361" s="53">
        <v>1229</v>
      </c>
      <c r="I361" s="53">
        <v>3994</v>
      </c>
      <c r="J361" s="53">
        <v>439</v>
      </c>
      <c r="K361" s="53">
        <v>106</v>
      </c>
      <c r="L361" s="54">
        <v>0</v>
      </c>
      <c r="M361" s="53">
        <v>0</v>
      </c>
      <c r="N361" s="53">
        <f t="shared" si="5"/>
        <v>385112</v>
      </c>
    </row>
    <row r="362" spans="1:14" x14ac:dyDescent="0.25">
      <c r="A362" s="8" t="s">
        <v>710</v>
      </c>
      <c r="B362" s="7" t="s">
        <v>711</v>
      </c>
      <c r="C362" s="53">
        <v>104096</v>
      </c>
      <c r="D362" s="53">
        <v>58798</v>
      </c>
      <c r="E362" s="53">
        <v>1715</v>
      </c>
      <c r="F362" s="53">
        <v>6916</v>
      </c>
      <c r="G362" s="53">
        <v>1102</v>
      </c>
      <c r="H362" s="53">
        <v>513</v>
      </c>
      <c r="I362" s="53">
        <v>769</v>
      </c>
      <c r="J362" s="53">
        <v>319</v>
      </c>
      <c r="K362" s="53">
        <v>20</v>
      </c>
      <c r="L362" s="54">
        <v>0</v>
      </c>
      <c r="M362" s="53">
        <v>0</v>
      </c>
      <c r="N362" s="53">
        <f t="shared" si="5"/>
        <v>174248</v>
      </c>
    </row>
    <row r="363" spans="1:14" x14ac:dyDescent="0.25">
      <c r="A363" s="8" t="s">
        <v>712</v>
      </c>
      <c r="B363" s="7" t="s">
        <v>713</v>
      </c>
      <c r="C363" s="53">
        <v>107692</v>
      </c>
      <c r="D363" s="53">
        <v>45480</v>
      </c>
      <c r="E363" s="53">
        <v>1723</v>
      </c>
      <c r="F363" s="53">
        <v>7439</v>
      </c>
      <c r="G363" s="53">
        <v>1585</v>
      </c>
      <c r="H363" s="53">
        <v>544</v>
      </c>
      <c r="I363" s="53">
        <v>1063</v>
      </c>
      <c r="J363" s="53">
        <v>309</v>
      </c>
      <c r="K363" s="53">
        <v>26</v>
      </c>
      <c r="L363" s="54">
        <v>0</v>
      </c>
      <c r="M363" s="53">
        <v>0</v>
      </c>
      <c r="N363" s="53">
        <f t="shared" si="5"/>
        <v>165861</v>
      </c>
    </row>
    <row r="364" spans="1:14" x14ac:dyDescent="0.25">
      <c r="A364" s="8" t="s">
        <v>714</v>
      </c>
      <c r="B364" s="7" t="s">
        <v>715</v>
      </c>
      <c r="C364" s="53">
        <v>336521</v>
      </c>
      <c r="D364" s="53">
        <v>93295</v>
      </c>
      <c r="E364" s="53">
        <v>4436</v>
      </c>
      <c r="F364" s="53">
        <v>28654</v>
      </c>
      <c r="G364" s="53">
        <v>5109</v>
      </c>
      <c r="H364" s="53">
        <v>1947</v>
      </c>
      <c r="I364" s="53">
        <v>5261</v>
      </c>
      <c r="J364" s="53">
        <v>560</v>
      </c>
      <c r="K364" s="53">
        <v>191</v>
      </c>
      <c r="L364" s="54">
        <v>0</v>
      </c>
      <c r="M364" s="53">
        <v>0</v>
      </c>
      <c r="N364" s="53">
        <f t="shared" si="5"/>
        <v>475974</v>
      </c>
    </row>
    <row r="365" spans="1:14" x14ac:dyDescent="0.25">
      <c r="A365" s="8" t="s">
        <v>716</v>
      </c>
      <c r="B365" s="7" t="s">
        <v>717</v>
      </c>
      <c r="C365" s="53">
        <v>196554</v>
      </c>
      <c r="D365" s="53">
        <v>67436</v>
      </c>
      <c r="E365" s="53">
        <v>2692</v>
      </c>
      <c r="F365" s="53">
        <v>15812</v>
      </c>
      <c r="G365" s="53">
        <v>1987</v>
      </c>
      <c r="H365" s="53">
        <v>1099</v>
      </c>
      <c r="I365" s="53">
        <v>2410</v>
      </c>
      <c r="J365" s="53">
        <v>410</v>
      </c>
      <c r="K365" s="53">
        <v>95</v>
      </c>
      <c r="L365" s="54">
        <v>0</v>
      </c>
      <c r="M365" s="53">
        <v>0</v>
      </c>
      <c r="N365" s="53">
        <f t="shared" si="5"/>
        <v>288495</v>
      </c>
    </row>
    <row r="366" spans="1:14" x14ac:dyDescent="0.25">
      <c r="A366" s="8" t="s">
        <v>718</v>
      </c>
      <c r="B366" s="7" t="s">
        <v>719</v>
      </c>
      <c r="C366" s="53">
        <v>295642</v>
      </c>
      <c r="D366" s="53">
        <v>99499</v>
      </c>
      <c r="E366" s="53">
        <v>4036</v>
      </c>
      <c r="F366" s="53">
        <v>23839</v>
      </c>
      <c r="G366" s="53">
        <v>4580</v>
      </c>
      <c r="H366" s="53">
        <v>1653</v>
      </c>
      <c r="I366" s="53">
        <v>4246</v>
      </c>
      <c r="J366" s="53">
        <v>582</v>
      </c>
      <c r="K366" s="53">
        <v>144</v>
      </c>
      <c r="L366" s="54">
        <v>0</v>
      </c>
      <c r="M366" s="53">
        <v>0</v>
      </c>
      <c r="N366" s="53">
        <f t="shared" si="5"/>
        <v>434221</v>
      </c>
    </row>
    <row r="367" spans="1:14" x14ac:dyDescent="0.25">
      <c r="A367" s="8" t="s">
        <v>720</v>
      </c>
      <c r="B367" s="7" t="s">
        <v>721</v>
      </c>
      <c r="C367" s="53">
        <v>178148</v>
      </c>
      <c r="D367" s="53">
        <v>63217</v>
      </c>
      <c r="E367" s="53">
        <v>2454</v>
      </c>
      <c r="F367" s="53">
        <v>14213</v>
      </c>
      <c r="G367" s="53">
        <v>1483</v>
      </c>
      <c r="H367" s="53">
        <v>989</v>
      </c>
      <c r="I367" s="53">
        <v>2025</v>
      </c>
      <c r="J367" s="53">
        <v>364</v>
      </c>
      <c r="K367" s="53">
        <v>84</v>
      </c>
      <c r="L367" s="54">
        <v>15205</v>
      </c>
      <c r="M367" s="53">
        <v>0</v>
      </c>
      <c r="N367" s="53">
        <f t="shared" si="5"/>
        <v>278182</v>
      </c>
    </row>
    <row r="368" spans="1:14" x14ac:dyDescent="0.25">
      <c r="A368" s="8" t="s">
        <v>722</v>
      </c>
      <c r="B368" s="7" t="s">
        <v>723</v>
      </c>
      <c r="C368" s="53">
        <v>368371</v>
      </c>
      <c r="D368" s="53">
        <v>162181</v>
      </c>
      <c r="E368" s="53">
        <v>5018</v>
      </c>
      <c r="F368" s="53">
        <v>29780</v>
      </c>
      <c r="G368" s="53">
        <v>9303</v>
      </c>
      <c r="H368" s="53">
        <v>2064</v>
      </c>
      <c r="I368" s="53">
        <v>6695</v>
      </c>
      <c r="J368" s="53">
        <v>729</v>
      </c>
      <c r="K368" s="53">
        <v>181</v>
      </c>
      <c r="L368" s="54">
        <v>0</v>
      </c>
      <c r="M368" s="53">
        <v>0</v>
      </c>
      <c r="N368" s="53">
        <f t="shared" si="5"/>
        <v>584322</v>
      </c>
    </row>
    <row r="369" spans="1:14" x14ac:dyDescent="0.25">
      <c r="A369" s="8" t="s">
        <v>724</v>
      </c>
      <c r="B369" s="7" t="s">
        <v>725</v>
      </c>
      <c r="C369" s="53">
        <v>134249</v>
      </c>
      <c r="D369" s="53">
        <v>60196</v>
      </c>
      <c r="E369" s="53">
        <v>2139</v>
      </c>
      <c r="F369" s="53">
        <v>9215</v>
      </c>
      <c r="G369" s="53">
        <v>1917</v>
      </c>
      <c r="H369" s="53">
        <v>677</v>
      </c>
      <c r="I369" s="53">
        <v>1295</v>
      </c>
      <c r="J369" s="53">
        <v>390</v>
      </c>
      <c r="K369" s="53">
        <v>32</v>
      </c>
      <c r="L369" s="54">
        <v>0</v>
      </c>
      <c r="M369" s="53">
        <v>0</v>
      </c>
      <c r="N369" s="53">
        <f t="shared" si="5"/>
        <v>210110</v>
      </c>
    </row>
    <row r="370" spans="1:14" x14ac:dyDescent="0.25">
      <c r="A370" s="8" t="s">
        <v>726</v>
      </c>
      <c r="B370" s="7" t="s">
        <v>727</v>
      </c>
      <c r="C370" s="53">
        <v>204126</v>
      </c>
      <c r="D370" s="53">
        <v>83795</v>
      </c>
      <c r="E370" s="53">
        <v>2749</v>
      </c>
      <c r="F370" s="53">
        <v>15982</v>
      </c>
      <c r="G370" s="53">
        <v>3509</v>
      </c>
      <c r="H370" s="53">
        <v>1122</v>
      </c>
      <c r="I370" s="53">
        <v>2955</v>
      </c>
      <c r="J370" s="53">
        <v>408</v>
      </c>
      <c r="K370" s="53">
        <v>93</v>
      </c>
      <c r="L370" s="54">
        <v>0</v>
      </c>
      <c r="M370" s="53">
        <v>0</v>
      </c>
      <c r="N370" s="53">
        <f t="shared" si="5"/>
        <v>314739</v>
      </c>
    </row>
    <row r="371" spans="1:14" x14ac:dyDescent="0.25">
      <c r="A371" s="8" t="s">
        <v>728</v>
      </c>
      <c r="B371" s="7" t="s">
        <v>729</v>
      </c>
      <c r="C371" s="53">
        <v>242704</v>
      </c>
      <c r="D371" s="53">
        <v>102288</v>
      </c>
      <c r="E371" s="53">
        <v>3336</v>
      </c>
      <c r="F371" s="53">
        <v>19401</v>
      </c>
      <c r="G371" s="53">
        <v>6302</v>
      </c>
      <c r="H371" s="53">
        <v>1350</v>
      </c>
      <c r="I371" s="53">
        <v>4387</v>
      </c>
      <c r="J371" s="53">
        <v>502</v>
      </c>
      <c r="K371" s="53">
        <v>115</v>
      </c>
      <c r="L371" s="54">
        <v>0</v>
      </c>
      <c r="M371" s="53">
        <v>0</v>
      </c>
      <c r="N371" s="53">
        <f t="shared" si="5"/>
        <v>380385</v>
      </c>
    </row>
    <row r="372" spans="1:14" x14ac:dyDescent="0.25">
      <c r="A372" s="8" t="s">
        <v>730</v>
      </c>
      <c r="B372" s="7" t="s">
        <v>731</v>
      </c>
      <c r="C372" s="53">
        <v>1241810</v>
      </c>
      <c r="D372" s="53">
        <v>335735</v>
      </c>
      <c r="E372" s="53">
        <v>15182</v>
      </c>
      <c r="F372" s="53">
        <v>106166</v>
      </c>
      <c r="G372" s="53">
        <v>43621</v>
      </c>
      <c r="H372" s="53">
        <v>7229</v>
      </c>
      <c r="I372" s="53">
        <v>29601</v>
      </c>
      <c r="J372" s="53">
        <v>1750</v>
      </c>
      <c r="K372" s="53">
        <v>744</v>
      </c>
      <c r="L372" s="54">
        <v>238057</v>
      </c>
      <c r="M372" s="53">
        <v>0</v>
      </c>
      <c r="N372" s="53">
        <f t="shared" si="5"/>
        <v>2019895</v>
      </c>
    </row>
    <row r="373" spans="1:14" x14ac:dyDescent="0.25">
      <c r="A373" s="8" t="s">
        <v>732</v>
      </c>
      <c r="B373" s="7" t="s">
        <v>733</v>
      </c>
      <c r="C373" s="53">
        <v>149651</v>
      </c>
      <c r="D373" s="53">
        <v>68085</v>
      </c>
      <c r="E373" s="53">
        <v>2035</v>
      </c>
      <c r="F373" s="53">
        <v>11776</v>
      </c>
      <c r="G373" s="53">
        <v>2487</v>
      </c>
      <c r="H373" s="53">
        <v>826</v>
      </c>
      <c r="I373" s="53">
        <v>2141</v>
      </c>
      <c r="J373" s="53">
        <v>312</v>
      </c>
      <c r="K373" s="53">
        <v>69</v>
      </c>
      <c r="L373" s="54">
        <v>3689</v>
      </c>
      <c r="M373" s="53">
        <v>0</v>
      </c>
      <c r="N373" s="53">
        <f t="shared" si="5"/>
        <v>241071</v>
      </c>
    </row>
    <row r="374" spans="1:14" x14ac:dyDescent="0.25">
      <c r="A374" s="8" t="s">
        <v>734</v>
      </c>
      <c r="B374" s="7" t="s">
        <v>735</v>
      </c>
      <c r="C374" s="53">
        <v>519757</v>
      </c>
      <c r="D374" s="53">
        <v>208252</v>
      </c>
      <c r="E374" s="53">
        <v>6405</v>
      </c>
      <c r="F374" s="53">
        <v>43564</v>
      </c>
      <c r="G374" s="53">
        <v>8540</v>
      </c>
      <c r="H374" s="53">
        <v>3002</v>
      </c>
      <c r="I374" s="53">
        <v>8490</v>
      </c>
      <c r="J374" s="53">
        <v>921</v>
      </c>
      <c r="K374" s="53">
        <v>299</v>
      </c>
      <c r="L374" s="54">
        <v>0</v>
      </c>
      <c r="M374" s="53">
        <v>0</v>
      </c>
      <c r="N374" s="53">
        <f t="shared" si="5"/>
        <v>799230</v>
      </c>
    </row>
    <row r="375" spans="1:14" x14ac:dyDescent="0.25">
      <c r="A375" s="8" t="s">
        <v>736</v>
      </c>
      <c r="B375" s="7" t="s">
        <v>737</v>
      </c>
      <c r="C375" s="53">
        <v>349887</v>
      </c>
      <c r="D375" s="53">
        <v>73100</v>
      </c>
      <c r="E375" s="53">
        <v>4712</v>
      </c>
      <c r="F375" s="53">
        <v>28527</v>
      </c>
      <c r="G375" s="53">
        <v>10581</v>
      </c>
      <c r="H375" s="53">
        <v>1971</v>
      </c>
      <c r="I375" s="53">
        <v>7161</v>
      </c>
      <c r="J375" s="53">
        <v>663</v>
      </c>
      <c r="K375" s="53">
        <v>177</v>
      </c>
      <c r="L375" s="54">
        <v>27206</v>
      </c>
      <c r="M375" s="53">
        <v>0</v>
      </c>
      <c r="N375" s="53">
        <f t="shared" si="5"/>
        <v>503985</v>
      </c>
    </row>
    <row r="376" spans="1:14" x14ac:dyDescent="0.25">
      <c r="A376" s="8" t="s">
        <v>738</v>
      </c>
      <c r="B376" s="7" t="s">
        <v>739</v>
      </c>
      <c r="C376" s="53">
        <v>388379</v>
      </c>
      <c r="D376" s="53">
        <v>185792</v>
      </c>
      <c r="E376" s="53">
        <v>5799</v>
      </c>
      <c r="F376" s="53">
        <v>29256</v>
      </c>
      <c r="G376" s="53">
        <v>4833</v>
      </c>
      <c r="H376" s="53">
        <v>2071</v>
      </c>
      <c r="I376" s="53">
        <v>4328</v>
      </c>
      <c r="J376" s="53">
        <v>918</v>
      </c>
      <c r="K376" s="53">
        <v>143</v>
      </c>
      <c r="L376" s="54">
        <v>101322</v>
      </c>
      <c r="M376" s="53">
        <v>0</v>
      </c>
      <c r="N376" s="53">
        <f t="shared" si="5"/>
        <v>722841</v>
      </c>
    </row>
    <row r="377" spans="1:14" x14ac:dyDescent="0.25">
      <c r="A377" s="8" t="s">
        <v>740</v>
      </c>
      <c r="B377" s="7" t="s">
        <v>741</v>
      </c>
      <c r="C377" s="53">
        <v>225659</v>
      </c>
      <c r="D377" s="53">
        <v>98415</v>
      </c>
      <c r="E377" s="53">
        <v>2981</v>
      </c>
      <c r="F377" s="53">
        <v>20306</v>
      </c>
      <c r="G377" s="53">
        <v>5161</v>
      </c>
      <c r="H377" s="53">
        <v>1352</v>
      </c>
      <c r="I377" s="53">
        <v>4463</v>
      </c>
      <c r="J377" s="53">
        <v>347</v>
      </c>
      <c r="K377" s="53">
        <v>144</v>
      </c>
      <c r="L377" s="54">
        <v>0</v>
      </c>
      <c r="M377" s="53">
        <v>0</v>
      </c>
      <c r="N377" s="53">
        <f t="shared" si="5"/>
        <v>358828</v>
      </c>
    </row>
    <row r="378" spans="1:14" x14ac:dyDescent="0.25">
      <c r="A378" s="8" t="s">
        <v>742</v>
      </c>
      <c r="B378" s="7" t="s">
        <v>743</v>
      </c>
      <c r="C378" s="53">
        <v>211568</v>
      </c>
      <c r="D378" s="53">
        <v>59291</v>
      </c>
      <c r="E378" s="53">
        <v>2637</v>
      </c>
      <c r="F378" s="53">
        <v>18700</v>
      </c>
      <c r="G378" s="53">
        <v>1560</v>
      </c>
      <c r="H378" s="53">
        <v>1256</v>
      </c>
      <c r="I378" s="53">
        <v>2930</v>
      </c>
      <c r="J378" s="53">
        <v>288</v>
      </c>
      <c r="K378" s="53">
        <v>134</v>
      </c>
      <c r="L378" s="54">
        <v>9248</v>
      </c>
      <c r="M378" s="53">
        <v>0</v>
      </c>
      <c r="N378" s="53">
        <f t="shared" si="5"/>
        <v>307612</v>
      </c>
    </row>
    <row r="379" spans="1:14" x14ac:dyDescent="0.25">
      <c r="A379" s="8" t="s">
        <v>744</v>
      </c>
      <c r="B379" s="7" t="s">
        <v>745</v>
      </c>
      <c r="C379" s="53">
        <v>172219</v>
      </c>
      <c r="D379" s="53">
        <v>74113</v>
      </c>
      <c r="E379" s="53">
        <v>2452</v>
      </c>
      <c r="F379" s="53">
        <v>13047</v>
      </c>
      <c r="G379" s="53">
        <v>2296</v>
      </c>
      <c r="H379" s="53">
        <v>926</v>
      </c>
      <c r="I379" s="53">
        <v>2066</v>
      </c>
      <c r="J379" s="53">
        <v>392</v>
      </c>
      <c r="K379" s="53">
        <v>68</v>
      </c>
      <c r="L379" s="54">
        <v>3345</v>
      </c>
      <c r="M379" s="53">
        <v>0</v>
      </c>
      <c r="N379" s="53">
        <f t="shared" si="5"/>
        <v>270924</v>
      </c>
    </row>
    <row r="380" spans="1:14" x14ac:dyDescent="0.25">
      <c r="A380" s="8" t="s">
        <v>746</v>
      </c>
      <c r="B380" s="7" t="s">
        <v>747</v>
      </c>
      <c r="C380" s="53">
        <v>176421</v>
      </c>
      <c r="D380" s="53">
        <v>65810</v>
      </c>
      <c r="E380" s="53">
        <v>2676</v>
      </c>
      <c r="F380" s="53">
        <v>12412</v>
      </c>
      <c r="G380" s="53">
        <v>3038</v>
      </c>
      <c r="H380" s="53">
        <v>905</v>
      </c>
      <c r="I380" s="53">
        <v>2057</v>
      </c>
      <c r="J380" s="53">
        <v>471</v>
      </c>
      <c r="K380" s="53">
        <v>51</v>
      </c>
      <c r="L380" s="54">
        <v>6330</v>
      </c>
      <c r="M380" s="53">
        <v>0</v>
      </c>
      <c r="N380" s="53">
        <f t="shared" si="5"/>
        <v>270171</v>
      </c>
    </row>
    <row r="381" spans="1:14" x14ac:dyDescent="0.25">
      <c r="A381" s="8" t="s">
        <v>748</v>
      </c>
      <c r="B381" s="7" t="s">
        <v>749</v>
      </c>
      <c r="C381" s="53">
        <v>85822</v>
      </c>
      <c r="D381" s="53">
        <v>37087</v>
      </c>
      <c r="E381" s="53">
        <v>1426</v>
      </c>
      <c r="F381" s="53">
        <v>5673</v>
      </c>
      <c r="G381" s="53">
        <v>938</v>
      </c>
      <c r="H381" s="53">
        <v>422</v>
      </c>
      <c r="I381" s="53">
        <v>629</v>
      </c>
      <c r="J381" s="53">
        <v>267</v>
      </c>
      <c r="K381" s="53">
        <v>15</v>
      </c>
      <c r="L381" s="54">
        <v>0</v>
      </c>
      <c r="M381" s="53">
        <v>0</v>
      </c>
      <c r="N381" s="53">
        <f t="shared" si="5"/>
        <v>132279</v>
      </c>
    </row>
    <row r="382" spans="1:14" x14ac:dyDescent="0.25">
      <c r="A382" s="8" t="s">
        <v>750</v>
      </c>
      <c r="B382" s="7" t="s">
        <v>751</v>
      </c>
      <c r="C382" s="53">
        <v>155994</v>
      </c>
      <c r="D382" s="53">
        <v>41639</v>
      </c>
      <c r="E382" s="53">
        <v>2270</v>
      </c>
      <c r="F382" s="53">
        <v>12124</v>
      </c>
      <c r="G382" s="53">
        <v>3789</v>
      </c>
      <c r="H382" s="53">
        <v>850</v>
      </c>
      <c r="I382" s="53">
        <v>2595</v>
      </c>
      <c r="J382" s="53">
        <v>352</v>
      </c>
      <c r="K382" s="53">
        <v>65</v>
      </c>
      <c r="L382" s="54">
        <v>0</v>
      </c>
      <c r="M382" s="53">
        <v>0</v>
      </c>
      <c r="N382" s="53">
        <f t="shared" si="5"/>
        <v>219678</v>
      </c>
    </row>
    <row r="383" spans="1:14" x14ac:dyDescent="0.25">
      <c r="A383" s="8" t="s">
        <v>752</v>
      </c>
      <c r="B383" s="7" t="s">
        <v>753</v>
      </c>
      <c r="C383" s="53">
        <v>1326155</v>
      </c>
      <c r="D383" s="53">
        <v>479333</v>
      </c>
      <c r="E383" s="53">
        <v>14775</v>
      </c>
      <c r="F383" s="53">
        <v>125370</v>
      </c>
      <c r="G383" s="53">
        <v>31504</v>
      </c>
      <c r="H383" s="53">
        <v>8258</v>
      </c>
      <c r="I383" s="53">
        <v>29483</v>
      </c>
      <c r="J383" s="53">
        <v>1178</v>
      </c>
      <c r="K383" s="53">
        <v>1017</v>
      </c>
      <c r="L383" s="54">
        <v>0</v>
      </c>
      <c r="M383" s="53">
        <v>0</v>
      </c>
      <c r="N383" s="53">
        <f t="shared" si="5"/>
        <v>2017073</v>
      </c>
    </row>
    <row r="384" spans="1:14" x14ac:dyDescent="0.25">
      <c r="A384" s="8" t="s">
        <v>754</v>
      </c>
      <c r="B384" s="7" t="s">
        <v>755</v>
      </c>
      <c r="C384" s="53">
        <v>77335</v>
      </c>
      <c r="D384" s="53">
        <v>38030</v>
      </c>
      <c r="E384" s="53">
        <v>1222</v>
      </c>
      <c r="F384" s="53">
        <v>5337</v>
      </c>
      <c r="G384" s="53">
        <v>854</v>
      </c>
      <c r="H384" s="53">
        <v>391</v>
      </c>
      <c r="I384" s="53">
        <v>661</v>
      </c>
      <c r="J384" s="53">
        <v>220</v>
      </c>
      <c r="K384" s="53">
        <v>19</v>
      </c>
      <c r="L384" s="54">
        <v>4877</v>
      </c>
      <c r="M384" s="53">
        <v>0</v>
      </c>
      <c r="N384" s="53">
        <f t="shared" si="5"/>
        <v>128946</v>
      </c>
    </row>
    <row r="385" spans="1:14" x14ac:dyDescent="0.25">
      <c r="A385" s="8" t="s">
        <v>756</v>
      </c>
      <c r="B385" s="7" t="s">
        <v>757</v>
      </c>
      <c r="C385" s="53">
        <v>868825</v>
      </c>
      <c r="D385" s="53">
        <v>152934</v>
      </c>
      <c r="E385" s="53">
        <v>11040</v>
      </c>
      <c r="F385" s="53">
        <v>75940</v>
      </c>
      <c r="G385" s="53">
        <v>25154</v>
      </c>
      <c r="H385" s="53">
        <v>5122</v>
      </c>
      <c r="I385" s="53">
        <v>18982</v>
      </c>
      <c r="J385" s="53">
        <v>1310</v>
      </c>
      <c r="K385" s="53">
        <v>534</v>
      </c>
      <c r="L385" s="54">
        <v>0</v>
      </c>
      <c r="M385" s="53">
        <v>0</v>
      </c>
      <c r="N385" s="53">
        <f t="shared" si="5"/>
        <v>1159841</v>
      </c>
    </row>
    <row r="386" spans="1:14" x14ac:dyDescent="0.25">
      <c r="A386" s="8" t="s">
        <v>758</v>
      </c>
      <c r="B386" s="7" t="s">
        <v>759</v>
      </c>
      <c r="C386" s="53">
        <v>283395</v>
      </c>
      <c r="D386" s="53">
        <v>159675</v>
      </c>
      <c r="E386" s="53">
        <v>3743</v>
      </c>
      <c r="F386" s="53">
        <v>23325</v>
      </c>
      <c r="G386" s="53">
        <v>8690</v>
      </c>
      <c r="H386" s="53">
        <v>1608</v>
      </c>
      <c r="I386" s="53">
        <v>5904</v>
      </c>
      <c r="J386" s="53">
        <v>516</v>
      </c>
      <c r="K386" s="53">
        <v>149</v>
      </c>
      <c r="L386" s="54">
        <v>0</v>
      </c>
      <c r="M386" s="53">
        <v>0</v>
      </c>
      <c r="N386" s="53">
        <f t="shared" si="5"/>
        <v>487005</v>
      </c>
    </row>
    <row r="387" spans="1:14" x14ac:dyDescent="0.25">
      <c r="A387" s="8" t="s">
        <v>760</v>
      </c>
      <c r="B387" s="7" t="s">
        <v>761</v>
      </c>
      <c r="C387" s="53">
        <v>349156</v>
      </c>
      <c r="D387" s="53">
        <v>47183</v>
      </c>
      <c r="E387" s="53">
        <v>4537</v>
      </c>
      <c r="F387" s="53">
        <v>31976</v>
      </c>
      <c r="G387" s="53">
        <v>6888</v>
      </c>
      <c r="H387" s="53">
        <v>2115</v>
      </c>
      <c r="I387" s="53">
        <v>6691</v>
      </c>
      <c r="J387" s="53">
        <v>493</v>
      </c>
      <c r="K387" s="53">
        <v>233</v>
      </c>
      <c r="L387" s="54">
        <v>5966</v>
      </c>
      <c r="M387" s="53">
        <v>0</v>
      </c>
      <c r="N387" s="53">
        <f t="shared" si="5"/>
        <v>455238</v>
      </c>
    </row>
    <row r="388" spans="1:14" x14ac:dyDescent="0.25">
      <c r="A388" s="8" t="s">
        <v>762</v>
      </c>
      <c r="B388" s="7" t="s">
        <v>763</v>
      </c>
      <c r="C388" s="53">
        <v>206946</v>
      </c>
      <c r="D388" s="53">
        <v>59965</v>
      </c>
      <c r="E388" s="53">
        <v>2801</v>
      </c>
      <c r="F388" s="53">
        <v>17797</v>
      </c>
      <c r="G388" s="53">
        <v>5274</v>
      </c>
      <c r="H388" s="53">
        <v>1204</v>
      </c>
      <c r="I388" s="53">
        <v>4050</v>
      </c>
      <c r="J388" s="53">
        <v>359</v>
      </c>
      <c r="K388" s="53">
        <v>118</v>
      </c>
      <c r="L388" s="54">
        <v>0</v>
      </c>
      <c r="M388" s="53">
        <v>0</v>
      </c>
      <c r="N388" s="53">
        <f t="shared" si="5"/>
        <v>298514</v>
      </c>
    </row>
    <row r="389" spans="1:14" x14ac:dyDescent="0.25">
      <c r="A389" s="8" t="s">
        <v>764</v>
      </c>
      <c r="B389" s="7" t="s">
        <v>765</v>
      </c>
      <c r="C389" s="53">
        <v>226241</v>
      </c>
      <c r="D389" s="53">
        <v>148723</v>
      </c>
      <c r="E389" s="53">
        <v>2951</v>
      </c>
      <c r="F389" s="53">
        <v>18264</v>
      </c>
      <c r="G389" s="53">
        <v>6927</v>
      </c>
      <c r="H389" s="53">
        <v>1269</v>
      </c>
      <c r="I389" s="53">
        <v>4611</v>
      </c>
      <c r="J389" s="53">
        <v>408</v>
      </c>
      <c r="K389" s="53">
        <v>114</v>
      </c>
      <c r="L389" s="54">
        <v>34795</v>
      </c>
      <c r="M389" s="53">
        <v>0</v>
      </c>
      <c r="N389" s="53">
        <f t="shared" si="5"/>
        <v>444303</v>
      </c>
    </row>
    <row r="390" spans="1:14" x14ac:dyDescent="0.25">
      <c r="A390" s="8" t="s">
        <v>766</v>
      </c>
      <c r="B390" s="7" t="s">
        <v>767</v>
      </c>
      <c r="C390" s="53">
        <v>145794</v>
      </c>
      <c r="D390" s="53">
        <v>68542</v>
      </c>
      <c r="E390" s="53">
        <v>2184</v>
      </c>
      <c r="F390" s="53">
        <v>10745</v>
      </c>
      <c r="G390" s="53">
        <v>2766</v>
      </c>
      <c r="H390" s="53">
        <v>768</v>
      </c>
      <c r="I390" s="53">
        <v>1923</v>
      </c>
      <c r="J390" s="53">
        <v>360</v>
      </c>
      <c r="K390" s="53">
        <v>50</v>
      </c>
      <c r="L390" s="54">
        <v>0</v>
      </c>
      <c r="M390" s="53">
        <v>0</v>
      </c>
      <c r="N390" s="53">
        <f t="shared" si="5"/>
        <v>233132</v>
      </c>
    </row>
    <row r="391" spans="1:14" x14ac:dyDescent="0.25">
      <c r="A391" s="8" t="s">
        <v>768</v>
      </c>
      <c r="B391" s="7" t="s">
        <v>769</v>
      </c>
      <c r="C391" s="53">
        <v>106862</v>
      </c>
      <c r="D391" s="53">
        <v>41193</v>
      </c>
      <c r="E391" s="53">
        <v>1598</v>
      </c>
      <c r="F391" s="53">
        <v>7855</v>
      </c>
      <c r="G391" s="53">
        <v>1396</v>
      </c>
      <c r="H391" s="53">
        <v>567</v>
      </c>
      <c r="I391" s="53">
        <v>1180</v>
      </c>
      <c r="J391" s="53">
        <v>323</v>
      </c>
      <c r="K391" s="53">
        <v>37</v>
      </c>
      <c r="L391" s="54">
        <v>0</v>
      </c>
      <c r="M391" s="53">
        <v>0</v>
      </c>
      <c r="N391" s="53">
        <f t="shared" si="5"/>
        <v>161011</v>
      </c>
    </row>
    <row r="392" spans="1:14" x14ac:dyDescent="0.25">
      <c r="A392" s="8" t="s">
        <v>770</v>
      </c>
      <c r="B392" s="7" t="s">
        <v>771</v>
      </c>
      <c r="C392" s="53">
        <v>357489</v>
      </c>
      <c r="D392" s="53">
        <v>105599</v>
      </c>
      <c r="E392" s="53">
        <v>4784</v>
      </c>
      <c r="F392" s="53">
        <v>29756</v>
      </c>
      <c r="G392" s="53">
        <v>11162</v>
      </c>
      <c r="H392" s="53">
        <v>2040</v>
      </c>
      <c r="I392" s="53">
        <v>7591</v>
      </c>
      <c r="J392" s="53">
        <v>650</v>
      </c>
      <c r="K392" s="53">
        <v>190</v>
      </c>
      <c r="L392" s="54">
        <v>0</v>
      </c>
      <c r="M392" s="53">
        <v>0</v>
      </c>
      <c r="N392" s="53">
        <f t="shared" si="5"/>
        <v>519261</v>
      </c>
    </row>
    <row r="393" spans="1:14" x14ac:dyDescent="0.25">
      <c r="A393" s="8" t="s">
        <v>772</v>
      </c>
      <c r="B393" s="7" t="s">
        <v>773</v>
      </c>
      <c r="C393" s="53">
        <v>12176841</v>
      </c>
      <c r="D393" s="53">
        <v>2641384</v>
      </c>
      <c r="E393" s="53">
        <v>134284</v>
      </c>
      <c r="F393" s="53">
        <v>1163884</v>
      </c>
      <c r="G393" s="53">
        <v>238212</v>
      </c>
      <c r="H393" s="53">
        <v>76505</v>
      </c>
      <c r="I393" s="53">
        <v>256517</v>
      </c>
      <c r="J393" s="53">
        <v>11367</v>
      </c>
      <c r="K393" s="53">
        <v>9589</v>
      </c>
      <c r="L393" s="54">
        <v>1175736</v>
      </c>
      <c r="M393" s="53">
        <v>0</v>
      </c>
      <c r="N393" s="53">
        <f t="shared" si="5"/>
        <v>17884319</v>
      </c>
    </row>
    <row r="394" spans="1:14" x14ac:dyDescent="0.25">
      <c r="A394" s="8" t="s">
        <v>774</v>
      </c>
      <c r="B394" s="7" t="s">
        <v>775</v>
      </c>
      <c r="C394" s="53">
        <v>1688254</v>
      </c>
      <c r="D394" s="53">
        <v>180467</v>
      </c>
      <c r="E394" s="53">
        <v>19851</v>
      </c>
      <c r="F394" s="53">
        <v>133418</v>
      </c>
      <c r="G394" s="53">
        <v>43904</v>
      </c>
      <c r="H394" s="53">
        <v>9403</v>
      </c>
      <c r="I394" s="53">
        <v>32244</v>
      </c>
      <c r="J394" s="53">
        <v>2678</v>
      </c>
      <c r="K394" s="53">
        <v>874</v>
      </c>
      <c r="L394" s="54">
        <v>0</v>
      </c>
      <c r="M394" s="53">
        <v>0</v>
      </c>
      <c r="N394" s="53">
        <f t="shared" ref="N394:N457" si="6">SUM(C394:M394)</f>
        <v>2111093</v>
      </c>
    </row>
    <row r="395" spans="1:14" x14ac:dyDescent="0.25">
      <c r="A395" s="8" t="s">
        <v>776</v>
      </c>
      <c r="B395" s="7" t="s">
        <v>777</v>
      </c>
      <c r="C395" s="53">
        <v>255888</v>
      </c>
      <c r="D395" s="53">
        <v>108135</v>
      </c>
      <c r="E395" s="53">
        <v>3312</v>
      </c>
      <c r="F395" s="53">
        <v>20391</v>
      </c>
      <c r="G395" s="53">
        <v>6799</v>
      </c>
      <c r="H395" s="53">
        <v>1425</v>
      </c>
      <c r="I395" s="53">
        <v>4774</v>
      </c>
      <c r="J395" s="53">
        <v>475</v>
      </c>
      <c r="K395" s="53">
        <v>126</v>
      </c>
      <c r="L395" s="54">
        <v>0</v>
      </c>
      <c r="M395" s="53">
        <v>0</v>
      </c>
      <c r="N395" s="53">
        <f t="shared" si="6"/>
        <v>401325</v>
      </c>
    </row>
    <row r="396" spans="1:14" x14ac:dyDescent="0.25">
      <c r="A396" s="8" t="s">
        <v>778</v>
      </c>
      <c r="B396" s="7" t="s">
        <v>779</v>
      </c>
      <c r="C396" s="53">
        <v>246277</v>
      </c>
      <c r="D396" s="53">
        <v>179790</v>
      </c>
      <c r="E396" s="53">
        <v>3485</v>
      </c>
      <c r="F396" s="53">
        <v>19488</v>
      </c>
      <c r="G396" s="53">
        <v>6506</v>
      </c>
      <c r="H396" s="53">
        <v>1358</v>
      </c>
      <c r="I396" s="53">
        <v>4427</v>
      </c>
      <c r="J396" s="53">
        <v>521</v>
      </c>
      <c r="K396" s="53">
        <v>110</v>
      </c>
      <c r="L396" s="54">
        <v>11918</v>
      </c>
      <c r="M396" s="53">
        <v>0</v>
      </c>
      <c r="N396" s="53">
        <f t="shared" si="6"/>
        <v>473880</v>
      </c>
    </row>
    <row r="397" spans="1:14" x14ac:dyDescent="0.25">
      <c r="A397" s="8" t="s">
        <v>780</v>
      </c>
      <c r="B397" s="7" t="s">
        <v>781</v>
      </c>
      <c r="C397" s="53">
        <v>170870</v>
      </c>
      <c r="D397" s="53">
        <v>86817</v>
      </c>
      <c r="E397" s="53">
        <v>2728</v>
      </c>
      <c r="F397" s="53">
        <v>12198</v>
      </c>
      <c r="G397" s="53">
        <v>2112</v>
      </c>
      <c r="H397" s="53">
        <v>880</v>
      </c>
      <c r="I397" s="53">
        <v>1640</v>
      </c>
      <c r="J397" s="53">
        <v>478</v>
      </c>
      <c r="K397" s="53">
        <v>48</v>
      </c>
      <c r="L397" s="54">
        <v>0</v>
      </c>
      <c r="M397" s="53">
        <v>0</v>
      </c>
      <c r="N397" s="53">
        <f t="shared" si="6"/>
        <v>277771</v>
      </c>
    </row>
    <row r="398" spans="1:14" x14ac:dyDescent="0.25">
      <c r="A398" s="8" t="s">
        <v>782</v>
      </c>
      <c r="B398" s="7" t="s">
        <v>783</v>
      </c>
      <c r="C398" s="53">
        <v>5650650</v>
      </c>
      <c r="D398" s="53">
        <v>1283783</v>
      </c>
      <c r="E398" s="53">
        <v>67998</v>
      </c>
      <c r="F398" s="53">
        <v>566821</v>
      </c>
      <c r="G398" s="53">
        <v>120466</v>
      </c>
      <c r="H398" s="53">
        <v>36486</v>
      </c>
      <c r="I398" s="53">
        <v>126416</v>
      </c>
      <c r="J398" s="53">
        <v>5760</v>
      </c>
      <c r="K398" s="53">
        <v>4681</v>
      </c>
      <c r="L398" s="54">
        <v>311072</v>
      </c>
      <c r="M398" s="53">
        <v>0</v>
      </c>
      <c r="N398" s="53">
        <f t="shared" si="6"/>
        <v>8174133</v>
      </c>
    </row>
    <row r="399" spans="1:14" x14ac:dyDescent="0.25">
      <c r="A399" s="8" t="s">
        <v>784</v>
      </c>
      <c r="B399" s="7" t="s">
        <v>785</v>
      </c>
      <c r="C399" s="53">
        <v>295532</v>
      </c>
      <c r="D399" s="53">
        <v>146182</v>
      </c>
      <c r="E399" s="53">
        <v>4118</v>
      </c>
      <c r="F399" s="53">
        <v>23520</v>
      </c>
      <c r="G399" s="53">
        <v>7738</v>
      </c>
      <c r="H399" s="53">
        <v>1638</v>
      </c>
      <c r="I399" s="53">
        <v>5386</v>
      </c>
      <c r="J399" s="53">
        <v>611</v>
      </c>
      <c r="K399" s="53">
        <v>136</v>
      </c>
      <c r="L399" s="54">
        <v>6076</v>
      </c>
      <c r="M399" s="53">
        <v>0</v>
      </c>
      <c r="N399" s="53">
        <f t="shared" si="6"/>
        <v>490937</v>
      </c>
    </row>
    <row r="400" spans="1:14" x14ac:dyDescent="0.25">
      <c r="A400" s="8" t="s">
        <v>786</v>
      </c>
      <c r="B400" s="7" t="s">
        <v>787</v>
      </c>
      <c r="C400" s="53">
        <v>531322</v>
      </c>
      <c r="D400" s="53">
        <v>162537</v>
      </c>
      <c r="E400" s="53">
        <v>7014</v>
      </c>
      <c r="F400" s="53">
        <v>43664</v>
      </c>
      <c r="G400" s="53">
        <v>15484</v>
      </c>
      <c r="H400" s="53">
        <v>3012</v>
      </c>
      <c r="I400" s="53">
        <v>10835</v>
      </c>
      <c r="J400" s="53">
        <v>982</v>
      </c>
      <c r="K400" s="53">
        <v>278</v>
      </c>
      <c r="L400" s="54">
        <v>0</v>
      </c>
      <c r="M400" s="53">
        <v>0</v>
      </c>
      <c r="N400" s="53">
        <f t="shared" si="6"/>
        <v>775128</v>
      </c>
    </row>
    <row r="401" spans="1:14" x14ac:dyDescent="0.25">
      <c r="A401" s="8" t="s">
        <v>788</v>
      </c>
      <c r="B401" s="7" t="s">
        <v>789</v>
      </c>
      <c r="C401" s="53">
        <v>344893</v>
      </c>
      <c r="D401" s="53">
        <v>131646</v>
      </c>
      <c r="E401" s="53">
        <v>4541</v>
      </c>
      <c r="F401" s="53">
        <v>28716</v>
      </c>
      <c r="G401" s="53">
        <v>9746</v>
      </c>
      <c r="H401" s="53">
        <v>1970</v>
      </c>
      <c r="I401" s="53">
        <v>6959</v>
      </c>
      <c r="J401" s="53">
        <v>603</v>
      </c>
      <c r="K401" s="53">
        <v>186</v>
      </c>
      <c r="L401" s="54">
        <v>68294</v>
      </c>
      <c r="M401" s="53">
        <v>0</v>
      </c>
      <c r="N401" s="53">
        <f t="shared" si="6"/>
        <v>597554</v>
      </c>
    </row>
    <row r="402" spans="1:14" x14ac:dyDescent="0.25">
      <c r="A402" s="8" t="s">
        <v>790</v>
      </c>
      <c r="B402" s="7" t="s">
        <v>791</v>
      </c>
      <c r="C402" s="53">
        <v>230040</v>
      </c>
      <c r="D402" s="53">
        <v>38964</v>
      </c>
      <c r="E402" s="53">
        <v>3109</v>
      </c>
      <c r="F402" s="53">
        <v>19135</v>
      </c>
      <c r="G402" s="53">
        <v>6520</v>
      </c>
      <c r="H402" s="53">
        <v>1312</v>
      </c>
      <c r="I402" s="53">
        <v>4611</v>
      </c>
      <c r="J402" s="53">
        <v>436</v>
      </c>
      <c r="K402" s="53">
        <v>122</v>
      </c>
      <c r="L402" s="54">
        <v>0</v>
      </c>
      <c r="M402" s="53">
        <v>0</v>
      </c>
      <c r="N402" s="53">
        <f t="shared" si="6"/>
        <v>304249</v>
      </c>
    </row>
    <row r="403" spans="1:14" x14ac:dyDescent="0.25">
      <c r="A403" s="8" t="s">
        <v>792</v>
      </c>
      <c r="B403" s="7" t="s">
        <v>793</v>
      </c>
      <c r="C403" s="53">
        <v>193791</v>
      </c>
      <c r="D403" s="53">
        <v>58208</v>
      </c>
      <c r="E403" s="53">
        <v>2929</v>
      </c>
      <c r="F403" s="53">
        <v>14079</v>
      </c>
      <c r="G403" s="53">
        <v>3731</v>
      </c>
      <c r="H403" s="53">
        <v>1013</v>
      </c>
      <c r="I403" s="53">
        <v>2544</v>
      </c>
      <c r="J403" s="53">
        <v>500</v>
      </c>
      <c r="K403" s="53">
        <v>63</v>
      </c>
      <c r="L403" s="54">
        <v>0</v>
      </c>
      <c r="M403" s="53">
        <v>0</v>
      </c>
      <c r="N403" s="53">
        <f t="shared" si="6"/>
        <v>276858</v>
      </c>
    </row>
    <row r="404" spans="1:14" x14ac:dyDescent="0.25">
      <c r="A404" s="8" t="s">
        <v>794</v>
      </c>
      <c r="B404" s="7" t="s">
        <v>795</v>
      </c>
      <c r="C404" s="53">
        <v>293294</v>
      </c>
      <c r="D404" s="53">
        <v>62876</v>
      </c>
      <c r="E404" s="53">
        <v>4133</v>
      </c>
      <c r="F404" s="53">
        <v>23303</v>
      </c>
      <c r="G404" s="53">
        <v>7437</v>
      </c>
      <c r="H404" s="53">
        <v>1623</v>
      </c>
      <c r="I404" s="53">
        <v>5231</v>
      </c>
      <c r="J404" s="53">
        <v>621</v>
      </c>
      <c r="K404" s="53">
        <v>133</v>
      </c>
      <c r="L404" s="54">
        <v>0</v>
      </c>
      <c r="M404" s="53">
        <v>0</v>
      </c>
      <c r="N404" s="53">
        <f t="shared" si="6"/>
        <v>398651</v>
      </c>
    </row>
    <row r="405" spans="1:14" x14ac:dyDescent="0.25">
      <c r="A405" s="8" t="s">
        <v>796</v>
      </c>
      <c r="B405" s="7" t="s">
        <v>797</v>
      </c>
      <c r="C405" s="53">
        <v>4316512</v>
      </c>
      <c r="D405" s="53">
        <v>1310180</v>
      </c>
      <c r="E405" s="53">
        <v>49620</v>
      </c>
      <c r="F405" s="53">
        <v>388711</v>
      </c>
      <c r="G405" s="53">
        <v>94541</v>
      </c>
      <c r="H405" s="53">
        <v>26099</v>
      </c>
      <c r="I405" s="53">
        <v>87754</v>
      </c>
      <c r="J405" s="53">
        <v>5224</v>
      </c>
      <c r="K405" s="53">
        <v>2985</v>
      </c>
      <c r="L405" s="54">
        <v>263023</v>
      </c>
      <c r="M405" s="53">
        <v>0</v>
      </c>
      <c r="N405" s="53">
        <f t="shared" si="6"/>
        <v>6544649</v>
      </c>
    </row>
    <row r="406" spans="1:14" x14ac:dyDescent="0.25">
      <c r="A406" s="8" t="s">
        <v>798</v>
      </c>
      <c r="B406" s="7" t="s">
        <v>799</v>
      </c>
      <c r="C406" s="53">
        <v>469824</v>
      </c>
      <c r="D406" s="53">
        <v>201431</v>
      </c>
      <c r="E406" s="53">
        <v>5903</v>
      </c>
      <c r="F406" s="53">
        <v>38792</v>
      </c>
      <c r="G406" s="53">
        <v>11413</v>
      </c>
      <c r="H406" s="53">
        <v>2676</v>
      </c>
      <c r="I406" s="53">
        <v>8817</v>
      </c>
      <c r="J406" s="53">
        <v>765</v>
      </c>
      <c r="K406" s="53">
        <v>257</v>
      </c>
      <c r="L406" s="54">
        <v>15418</v>
      </c>
      <c r="M406" s="53">
        <v>0</v>
      </c>
      <c r="N406" s="53">
        <f t="shared" si="6"/>
        <v>755296</v>
      </c>
    </row>
    <row r="407" spans="1:14" x14ac:dyDescent="0.25">
      <c r="A407" s="8" t="s">
        <v>800</v>
      </c>
      <c r="B407" s="7" t="s">
        <v>801</v>
      </c>
      <c r="C407" s="53">
        <v>3652928</v>
      </c>
      <c r="D407" s="53">
        <v>1050177</v>
      </c>
      <c r="E407" s="53">
        <v>40630</v>
      </c>
      <c r="F407" s="53">
        <v>360441</v>
      </c>
      <c r="G407" s="53">
        <v>99191</v>
      </c>
      <c r="H407" s="53">
        <v>23385</v>
      </c>
      <c r="I407" s="53">
        <v>90108</v>
      </c>
      <c r="J407" s="53">
        <v>2508</v>
      </c>
      <c r="K407" s="53">
        <v>3027</v>
      </c>
      <c r="L407" s="54">
        <v>0</v>
      </c>
      <c r="M407" s="53">
        <v>0</v>
      </c>
      <c r="N407" s="53">
        <f t="shared" si="6"/>
        <v>5322395</v>
      </c>
    </row>
    <row r="408" spans="1:14" x14ac:dyDescent="0.25">
      <c r="A408" s="8" t="s">
        <v>802</v>
      </c>
      <c r="B408" s="7" t="s">
        <v>803</v>
      </c>
      <c r="C408" s="53">
        <v>245199</v>
      </c>
      <c r="D408" s="53">
        <v>81862</v>
      </c>
      <c r="E408" s="53">
        <v>3013</v>
      </c>
      <c r="F408" s="53">
        <v>18616</v>
      </c>
      <c r="G408" s="53">
        <v>4018</v>
      </c>
      <c r="H408" s="53">
        <v>1328</v>
      </c>
      <c r="I408" s="53">
        <v>3466</v>
      </c>
      <c r="J408" s="53">
        <v>417</v>
      </c>
      <c r="K408" s="53">
        <v>111</v>
      </c>
      <c r="L408" s="54">
        <v>0</v>
      </c>
      <c r="M408" s="53">
        <v>0</v>
      </c>
      <c r="N408" s="53">
        <f t="shared" si="6"/>
        <v>358030</v>
      </c>
    </row>
    <row r="409" spans="1:14" x14ac:dyDescent="0.25">
      <c r="A409" s="8" t="s">
        <v>804</v>
      </c>
      <c r="B409" s="7" t="s">
        <v>805</v>
      </c>
      <c r="C409" s="53">
        <v>4769596</v>
      </c>
      <c r="D409" s="53">
        <v>911270</v>
      </c>
      <c r="E409" s="53">
        <v>52680</v>
      </c>
      <c r="F409" s="53">
        <v>500902</v>
      </c>
      <c r="G409" s="53">
        <v>63561</v>
      </c>
      <c r="H409" s="53">
        <v>31866</v>
      </c>
      <c r="I409" s="53">
        <v>101140</v>
      </c>
      <c r="J409" s="53">
        <v>2592</v>
      </c>
      <c r="K409" s="53">
        <v>4425</v>
      </c>
      <c r="L409" s="54">
        <v>0</v>
      </c>
      <c r="M409" s="53">
        <v>0</v>
      </c>
      <c r="N409" s="53">
        <f t="shared" si="6"/>
        <v>6438032</v>
      </c>
    </row>
    <row r="410" spans="1:14" x14ac:dyDescent="0.25">
      <c r="A410" s="8" t="s">
        <v>806</v>
      </c>
      <c r="B410" s="7" t="s">
        <v>807</v>
      </c>
      <c r="C410" s="53">
        <v>123833</v>
      </c>
      <c r="D410" s="53">
        <v>40671</v>
      </c>
      <c r="E410" s="53">
        <v>1880</v>
      </c>
      <c r="F410" s="53">
        <v>9084</v>
      </c>
      <c r="G410" s="53">
        <v>2489</v>
      </c>
      <c r="H410" s="53">
        <v>651</v>
      </c>
      <c r="I410" s="53">
        <v>1667</v>
      </c>
      <c r="J410" s="53">
        <v>316</v>
      </c>
      <c r="K410" s="53">
        <v>41</v>
      </c>
      <c r="L410" s="54">
        <v>0</v>
      </c>
      <c r="M410" s="53">
        <v>0</v>
      </c>
      <c r="N410" s="53">
        <f t="shared" si="6"/>
        <v>180632</v>
      </c>
    </row>
    <row r="411" spans="1:14" x14ac:dyDescent="0.25">
      <c r="A411" s="8" t="s">
        <v>808</v>
      </c>
      <c r="B411" s="7" t="s">
        <v>809</v>
      </c>
      <c r="C411" s="53">
        <v>524694</v>
      </c>
      <c r="D411" s="53">
        <v>168744</v>
      </c>
      <c r="E411" s="53">
        <v>6064</v>
      </c>
      <c r="F411" s="53">
        <v>51596</v>
      </c>
      <c r="G411" s="53">
        <v>8885</v>
      </c>
      <c r="H411" s="53">
        <v>3344</v>
      </c>
      <c r="I411" s="53">
        <v>10754</v>
      </c>
      <c r="J411" s="53">
        <v>441</v>
      </c>
      <c r="K411" s="53">
        <v>426</v>
      </c>
      <c r="L411" s="54">
        <v>16602</v>
      </c>
      <c r="M411" s="53">
        <v>0</v>
      </c>
      <c r="N411" s="53">
        <f t="shared" si="6"/>
        <v>791550</v>
      </c>
    </row>
    <row r="412" spans="1:14" x14ac:dyDescent="0.25">
      <c r="A412" s="8" t="s">
        <v>810</v>
      </c>
      <c r="B412" s="7" t="s">
        <v>811</v>
      </c>
      <c r="C412" s="53">
        <v>168237</v>
      </c>
      <c r="D412" s="53">
        <v>65924</v>
      </c>
      <c r="E412" s="53">
        <v>2251</v>
      </c>
      <c r="F412" s="53">
        <v>14094</v>
      </c>
      <c r="G412" s="53">
        <v>1799</v>
      </c>
      <c r="H412" s="53">
        <v>963</v>
      </c>
      <c r="I412" s="53">
        <v>2261</v>
      </c>
      <c r="J412" s="53">
        <v>299</v>
      </c>
      <c r="K412" s="53">
        <v>91</v>
      </c>
      <c r="L412" s="54">
        <v>29997</v>
      </c>
      <c r="M412" s="53">
        <v>0</v>
      </c>
      <c r="N412" s="53">
        <f t="shared" si="6"/>
        <v>285916</v>
      </c>
    </row>
    <row r="413" spans="1:14" x14ac:dyDescent="0.25">
      <c r="A413" s="8" t="s">
        <v>812</v>
      </c>
      <c r="B413" s="7" t="s">
        <v>813</v>
      </c>
      <c r="C413" s="53">
        <v>394038</v>
      </c>
      <c r="D413" s="53">
        <v>91173</v>
      </c>
      <c r="E413" s="53">
        <v>4707</v>
      </c>
      <c r="F413" s="53">
        <v>36928</v>
      </c>
      <c r="G413" s="53">
        <v>4260</v>
      </c>
      <c r="H413" s="53">
        <v>2436</v>
      </c>
      <c r="I413" s="53">
        <v>6643</v>
      </c>
      <c r="J413" s="53">
        <v>473</v>
      </c>
      <c r="K413" s="53">
        <v>289</v>
      </c>
      <c r="L413" s="54">
        <v>10165</v>
      </c>
      <c r="M413" s="53">
        <v>0</v>
      </c>
      <c r="N413" s="53">
        <f t="shared" si="6"/>
        <v>551112</v>
      </c>
    </row>
    <row r="414" spans="1:14" x14ac:dyDescent="0.25">
      <c r="A414" s="8" t="s">
        <v>814</v>
      </c>
      <c r="B414" s="7" t="s">
        <v>815</v>
      </c>
      <c r="C414" s="53">
        <v>1561646</v>
      </c>
      <c r="D414" s="53">
        <v>253293</v>
      </c>
      <c r="E414" s="53">
        <v>20158</v>
      </c>
      <c r="F414" s="53">
        <v>131783</v>
      </c>
      <c r="G414" s="53">
        <v>48330</v>
      </c>
      <c r="H414" s="53">
        <v>9005</v>
      </c>
      <c r="I414" s="53">
        <v>34484</v>
      </c>
      <c r="J414" s="53">
        <v>2627</v>
      </c>
      <c r="K414" s="53">
        <v>881</v>
      </c>
      <c r="L414" s="54">
        <v>0</v>
      </c>
      <c r="M414" s="53">
        <v>0</v>
      </c>
      <c r="N414" s="53">
        <f t="shared" si="6"/>
        <v>2062207</v>
      </c>
    </row>
    <row r="415" spans="1:14" x14ac:dyDescent="0.25">
      <c r="A415" s="8" t="s">
        <v>816</v>
      </c>
      <c r="B415" s="7" t="s">
        <v>817</v>
      </c>
      <c r="C415" s="53">
        <v>668493</v>
      </c>
      <c r="D415" s="53">
        <v>72076</v>
      </c>
      <c r="E415" s="53">
        <v>8475</v>
      </c>
      <c r="F415" s="53">
        <v>57029</v>
      </c>
      <c r="G415" s="53">
        <v>22147</v>
      </c>
      <c r="H415" s="53">
        <v>3854</v>
      </c>
      <c r="I415" s="53">
        <v>15407</v>
      </c>
      <c r="J415" s="53">
        <v>1041</v>
      </c>
      <c r="K415" s="53">
        <v>394</v>
      </c>
      <c r="L415" s="54">
        <v>171456</v>
      </c>
      <c r="M415" s="53">
        <v>0</v>
      </c>
      <c r="N415" s="53">
        <f t="shared" si="6"/>
        <v>1020372</v>
      </c>
    </row>
    <row r="416" spans="1:14" x14ac:dyDescent="0.25">
      <c r="A416" s="8" t="s">
        <v>818</v>
      </c>
      <c r="B416" s="7" t="s">
        <v>819</v>
      </c>
      <c r="C416" s="53">
        <v>103969</v>
      </c>
      <c r="D416" s="53">
        <v>57307</v>
      </c>
      <c r="E416" s="53">
        <v>1522</v>
      </c>
      <c r="F416" s="53">
        <v>7669</v>
      </c>
      <c r="G416" s="53">
        <v>1171</v>
      </c>
      <c r="H416" s="53">
        <v>549</v>
      </c>
      <c r="I416" s="53">
        <v>1085</v>
      </c>
      <c r="J416" s="53">
        <v>250</v>
      </c>
      <c r="K416" s="53">
        <v>37</v>
      </c>
      <c r="L416" s="54">
        <v>0</v>
      </c>
      <c r="M416" s="53">
        <v>0</v>
      </c>
      <c r="N416" s="53">
        <f t="shared" si="6"/>
        <v>173559</v>
      </c>
    </row>
    <row r="417" spans="1:14" x14ac:dyDescent="0.25">
      <c r="A417" s="8" t="s">
        <v>820</v>
      </c>
      <c r="B417" s="7" t="s">
        <v>821</v>
      </c>
      <c r="C417" s="53">
        <v>1324987</v>
      </c>
      <c r="D417" s="53">
        <v>285048</v>
      </c>
      <c r="E417" s="53">
        <v>15186</v>
      </c>
      <c r="F417" s="53">
        <v>128311</v>
      </c>
      <c r="G417" s="53">
        <v>21376</v>
      </c>
      <c r="H417" s="53">
        <v>8377</v>
      </c>
      <c r="I417" s="53">
        <v>26261</v>
      </c>
      <c r="J417" s="53">
        <v>1260</v>
      </c>
      <c r="K417" s="53">
        <v>1050</v>
      </c>
      <c r="L417" s="54">
        <v>10461</v>
      </c>
      <c r="M417" s="53">
        <v>0</v>
      </c>
      <c r="N417" s="53">
        <f t="shared" si="6"/>
        <v>1822317</v>
      </c>
    </row>
    <row r="418" spans="1:14" x14ac:dyDescent="0.25">
      <c r="A418" s="8" t="s">
        <v>822</v>
      </c>
      <c r="B418" s="7" t="s">
        <v>823</v>
      </c>
      <c r="C418" s="53">
        <v>291319</v>
      </c>
      <c r="D418" s="53">
        <v>90500</v>
      </c>
      <c r="E418" s="53">
        <v>4102</v>
      </c>
      <c r="F418" s="53">
        <v>23188</v>
      </c>
      <c r="G418" s="53">
        <v>8008</v>
      </c>
      <c r="H418" s="53">
        <v>1618</v>
      </c>
      <c r="I418" s="53">
        <v>5384</v>
      </c>
      <c r="J418" s="53">
        <v>667</v>
      </c>
      <c r="K418" s="53">
        <v>134</v>
      </c>
      <c r="L418" s="54">
        <v>6947</v>
      </c>
      <c r="M418" s="53">
        <v>0</v>
      </c>
      <c r="N418" s="53">
        <f t="shared" si="6"/>
        <v>431867</v>
      </c>
    </row>
    <row r="419" spans="1:14" x14ac:dyDescent="0.25">
      <c r="A419" s="8" t="s">
        <v>824</v>
      </c>
      <c r="B419" s="7" t="s">
        <v>825</v>
      </c>
      <c r="C419" s="53">
        <v>115270</v>
      </c>
      <c r="D419" s="53">
        <v>58175</v>
      </c>
      <c r="E419" s="53">
        <v>1775</v>
      </c>
      <c r="F419" s="53">
        <v>8375</v>
      </c>
      <c r="G419" s="53">
        <v>2144</v>
      </c>
      <c r="H419" s="53">
        <v>600</v>
      </c>
      <c r="I419" s="53">
        <v>1441</v>
      </c>
      <c r="J419" s="53">
        <v>300</v>
      </c>
      <c r="K419" s="53">
        <v>36</v>
      </c>
      <c r="L419" s="54">
        <v>0</v>
      </c>
      <c r="M419" s="53">
        <v>0</v>
      </c>
      <c r="N419" s="53">
        <f t="shared" si="6"/>
        <v>188116</v>
      </c>
    </row>
    <row r="420" spans="1:14" x14ac:dyDescent="0.25">
      <c r="A420" s="8" t="s">
        <v>826</v>
      </c>
      <c r="B420" s="7" t="s">
        <v>827</v>
      </c>
      <c r="C420" s="53">
        <v>386423</v>
      </c>
      <c r="D420" s="53">
        <v>78874</v>
      </c>
      <c r="E420" s="53">
        <v>4593</v>
      </c>
      <c r="F420" s="53">
        <v>29255</v>
      </c>
      <c r="G420" s="53">
        <v>7385</v>
      </c>
      <c r="H420" s="53">
        <v>2092</v>
      </c>
      <c r="I420" s="53">
        <v>5945</v>
      </c>
      <c r="J420" s="53">
        <v>604</v>
      </c>
      <c r="K420" s="53">
        <v>179</v>
      </c>
      <c r="L420" s="54">
        <v>82875</v>
      </c>
      <c r="M420" s="53">
        <v>0</v>
      </c>
      <c r="N420" s="53">
        <f t="shared" si="6"/>
        <v>598225</v>
      </c>
    </row>
    <row r="421" spans="1:14" x14ac:dyDescent="0.25">
      <c r="A421" s="8" t="s">
        <v>828</v>
      </c>
      <c r="B421" s="7" t="s">
        <v>829</v>
      </c>
      <c r="C421" s="53">
        <v>24558318</v>
      </c>
      <c r="D421" s="53">
        <v>3261865</v>
      </c>
      <c r="E421" s="53">
        <v>272451</v>
      </c>
      <c r="F421" s="53">
        <v>2496286</v>
      </c>
      <c r="G421" s="53">
        <v>120251</v>
      </c>
      <c r="H421" s="53">
        <v>160407</v>
      </c>
      <c r="I421" s="53">
        <v>421848</v>
      </c>
      <c r="J421" s="53">
        <v>18447</v>
      </c>
      <c r="K421" s="53">
        <v>21629</v>
      </c>
      <c r="L421" s="54">
        <v>0</v>
      </c>
      <c r="M421" s="53">
        <v>0</v>
      </c>
      <c r="N421" s="53">
        <f t="shared" si="6"/>
        <v>31331502</v>
      </c>
    </row>
    <row r="422" spans="1:14" x14ac:dyDescent="0.25">
      <c r="A422" s="8" t="s">
        <v>830</v>
      </c>
      <c r="B422" s="7" t="s">
        <v>831</v>
      </c>
      <c r="C422" s="53">
        <v>807600</v>
      </c>
      <c r="D422" s="53">
        <v>295811</v>
      </c>
      <c r="E422" s="53">
        <v>10035</v>
      </c>
      <c r="F422" s="53">
        <v>68436</v>
      </c>
      <c r="G422" s="53">
        <v>28102</v>
      </c>
      <c r="H422" s="53">
        <v>4679</v>
      </c>
      <c r="I422" s="53">
        <v>18908</v>
      </c>
      <c r="J422" s="53">
        <v>1272</v>
      </c>
      <c r="K422" s="53">
        <v>471</v>
      </c>
      <c r="L422" s="54">
        <v>0</v>
      </c>
      <c r="M422" s="53">
        <v>0</v>
      </c>
      <c r="N422" s="53">
        <f t="shared" si="6"/>
        <v>1235314</v>
      </c>
    </row>
    <row r="423" spans="1:14" x14ac:dyDescent="0.25">
      <c r="A423" s="8" t="s">
        <v>832</v>
      </c>
      <c r="B423" s="7" t="s">
        <v>833</v>
      </c>
      <c r="C423" s="53">
        <v>367847</v>
      </c>
      <c r="D423" s="53">
        <v>53954</v>
      </c>
      <c r="E423" s="53">
        <v>4866</v>
      </c>
      <c r="F423" s="53">
        <v>30764</v>
      </c>
      <c r="G423" s="53">
        <v>11425</v>
      </c>
      <c r="H423" s="53">
        <v>2106</v>
      </c>
      <c r="I423" s="53">
        <v>7829</v>
      </c>
      <c r="J423" s="53">
        <v>653</v>
      </c>
      <c r="K423" s="53">
        <v>200</v>
      </c>
      <c r="L423" s="54">
        <v>0</v>
      </c>
      <c r="M423" s="53">
        <v>0</v>
      </c>
      <c r="N423" s="53">
        <f t="shared" si="6"/>
        <v>479644</v>
      </c>
    </row>
    <row r="424" spans="1:14" x14ac:dyDescent="0.25">
      <c r="A424" s="8" t="s">
        <v>834</v>
      </c>
      <c r="B424" s="7" t="s">
        <v>835</v>
      </c>
      <c r="C424" s="53">
        <v>111636</v>
      </c>
      <c r="D424" s="53">
        <v>58884</v>
      </c>
      <c r="E424" s="53">
        <v>1803</v>
      </c>
      <c r="F424" s="53">
        <v>7655</v>
      </c>
      <c r="G424" s="53">
        <v>1073</v>
      </c>
      <c r="H424" s="53">
        <v>561</v>
      </c>
      <c r="I424" s="53">
        <v>860</v>
      </c>
      <c r="J424" s="53">
        <v>326</v>
      </c>
      <c r="K424" s="53">
        <v>26</v>
      </c>
      <c r="L424" s="54">
        <v>0</v>
      </c>
      <c r="M424" s="53">
        <v>0</v>
      </c>
      <c r="N424" s="53">
        <f t="shared" si="6"/>
        <v>182824</v>
      </c>
    </row>
    <row r="425" spans="1:14" x14ac:dyDescent="0.25">
      <c r="A425" s="8" t="s">
        <v>836</v>
      </c>
      <c r="B425" s="7" t="s">
        <v>837</v>
      </c>
      <c r="C425" s="53">
        <v>812499</v>
      </c>
      <c r="D425" s="53">
        <v>488608</v>
      </c>
      <c r="E425" s="53">
        <v>10336</v>
      </c>
      <c r="F425" s="53">
        <v>69334</v>
      </c>
      <c r="G425" s="53">
        <v>22583</v>
      </c>
      <c r="H425" s="53">
        <v>4725</v>
      </c>
      <c r="I425" s="53">
        <v>16902</v>
      </c>
      <c r="J425" s="53">
        <v>1343</v>
      </c>
      <c r="K425" s="53">
        <v>475</v>
      </c>
      <c r="L425" s="54">
        <v>112763</v>
      </c>
      <c r="M425" s="53">
        <v>10226.99</v>
      </c>
      <c r="N425" s="53">
        <f t="shared" si="6"/>
        <v>1549794.99</v>
      </c>
    </row>
    <row r="426" spans="1:14" x14ac:dyDescent="0.25">
      <c r="A426" s="8" t="s">
        <v>838</v>
      </c>
      <c r="B426" s="7" t="s">
        <v>839</v>
      </c>
      <c r="C426" s="53">
        <v>854697</v>
      </c>
      <c r="D426" s="53">
        <v>121874</v>
      </c>
      <c r="E426" s="53">
        <v>10598</v>
      </c>
      <c r="F426" s="53">
        <v>75929</v>
      </c>
      <c r="G426" s="53">
        <v>27671</v>
      </c>
      <c r="H426" s="53">
        <v>5136</v>
      </c>
      <c r="I426" s="53">
        <v>20186</v>
      </c>
      <c r="J426" s="53">
        <v>1632</v>
      </c>
      <c r="K426" s="53">
        <v>558</v>
      </c>
      <c r="L426" s="54">
        <v>0</v>
      </c>
      <c r="M426" s="53">
        <v>0</v>
      </c>
      <c r="N426" s="53">
        <f t="shared" si="6"/>
        <v>1118281</v>
      </c>
    </row>
    <row r="427" spans="1:14" x14ac:dyDescent="0.25">
      <c r="A427" s="8" t="s">
        <v>840</v>
      </c>
      <c r="B427" s="7" t="s">
        <v>841</v>
      </c>
      <c r="C427" s="53">
        <v>118515</v>
      </c>
      <c r="D427" s="53">
        <v>64947</v>
      </c>
      <c r="E427" s="53">
        <v>1779</v>
      </c>
      <c r="F427" s="53">
        <v>8867</v>
      </c>
      <c r="G427" s="53">
        <v>1399</v>
      </c>
      <c r="H427" s="53">
        <v>631</v>
      </c>
      <c r="I427" s="53">
        <v>1269</v>
      </c>
      <c r="J427" s="53">
        <v>299</v>
      </c>
      <c r="K427" s="53">
        <v>43</v>
      </c>
      <c r="L427" s="54">
        <v>21281</v>
      </c>
      <c r="M427" s="53">
        <v>0</v>
      </c>
      <c r="N427" s="53">
        <f t="shared" si="6"/>
        <v>219030</v>
      </c>
    </row>
    <row r="428" spans="1:14" x14ac:dyDescent="0.25">
      <c r="A428" s="8" t="s">
        <v>842</v>
      </c>
      <c r="B428" s="7" t="s">
        <v>843</v>
      </c>
      <c r="C428" s="53">
        <v>211136</v>
      </c>
      <c r="D428" s="53">
        <v>47883</v>
      </c>
      <c r="E428" s="53">
        <v>2882</v>
      </c>
      <c r="F428" s="53">
        <v>16401</v>
      </c>
      <c r="G428" s="53">
        <v>3899</v>
      </c>
      <c r="H428" s="53">
        <v>1156</v>
      </c>
      <c r="I428" s="53">
        <v>3125</v>
      </c>
      <c r="J428" s="53">
        <v>450</v>
      </c>
      <c r="K428" s="53">
        <v>93</v>
      </c>
      <c r="L428" s="54">
        <v>4606</v>
      </c>
      <c r="M428" s="53">
        <v>0</v>
      </c>
      <c r="N428" s="53">
        <f t="shared" si="6"/>
        <v>291631</v>
      </c>
    </row>
    <row r="429" spans="1:14" x14ac:dyDescent="0.25">
      <c r="A429" s="8" t="s">
        <v>844</v>
      </c>
      <c r="B429" s="7" t="s">
        <v>845</v>
      </c>
      <c r="C429" s="53">
        <v>565857</v>
      </c>
      <c r="D429" s="53">
        <v>228273</v>
      </c>
      <c r="E429" s="53">
        <v>7794</v>
      </c>
      <c r="F429" s="53">
        <v>43294</v>
      </c>
      <c r="G429" s="53">
        <v>11056</v>
      </c>
      <c r="H429" s="53">
        <v>3074</v>
      </c>
      <c r="I429" s="53">
        <v>8353</v>
      </c>
      <c r="J429" s="53">
        <v>1306</v>
      </c>
      <c r="K429" s="53">
        <v>239</v>
      </c>
      <c r="L429" s="54">
        <v>0</v>
      </c>
      <c r="M429" s="53">
        <v>0</v>
      </c>
      <c r="N429" s="53">
        <f t="shared" si="6"/>
        <v>869246</v>
      </c>
    </row>
    <row r="430" spans="1:14" x14ac:dyDescent="0.25">
      <c r="A430" s="8" t="s">
        <v>846</v>
      </c>
      <c r="B430" s="7" t="s">
        <v>847</v>
      </c>
      <c r="C430" s="53">
        <v>113691</v>
      </c>
      <c r="D430" s="53">
        <v>42529</v>
      </c>
      <c r="E430" s="53">
        <v>1614</v>
      </c>
      <c r="F430" s="53">
        <v>7155</v>
      </c>
      <c r="G430" s="53">
        <v>1420</v>
      </c>
      <c r="H430" s="53">
        <v>550</v>
      </c>
      <c r="I430" s="53">
        <v>942</v>
      </c>
      <c r="J430" s="53">
        <v>295</v>
      </c>
      <c r="K430" s="53">
        <v>23</v>
      </c>
      <c r="L430" s="54">
        <v>3107</v>
      </c>
      <c r="M430" s="53">
        <v>0</v>
      </c>
      <c r="N430" s="53">
        <f t="shared" si="6"/>
        <v>171326</v>
      </c>
    </row>
    <row r="431" spans="1:14" x14ac:dyDescent="0.25">
      <c r="A431" s="8" t="s">
        <v>848</v>
      </c>
      <c r="B431" s="7" t="s">
        <v>849</v>
      </c>
      <c r="C431" s="53">
        <v>92313</v>
      </c>
      <c r="D431" s="53">
        <v>33411</v>
      </c>
      <c r="E431" s="53">
        <v>1491</v>
      </c>
      <c r="F431" s="53">
        <v>6282</v>
      </c>
      <c r="G431" s="53">
        <v>1058</v>
      </c>
      <c r="H431" s="53">
        <v>462</v>
      </c>
      <c r="I431" s="53">
        <v>763</v>
      </c>
      <c r="J431" s="53">
        <v>271</v>
      </c>
      <c r="K431" s="53">
        <v>21</v>
      </c>
      <c r="L431" s="54">
        <v>754</v>
      </c>
      <c r="M431" s="53">
        <v>0</v>
      </c>
      <c r="N431" s="53">
        <f t="shared" si="6"/>
        <v>136826</v>
      </c>
    </row>
    <row r="432" spans="1:14" x14ac:dyDescent="0.25">
      <c r="A432" s="8" t="s">
        <v>850</v>
      </c>
      <c r="B432" s="7" t="s">
        <v>851</v>
      </c>
      <c r="C432" s="53">
        <v>333715</v>
      </c>
      <c r="D432" s="53">
        <v>229996</v>
      </c>
      <c r="E432" s="53">
        <v>4627</v>
      </c>
      <c r="F432" s="53">
        <v>26335</v>
      </c>
      <c r="G432" s="53">
        <v>8809</v>
      </c>
      <c r="H432" s="53">
        <v>1840</v>
      </c>
      <c r="I432" s="53">
        <v>6019</v>
      </c>
      <c r="J432" s="53">
        <v>690</v>
      </c>
      <c r="K432" s="53">
        <v>151</v>
      </c>
      <c r="L432" s="54">
        <v>42468</v>
      </c>
      <c r="M432" s="53">
        <v>0</v>
      </c>
      <c r="N432" s="53">
        <f t="shared" si="6"/>
        <v>654650</v>
      </c>
    </row>
    <row r="433" spans="1:14" x14ac:dyDescent="0.25">
      <c r="A433" s="8" t="s">
        <v>852</v>
      </c>
      <c r="B433" s="7" t="s">
        <v>853</v>
      </c>
      <c r="C433" s="53">
        <v>286415</v>
      </c>
      <c r="D433" s="53">
        <v>124070</v>
      </c>
      <c r="E433" s="53">
        <v>3738</v>
      </c>
      <c r="F433" s="53">
        <v>23504</v>
      </c>
      <c r="G433" s="53">
        <v>4800</v>
      </c>
      <c r="H433" s="53">
        <v>1622</v>
      </c>
      <c r="I433" s="53">
        <v>4452</v>
      </c>
      <c r="J433" s="53">
        <v>504</v>
      </c>
      <c r="K433" s="53">
        <v>150</v>
      </c>
      <c r="L433" s="54">
        <v>9114</v>
      </c>
      <c r="M433" s="53">
        <v>0</v>
      </c>
      <c r="N433" s="53">
        <f t="shared" si="6"/>
        <v>458369</v>
      </c>
    </row>
    <row r="434" spans="1:14" x14ac:dyDescent="0.25">
      <c r="A434" s="8" t="s">
        <v>854</v>
      </c>
      <c r="B434" s="7" t="s">
        <v>855</v>
      </c>
      <c r="C434" s="53">
        <v>688549</v>
      </c>
      <c r="D434" s="53">
        <v>73972</v>
      </c>
      <c r="E434" s="53">
        <v>8899</v>
      </c>
      <c r="F434" s="53">
        <v>59551</v>
      </c>
      <c r="G434" s="53">
        <v>20720</v>
      </c>
      <c r="H434" s="53">
        <v>4028</v>
      </c>
      <c r="I434" s="53">
        <v>15121</v>
      </c>
      <c r="J434" s="53">
        <v>1086</v>
      </c>
      <c r="K434" s="53">
        <v>409</v>
      </c>
      <c r="L434" s="54">
        <v>14430</v>
      </c>
      <c r="M434" s="53">
        <v>0</v>
      </c>
      <c r="N434" s="53">
        <f t="shared" si="6"/>
        <v>886765</v>
      </c>
    </row>
    <row r="435" spans="1:14" x14ac:dyDescent="0.25">
      <c r="A435" s="8" t="s">
        <v>856</v>
      </c>
      <c r="B435" s="7" t="s">
        <v>857</v>
      </c>
      <c r="C435" s="53">
        <v>1183118</v>
      </c>
      <c r="D435" s="53">
        <v>149361</v>
      </c>
      <c r="E435" s="53">
        <v>14206</v>
      </c>
      <c r="F435" s="53">
        <v>108406</v>
      </c>
      <c r="G435" s="53">
        <v>39170</v>
      </c>
      <c r="H435" s="53">
        <v>7206</v>
      </c>
      <c r="I435" s="53">
        <v>29298</v>
      </c>
      <c r="J435" s="53">
        <v>1475</v>
      </c>
      <c r="K435" s="53">
        <v>827</v>
      </c>
      <c r="L435" s="54">
        <v>0</v>
      </c>
      <c r="M435" s="53">
        <v>0</v>
      </c>
      <c r="N435" s="53">
        <f t="shared" si="6"/>
        <v>1533067</v>
      </c>
    </row>
    <row r="436" spans="1:14" x14ac:dyDescent="0.25">
      <c r="A436" s="8" t="s">
        <v>858</v>
      </c>
      <c r="B436" s="7" t="s">
        <v>859</v>
      </c>
      <c r="C436" s="53">
        <v>207648</v>
      </c>
      <c r="D436" s="53">
        <v>54904</v>
      </c>
      <c r="E436" s="53">
        <v>2993</v>
      </c>
      <c r="F436" s="53">
        <v>16617</v>
      </c>
      <c r="G436" s="53">
        <v>5167</v>
      </c>
      <c r="H436" s="53">
        <v>1151</v>
      </c>
      <c r="I436" s="53">
        <v>3624</v>
      </c>
      <c r="J436" s="53">
        <v>444</v>
      </c>
      <c r="K436" s="53">
        <v>94</v>
      </c>
      <c r="L436" s="54">
        <v>0</v>
      </c>
      <c r="M436" s="53">
        <v>0</v>
      </c>
      <c r="N436" s="53">
        <f t="shared" si="6"/>
        <v>292642</v>
      </c>
    </row>
    <row r="437" spans="1:14" x14ac:dyDescent="0.25">
      <c r="A437" s="8" t="s">
        <v>860</v>
      </c>
      <c r="B437" s="7" t="s">
        <v>861</v>
      </c>
      <c r="C437" s="53">
        <v>166616</v>
      </c>
      <c r="D437" s="53">
        <v>51182</v>
      </c>
      <c r="E437" s="53">
        <v>2505</v>
      </c>
      <c r="F437" s="53">
        <v>12374</v>
      </c>
      <c r="G437" s="53">
        <v>3528</v>
      </c>
      <c r="H437" s="53">
        <v>883</v>
      </c>
      <c r="I437" s="53">
        <v>2367</v>
      </c>
      <c r="J437" s="53">
        <v>422</v>
      </c>
      <c r="K437" s="53">
        <v>58</v>
      </c>
      <c r="L437" s="54">
        <v>16662</v>
      </c>
      <c r="M437" s="53">
        <v>0</v>
      </c>
      <c r="N437" s="53">
        <f t="shared" si="6"/>
        <v>256597</v>
      </c>
    </row>
    <row r="438" spans="1:14" x14ac:dyDescent="0.25">
      <c r="A438" s="8" t="s">
        <v>862</v>
      </c>
      <c r="B438" s="7" t="s">
        <v>863</v>
      </c>
      <c r="C438" s="53">
        <v>81932</v>
      </c>
      <c r="D438" s="53">
        <v>52555</v>
      </c>
      <c r="E438" s="53">
        <v>1354</v>
      </c>
      <c r="F438" s="53">
        <v>5273</v>
      </c>
      <c r="G438" s="53">
        <v>743</v>
      </c>
      <c r="H438" s="53">
        <v>397</v>
      </c>
      <c r="I438" s="53">
        <v>506</v>
      </c>
      <c r="J438" s="53">
        <v>255</v>
      </c>
      <c r="K438" s="53">
        <v>13</v>
      </c>
      <c r="L438" s="54">
        <v>0</v>
      </c>
      <c r="M438" s="53">
        <v>0</v>
      </c>
      <c r="N438" s="53">
        <f t="shared" si="6"/>
        <v>143028</v>
      </c>
    </row>
    <row r="439" spans="1:14" x14ac:dyDescent="0.25">
      <c r="A439" s="8" t="s">
        <v>864</v>
      </c>
      <c r="B439" s="7" t="s">
        <v>865</v>
      </c>
      <c r="C439" s="53">
        <v>161386</v>
      </c>
      <c r="D439" s="53">
        <v>95037</v>
      </c>
      <c r="E439" s="53">
        <v>2217</v>
      </c>
      <c r="F439" s="53">
        <v>13037</v>
      </c>
      <c r="G439" s="53">
        <v>4303</v>
      </c>
      <c r="H439" s="53">
        <v>902</v>
      </c>
      <c r="I439" s="53">
        <v>2996</v>
      </c>
      <c r="J439" s="53">
        <v>316</v>
      </c>
      <c r="K439" s="53">
        <v>78</v>
      </c>
      <c r="L439" s="54">
        <v>0</v>
      </c>
      <c r="M439" s="53">
        <v>0</v>
      </c>
      <c r="N439" s="53">
        <f t="shared" si="6"/>
        <v>280272</v>
      </c>
    </row>
    <row r="440" spans="1:14" x14ac:dyDescent="0.25">
      <c r="A440" s="8" t="s">
        <v>866</v>
      </c>
      <c r="B440" s="7" t="s">
        <v>867</v>
      </c>
      <c r="C440" s="53">
        <v>136542</v>
      </c>
      <c r="D440" s="53">
        <v>56214</v>
      </c>
      <c r="E440" s="53">
        <v>2102</v>
      </c>
      <c r="F440" s="53">
        <v>9630</v>
      </c>
      <c r="G440" s="53">
        <v>2130</v>
      </c>
      <c r="H440" s="53">
        <v>701</v>
      </c>
      <c r="I440" s="53">
        <v>1481</v>
      </c>
      <c r="J440" s="53">
        <v>377</v>
      </c>
      <c r="K440" s="53">
        <v>39</v>
      </c>
      <c r="L440" s="54">
        <v>0</v>
      </c>
      <c r="M440" s="53">
        <v>0</v>
      </c>
      <c r="N440" s="53">
        <f t="shared" si="6"/>
        <v>209216</v>
      </c>
    </row>
    <row r="441" spans="1:14" x14ac:dyDescent="0.25">
      <c r="A441" s="8" t="s">
        <v>868</v>
      </c>
      <c r="B441" s="7" t="s">
        <v>869</v>
      </c>
      <c r="C441" s="53">
        <v>242726</v>
      </c>
      <c r="D441" s="53">
        <v>48130</v>
      </c>
      <c r="E441" s="53">
        <v>3398</v>
      </c>
      <c r="F441" s="53">
        <v>19577</v>
      </c>
      <c r="G441" s="53">
        <v>6205</v>
      </c>
      <c r="H441" s="53">
        <v>1356</v>
      </c>
      <c r="I441" s="53">
        <v>4413</v>
      </c>
      <c r="J441" s="53">
        <v>494</v>
      </c>
      <c r="K441" s="53">
        <v>115</v>
      </c>
      <c r="L441" s="54">
        <v>57114</v>
      </c>
      <c r="M441" s="53">
        <v>0</v>
      </c>
      <c r="N441" s="53">
        <f t="shared" si="6"/>
        <v>383528</v>
      </c>
    </row>
    <row r="442" spans="1:14" x14ac:dyDescent="0.25">
      <c r="A442" s="8" t="s">
        <v>870</v>
      </c>
      <c r="B442" s="7" t="s">
        <v>871</v>
      </c>
      <c r="C442" s="53">
        <v>405887</v>
      </c>
      <c r="D442" s="53">
        <v>67452</v>
      </c>
      <c r="E442" s="53">
        <v>5131</v>
      </c>
      <c r="F442" s="53">
        <v>33214</v>
      </c>
      <c r="G442" s="53">
        <v>9242</v>
      </c>
      <c r="H442" s="53">
        <v>2299</v>
      </c>
      <c r="I442" s="53">
        <v>7323</v>
      </c>
      <c r="J442" s="53">
        <v>682</v>
      </c>
      <c r="K442" s="53">
        <v>216</v>
      </c>
      <c r="L442" s="54">
        <v>6706</v>
      </c>
      <c r="M442" s="53">
        <v>0</v>
      </c>
      <c r="N442" s="53">
        <f t="shared" si="6"/>
        <v>538152</v>
      </c>
    </row>
    <row r="443" spans="1:14" x14ac:dyDescent="0.25">
      <c r="A443" s="8" t="s">
        <v>872</v>
      </c>
      <c r="B443" s="7" t="s">
        <v>873</v>
      </c>
      <c r="C443" s="53">
        <v>299358</v>
      </c>
      <c r="D443" s="53">
        <v>76514</v>
      </c>
      <c r="E443" s="53">
        <v>3971</v>
      </c>
      <c r="F443" s="53">
        <v>24301</v>
      </c>
      <c r="G443" s="53">
        <v>8260</v>
      </c>
      <c r="H443" s="53">
        <v>1683</v>
      </c>
      <c r="I443" s="53">
        <v>5823</v>
      </c>
      <c r="J443" s="53">
        <v>555</v>
      </c>
      <c r="K443" s="53">
        <v>151</v>
      </c>
      <c r="L443" s="54">
        <v>10786</v>
      </c>
      <c r="M443" s="53">
        <v>0</v>
      </c>
      <c r="N443" s="53">
        <f t="shared" si="6"/>
        <v>431402</v>
      </c>
    </row>
    <row r="444" spans="1:14" x14ac:dyDescent="0.25">
      <c r="A444" s="8" t="s">
        <v>874</v>
      </c>
      <c r="B444" s="7" t="s">
        <v>875</v>
      </c>
      <c r="C444" s="53">
        <v>123242</v>
      </c>
      <c r="D444" s="53">
        <v>43617</v>
      </c>
      <c r="E444" s="53">
        <v>1908</v>
      </c>
      <c r="F444" s="53">
        <v>8686</v>
      </c>
      <c r="G444" s="53">
        <v>2046</v>
      </c>
      <c r="H444" s="53">
        <v>631</v>
      </c>
      <c r="I444" s="53">
        <v>1399</v>
      </c>
      <c r="J444" s="53">
        <v>336</v>
      </c>
      <c r="K444" s="53">
        <v>34</v>
      </c>
      <c r="L444" s="54">
        <v>0</v>
      </c>
      <c r="M444" s="53">
        <v>0</v>
      </c>
      <c r="N444" s="53">
        <f t="shared" si="6"/>
        <v>181899</v>
      </c>
    </row>
    <row r="445" spans="1:14" x14ac:dyDescent="0.25">
      <c r="A445" s="8" t="s">
        <v>876</v>
      </c>
      <c r="B445" s="7" t="s">
        <v>877</v>
      </c>
      <c r="C445" s="53">
        <v>983190</v>
      </c>
      <c r="D445" s="53">
        <v>72143</v>
      </c>
      <c r="E445" s="53">
        <v>10890</v>
      </c>
      <c r="F445" s="53">
        <v>71260</v>
      </c>
      <c r="G445" s="53">
        <v>22435</v>
      </c>
      <c r="H445" s="53">
        <v>5202</v>
      </c>
      <c r="I445" s="53">
        <v>16091</v>
      </c>
      <c r="J445" s="53">
        <v>1392</v>
      </c>
      <c r="K445" s="53">
        <v>430</v>
      </c>
      <c r="L445" s="54">
        <v>10018</v>
      </c>
      <c r="M445" s="53">
        <v>0</v>
      </c>
      <c r="N445" s="53">
        <f t="shared" si="6"/>
        <v>1193051</v>
      </c>
    </row>
    <row r="446" spans="1:14" x14ac:dyDescent="0.25">
      <c r="A446" s="8" t="s">
        <v>878</v>
      </c>
      <c r="B446" s="7" t="s">
        <v>879</v>
      </c>
      <c r="C446" s="53">
        <v>189088</v>
      </c>
      <c r="D446" s="53">
        <v>52639</v>
      </c>
      <c r="E446" s="53">
        <v>2849</v>
      </c>
      <c r="F446" s="53">
        <v>14323</v>
      </c>
      <c r="G446" s="53">
        <v>4273</v>
      </c>
      <c r="H446" s="53">
        <v>1018</v>
      </c>
      <c r="I446" s="53">
        <v>2878</v>
      </c>
      <c r="J446" s="53">
        <v>525</v>
      </c>
      <c r="K446" s="53">
        <v>71</v>
      </c>
      <c r="L446" s="54">
        <v>0</v>
      </c>
      <c r="M446" s="53">
        <v>0</v>
      </c>
      <c r="N446" s="53">
        <f t="shared" si="6"/>
        <v>267664</v>
      </c>
    </row>
    <row r="447" spans="1:14" x14ac:dyDescent="0.25">
      <c r="A447" s="8" t="s">
        <v>880</v>
      </c>
      <c r="B447" s="7" t="s">
        <v>881</v>
      </c>
      <c r="C447" s="53">
        <v>1833561</v>
      </c>
      <c r="D447" s="53">
        <v>2603858</v>
      </c>
      <c r="E447" s="53">
        <v>21966</v>
      </c>
      <c r="F447" s="53">
        <v>160109</v>
      </c>
      <c r="G447" s="53">
        <v>58607</v>
      </c>
      <c r="H447" s="53">
        <v>10827</v>
      </c>
      <c r="I447" s="53">
        <v>42859</v>
      </c>
      <c r="J447" s="53">
        <v>2404</v>
      </c>
      <c r="K447" s="53">
        <v>1163</v>
      </c>
      <c r="L447" s="54">
        <v>0</v>
      </c>
      <c r="M447" s="53">
        <v>0</v>
      </c>
      <c r="N447" s="53">
        <f t="shared" si="6"/>
        <v>4735354</v>
      </c>
    </row>
    <row r="448" spans="1:14" x14ac:dyDescent="0.25">
      <c r="A448" s="8" t="s">
        <v>882</v>
      </c>
      <c r="B448" s="7" t="s">
        <v>883</v>
      </c>
      <c r="C448" s="53">
        <v>171950</v>
      </c>
      <c r="D448" s="53">
        <v>79169</v>
      </c>
      <c r="E448" s="53">
        <v>2431</v>
      </c>
      <c r="F448" s="53">
        <v>13736</v>
      </c>
      <c r="G448" s="53">
        <v>1901</v>
      </c>
      <c r="H448" s="53">
        <v>954</v>
      </c>
      <c r="I448" s="53">
        <v>2103</v>
      </c>
      <c r="J448" s="53">
        <v>369</v>
      </c>
      <c r="K448" s="53">
        <v>79</v>
      </c>
      <c r="L448" s="54">
        <v>0</v>
      </c>
      <c r="M448" s="53">
        <v>0</v>
      </c>
      <c r="N448" s="53">
        <f t="shared" si="6"/>
        <v>272692</v>
      </c>
    </row>
    <row r="449" spans="1:14" x14ac:dyDescent="0.25">
      <c r="A449" s="8" t="s">
        <v>884</v>
      </c>
      <c r="B449" s="7" t="s">
        <v>885</v>
      </c>
      <c r="C449" s="53">
        <v>713658</v>
      </c>
      <c r="D449" s="53">
        <v>141003</v>
      </c>
      <c r="E449" s="53">
        <v>8716</v>
      </c>
      <c r="F449" s="53">
        <v>66962</v>
      </c>
      <c r="G449" s="53">
        <v>21666</v>
      </c>
      <c r="H449" s="53">
        <v>4417</v>
      </c>
      <c r="I449" s="53">
        <v>17275</v>
      </c>
      <c r="J449" s="53">
        <v>957</v>
      </c>
      <c r="K449" s="53">
        <v>519</v>
      </c>
      <c r="L449" s="54">
        <v>0</v>
      </c>
      <c r="M449" s="53">
        <v>0</v>
      </c>
      <c r="N449" s="53">
        <f t="shared" si="6"/>
        <v>975173</v>
      </c>
    </row>
    <row r="450" spans="1:14" x14ac:dyDescent="0.25">
      <c r="A450" s="8" t="s">
        <v>886</v>
      </c>
      <c r="B450" s="7" t="s">
        <v>887</v>
      </c>
      <c r="C450" s="53">
        <v>71911</v>
      </c>
      <c r="D450" s="53">
        <v>37023</v>
      </c>
      <c r="E450" s="53">
        <v>1157</v>
      </c>
      <c r="F450" s="53">
        <v>4917</v>
      </c>
      <c r="G450" s="53">
        <v>588</v>
      </c>
      <c r="H450" s="53">
        <v>362</v>
      </c>
      <c r="I450" s="53">
        <v>512</v>
      </c>
      <c r="J450" s="53">
        <v>211</v>
      </c>
      <c r="K450" s="53">
        <v>17</v>
      </c>
      <c r="L450" s="54">
        <v>0</v>
      </c>
      <c r="M450" s="53">
        <v>0</v>
      </c>
      <c r="N450" s="53">
        <f t="shared" si="6"/>
        <v>116698</v>
      </c>
    </row>
    <row r="451" spans="1:14" x14ac:dyDescent="0.25">
      <c r="A451" s="8" t="s">
        <v>888</v>
      </c>
      <c r="B451" s="7" t="s">
        <v>889</v>
      </c>
      <c r="C451" s="53">
        <v>83841</v>
      </c>
      <c r="D451" s="53">
        <v>37024</v>
      </c>
      <c r="E451" s="53">
        <v>1196</v>
      </c>
      <c r="F451" s="53">
        <v>5903</v>
      </c>
      <c r="G451" s="53">
        <v>1027</v>
      </c>
      <c r="H451" s="53">
        <v>432</v>
      </c>
      <c r="I451" s="53">
        <v>845</v>
      </c>
      <c r="J451" s="53">
        <v>199</v>
      </c>
      <c r="K451" s="53">
        <v>26</v>
      </c>
      <c r="L451" s="54">
        <v>0</v>
      </c>
      <c r="M451" s="53">
        <v>0</v>
      </c>
      <c r="N451" s="53">
        <f t="shared" si="6"/>
        <v>130493</v>
      </c>
    </row>
    <row r="452" spans="1:14" x14ac:dyDescent="0.25">
      <c r="A452" s="8" t="s">
        <v>890</v>
      </c>
      <c r="B452" s="7" t="s">
        <v>891</v>
      </c>
      <c r="C452" s="53">
        <v>125497</v>
      </c>
      <c r="D452" s="53">
        <v>52323</v>
      </c>
      <c r="E452" s="53">
        <v>1849</v>
      </c>
      <c r="F452" s="53">
        <v>10133</v>
      </c>
      <c r="G452" s="53">
        <v>1130</v>
      </c>
      <c r="H452" s="53">
        <v>699</v>
      </c>
      <c r="I452" s="53">
        <v>1423</v>
      </c>
      <c r="J452" s="53">
        <v>275</v>
      </c>
      <c r="K452" s="53">
        <v>57</v>
      </c>
      <c r="L452" s="54">
        <v>0</v>
      </c>
      <c r="M452" s="53">
        <v>0</v>
      </c>
      <c r="N452" s="53">
        <f t="shared" si="6"/>
        <v>193386</v>
      </c>
    </row>
    <row r="453" spans="1:14" x14ac:dyDescent="0.25">
      <c r="A453" s="8" t="s">
        <v>892</v>
      </c>
      <c r="B453" s="7" t="s">
        <v>893</v>
      </c>
      <c r="C453" s="53">
        <v>181974</v>
      </c>
      <c r="D453" s="53">
        <v>51739</v>
      </c>
      <c r="E453" s="53">
        <v>2666</v>
      </c>
      <c r="F453" s="53">
        <v>13892</v>
      </c>
      <c r="G453" s="53">
        <v>3990</v>
      </c>
      <c r="H453" s="53">
        <v>980</v>
      </c>
      <c r="I453" s="53">
        <v>2757</v>
      </c>
      <c r="J453" s="53">
        <v>422</v>
      </c>
      <c r="K453" s="53">
        <v>71</v>
      </c>
      <c r="L453" s="54">
        <v>0</v>
      </c>
      <c r="M453" s="53">
        <v>0</v>
      </c>
      <c r="N453" s="53">
        <f t="shared" si="6"/>
        <v>258491</v>
      </c>
    </row>
    <row r="454" spans="1:14" x14ac:dyDescent="0.25">
      <c r="A454" s="8" t="s">
        <v>894</v>
      </c>
      <c r="B454" s="7" t="s">
        <v>895</v>
      </c>
      <c r="C454" s="53">
        <v>503003</v>
      </c>
      <c r="D454" s="53">
        <v>175170</v>
      </c>
      <c r="E454" s="53">
        <v>6491</v>
      </c>
      <c r="F454" s="53">
        <v>42436</v>
      </c>
      <c r="G454" s="53">
        <v>14063</v>
      </c>
      <c r="H454" s="53">
        <v>2906</v>
      </c>
      <c r="I454" s="53">
        <v>10312</v>
      </c>
      <c r="J454" s="53">
        <v>906</v>
      </c>
      <c r="K454" s="53">
        <v>284</v>
      </c>
      <c r="L454" s="54">
        <v>22253</v>
      </c>
      <c r="M454" s="53">
        <v>0</v>
      </c>
      <c r="N454" s="53">
        <f t="shared" si="6"/>
        <v>777824</v>
      </c>
    </row>
    <row r="455" spans="1:14" x14ac:dyDescent="0.25">
      <c r="A455" s="8" t="s">
        <v>896</v>
      </c>
      <c r="B455" s="7" t="s">
        <v>897</v>
      </c>
      <c r="C455" s="53">
        <v>1315884</v>
      </c>
      <c r="D455" s="53">
        <v>323965</v>
      </c>
      <c r="E455" s="53">
        <v>16157</v>
      </c>
      <c r="F455" s="53">
        <v>121855</v>
      </c>
      <c r="G455" s="53">
        <v>39936</v>
      </c>
      <c r="H455" s="53">
        <v>8054</v>
      </c>
      <c r="I455" s="53">
        <v>31397</v>
      </c>
      <c r="J455" s="53">
        <v>1618</v>
      </c>
      <c r="K455" s="53">
        <v>927</v>
      </c>
      <c r="L455" s="54">
        <v>0</v>
      </c>
      <c r="M455" s="53">
        <v>0</v>
      </c>
      <c r="N455" s="53">
        <f t="shared" si="6"/>
        <v>1859793</v>
      </c>
    </row>
    <row r="456" spans="1:14" x14ac:dyDescent="0.25">
      <c r="A456" s="8" t="s">
        <v>898</v>
      </c>
      <c r="B456" s="7" t="s">
        <v>899</v>
      </c>
      <c r="C456" s="53">
        <v>201383</v>
      </c>
      <c r="D456" s="53">
        <v>42639</v>
      </c>
      <c r="E456" s="53">
        <v>2771</v>
      </c>
      <c r="F456" s="53">
        <v>16098</v>
      </c>
      <c r="G456" s="53">
        <v>5700</v>
      </c>
      <c r="H456" s="53">
        <v>1119</v>
      </c>
      <c r="I456" s="53">
        <v>3855</v>
      </c>
      <c r="J456" s="53">
        <v>398</v>
      </c>
      <c r="K456" s="53">
        <v>95</v>
      </c>
      <c r="L456" s="54">
        <v>9372</v>
      </c>
      <c r="M456" s="53">
        <v>0</v>
      </c>
      <c r="N456" s="53">
        <f t="shared" si="6"/>
        <v>283430</v>
      </c>
    </row>
    <row r="457" spans="1:14" x14ac:dyDescent="0.25">
      <c r="A457" s="8" t="s">
        <v>900</v>
      </c>
      <c r="B457" s="7" t="s">
        <v>901</v>
      </c>
      <c r="C457" s="53">
        <v>271251</v>
      </c>
      <c r="D457" s="53">
        <v>145874</v>
      </c>
      <c r="E457" s="53">
        <v>3730</v>
      </c>
      <c r="F457" s="53">
        <v>22035</v>
      </c>
      <c r="G457" s="53">
        <v>7701</v>
      </c>
      <c r="H457" s="53">
        <v>1526</v>
      </c>
      <c r="I457" s="53">
        <v>5269</v>
      </c>
      <c r="J457" s="53">
        <v>567</v>
      </c>
      <c r="K457" s="53">
        <v>134</v>
      </c>
      <c r="L457" s="54">
        <v>19830</v>
      </c>
      <c r="M457" s="53">
        <v>0</v>
      </c>
      <c r="N457" s="53">
        <f t="shared" si="6"/>
        <v>477917</v>
      </c>
    </row>
    <row r="458" spans="1:14" x14ac:dyDescent="0.25">
      <c r="A458" s="8" t="s">
        <v>902</v>
      </c>
      <c r="B458" s="7" t="s">
        <v>903</v>
      </c>
      <c r="C458" s="53">
        <v>928867</v>
      </c>
      <c r="D458" s="53">
        <v>85151</v>
      </c>
      <c r="E458" s="53">
        <v>11931</v>
      </c>
      <c r="F458" s="53">
        <v>79628</v>
      </c>
      <c r="G458" s="53">
        <v>31540</v>
      </c>
      <c r="H458" s="53">
        <v>5408</v>
      </c>
      <c r="I458" s="53">
        <v>21828</v>
      </c>
      <c r="J458" s="53">
        <v>1490</v>
      </c>
      <c r="K458" s="53">
        <v>544</v>
      </c>
      <c r="L458" s="54">
        <v>0</v>
      </c>
      <c r="M458" s="53">
        <v>0</v>
      </c>
      <c r="N458" s="53">
        <f t="shared" ref="N458:N521" si="7">SUM(C458:M458)</f>
        <v>1166387</v>
      </c>
    </row>
    <row r="459" spans="1:14" x14ac:dyDescent="0.25">
      <c r="A459" s="8" t="s">
        <v>904</v>
      </c>
      <c r="B459" s="7" t="s">
        <v>905</v>
      </c>
      <c r="C459" s="53">
        <v>146586</v>
      </c>
      <c r="D459" s="53">
        <v>51272</v>
      </c>
      <c r="E459" s="53">
        <v>2289</v>
      </c>
      <c r="F459" s="53">
        <v>10502</v>
      </c>
      <c r="G459" s="53">
        <v>2322</v>
      </c>
      <c r="H459" s="53">
        <v>758</v>
      </c>
      <c r="I459" s="53">
        <v>1656</v>
      </c>
      <c r="J459" s="53">
        <v>395</v>
      </c>
      <c r="K459" s="53">
        <v>43</v>
      </c>
      <c r="L459" s="54">
        <v>0</v>
      </c>
      <c r="M459" s="53">
        <v>0</v>
      </c>
      <c r="N459" s="53">
        <f t="shared" si="7"/>
        <v>215823</v>
      </c>
    </row>
    <row r="460" spans="1:14" x14ac:dyDescent="0.25">
      <c r="A460" s="8" t="s">
        <v>906</v>
      </c>
      <c r="B460" s="7" t="s">
        <v>907</v>
      </c>
      <c r="C460" s="53">
        <v>426261</v>
      </c>
      <c r="D460" s="53">
        <v>170603</v>
      </c>
      <c r="E460" s="53">
        <v>5641</v>
      </c>
      <c r="F460" s="53">
        <v>33743</v>
      </c>
      <c r="G460" s="53">
        <v>10209</v>
      </c>
      <c r="H460" s="53">
        <v>2363</v>
      </c>
      <c r="I460" s="53">
        <v>7480</v>
      </c>
      <c r="J460" s="53">
        <v>832</v>
      </c>
      <c r="K460" s="53">
        <v>203</v>
      </c>
      <c r="L460" s="54">
        <v>0</v>
      </c>
      <c r="M460" s="53">
        <v>0</v>
      </c>
      <c r="N460" s="53">
        <f t="shared" si="7"/>
        <v>657335</v>
      </c>
    </row>
    <row r="461" spans="1:14" x14ac:dyDescent="0.25">
      <c r="A461" s="8" t="s">
        <v>908</v>
      </c>
      <c r="B461" s="7" t="s">
        <v>909</v>
      </c>
      <c r="C461" s="53">
        <v>382203</v>
      </c>
      <c r="D461" s="53">
        <v>34096</v>
      </c>
      <c r="E461" s="53">
        <v>4754</v>
      </c>
      <c r="F461" s="53">
        <v>35942</v>
      </c>
      <c r="G461" s="53">
        <v>9163</v>
      </c>
      <c r="H461" s="53">
        <v>2360</v>
      </c>
      <c r="I461" s="53">
        <v>8293</v>
      </c>
      <c r="J461" s="53">
        <v>462</v>
      </c>
      <c r="K461" s="53">
        <v>275</v>
      </c>
      <c r="L461" s="54">
        <v>68442</v>
      </c>
      <c r="M461" s="53">
        <v>0</v>
      </c>
      <c r="N461" s="53">
        <f t="shared" si="7"/>
        <v>545990</v>
      </c>
    </row>
    <row r="462" spans="1:14" x14ac:dyDescent="0.25">
      <c r="A462" s="8" t="s">
        <v>910</v>
      </c>
      <c r="B462" s="7" t="s">
        <v>911</v>
      </c>
      <c r="C462" s="53">
        <v>269552</v>
      </c>
      <c r="D462" s="53">
        <v>46488</v>
      </c>
      <c r="E462" s="53">
        <v>3682</v>
      </c>
      <c r="F462" s="53">
        <v>22164</v>
      </c>
      <c r="G462" s="53">
        <v>8260</v>
      </c>
      <c r="H462" s="53">
        <v>1525</v>
      </c>
      <c r="I462" s="53">
        <v>5564</v>
      </c>
      <c r="J462" s="53">
        <v>523</v>
      </c>
      <c r="K462" s="53">
        <v>137</v>
      </c>
      <c r="L462" s="54">
        <v>0</v>
      </c>
      <c r="M462" s="53">
        <v>0</v>
      </c>
      <c r="N462" s="53">
        <f t="shared" si="7"/>
        <v>357895</v>
      </c>
    </row>
    <row r="463" spans="1:14" x14ac:dyDescent="0.25">
      <c r="A463" s="8" t="s">
        <v>912</v>
      </c>
      <c r="B463" s="7" t="s">
        <v>913</v>
      </c>
      <c r="C463" s="53">
        <v>273600</v>
      </c>
      <c r="D463" s="53">
        <v>118326</v>
      </c>
      <c r="E463" s="53">
        <v>3618</v>
      </c>
      <c r="F463" s="53">
        <v>22353</v>
      </c>
      <c r="G463" s="53">
        <v>6740</v>
      </c>
      <c r="H463" s="53">
        <v>1546</v>
      </c>
      <c r="I463" s="53">
        <v>5043</v>
      </c>
      <c r="J463" s="53">
        <v>513</v>
      </c>
      <c r="K463" s="53">
        <v>140</v>
      </c>
      <c r="L463" s="54">
        <v>0</v>
      </c>
      <c r="M463" s="53">
        <v>0</v>
      </c>
      <c r="N463" s="53">
        <f t="shared" si="7"/>
        <v>431879</v>
      </c>
    </row>
    <row r="464" spans="1:14" x14ac:dyDescent="0.25">
      <c r="A464" s="8" t="s">
        <v>914</v>
      </c>
      <c r="B464" s="7" t="s">
        <v>915</v>
      </c>
      <c r="C464" s="53">
        <v>173173</v>
      </c>
      <c r="D464" s="53">
        <v>117112</v>
      </c>
      <c r="E464" s="53">
        <v>2378</v>
      </c>
      <c r="F464" s="53">
        <v>13772</v>
      </c>
      <c r="G464" s="53">
        <v>3898</v>
      </c>
      <c r="H464" s="53">
        <v>960</v>
      </c>
      <c r="I464" s="53">
        <v>2895</v>
      </c>
      <c r="J464" s="53">
        <v>354</v>
      </c>
      <c r="K464" s="53">
        <v>81</v>
      </c>
      <c r="L464" s="54">
        <v>0</v>
      </c>
      <c r="M464" s="53">
        <v>0</v>
      </c>
      <c r="N464" s="53">
        <f t="shared" si="7"/>
        <v>314623</v>
      </c>
    </row>
    <row r="465" spans="1:14" x14ac:dyDescent="0.25">
      <c r="A465" s="8" t="s">
        <v>916</v>
      </c>
      <c r="B465" s="7" t="s">
        <v>917</v>
      </c>
      <c r="C465" s="53">
        <v>316248</v>
      </c>
      <c r="D465" s="53">
        <v>56750</v>
      </c>
      <c r="E465" s="53">
        <v>4392</v>
      </c>
      <c r="F465" s="53">
        <v>26106</v>
      </c>
      <c r="G465" s="53">
        <v>7812</v>
      </c>
      <c r="H465" s="53">
        <v>1796</v>
      </c>
      <c r="I465" s="53">
        <v>5791</v>
      </c>
      <c r="J465" s="53">
        <v>670</v>
      </c>
      <c r="K465" s="53">
        <v>161</v>
      </c>
      <c r="L465" s="54">
        <v>6963</v>
      </c>
      <c r="M465" s="53">
        <v>0</v>
      </c>
      <c r="N465" s="53">
        <f t="shared" si="7"/>
        <v>426689</v>
      </c>
    </row>
    <row r="466" spans="1:14" x14ac:dyDescent="0.25">
      <c r="A466" s="8" t="s">
        <v>918</v>
      </c>
      <c r="B466" s="7" t="s">
        <v>919</v>
      </c>
      <c r="C466" s="53">
        <v>232824</v>
      </c>
      <c r="D466" s="53">
        <v>70056</v>
      </c>
      <c r="E466" s="53">
        <v>2902</v>
      </c>
      <c r="F466" s="53">
        <v>18075</v>
      </c>
      <c r="G466" s="53">
        <v>2726</v>
      </c>
      <c r="H466" s="53">
        <v>1276</v>
      </c>
      <c r="I466" s="53">
        <v>2953</v>
      </c>
      <c r="J466" s="53">
        <v>383</v>
      </c>
      <c r="K466" s="53">
        <v>110</v>
      </c>
      <c r="L466" s="54">
        <v>0</v>
      </c>
      <c r="M466" s="53">
        <v>0</v>
      </c>
      <c r="N466" s="53">
        <f t="shared" si="7"/>
        <v>331305</v>
      </c>
    </row>
    <row r="467" spans="1:14" x14ac:dyDescent="0.25">
      <c r="A467" s="8" t="s">
        <v>920</v>
      </c>
      <c r="B467" s="7" t="s">
        <v>921</v>
      </c>
      <c r="C467" s="53">
        <v>477152</v>
      </c>
      <c r="D467" s="53">
        <v>190910</v>
      </c>
      <c r="E467" s="53">
        <v>6051</v>
      </c>
      <c r="F467" s="53">
        <v>41201</v>
      </c>
      <c r="G467" s="53">
        <v>11477</v>
      </c>
      <c r="H467" s="53">
        <v>2793</v>
      </c>
      <c r="I467" s="53">
        <v>9333</v>
      </c>
      <c r="J467" s="53">
        <v>742</v>
      </c>
      <c r="K467" s="53">
        <v>286</v>
      </c>
      <c r="L467" s="54">
        <v>0</v>
      </c>
      <c r="M467" s="53">
        <v>0</v>
      </c>
      <c r="N467" s="53">
        <f t="shared" si="7"/>
        <v>739945</v>
      </c>
    </row>
    <row r="468" spans="1:14" x14ac:dyDescent="0.25">
      <c r="A468" s="8" t="s">
        <v>922</v>
      </c>
      <c r="B468" s="7" t="s">
        <v>923</v>
      </c>
      <c r="C468" s="53">
        <v>415501</v>
      </c>
      <c r="D468" s="53">
        <v>67466</v>
      </c>
      <c r="E468" s="53">
        <v>5670</v>
      </c>
      <c r="F468" s="53">
        <v>33479</v>
      </c>
      <c r="G468" s="53">
        <v>12149</v>
      </c>
      <c r="H468" s="53">
        <v>2323</v>
      </c>
      <c r="I468" s="53">
        <v>8186</v>
      </c>
      <c r="J468" s="53">
        <v>823</v>
      </c>
      <c r="K468" s="53">
        <v>202</v>
      </c>
      <c r="L468" s="54">
        <v>0</v>
      </c>
      <c r="M468" s="53">
        <v>0</v>
      </c>
      <c r="N468" s="53">
        <f t="shared" si="7"/>
        <v>545799</v>
      </c>
    </row>
    <row r="469" spans="1:14" x14ac:dyDescent="0.25">
      <c r="A469" s="8" t="s">
        <v>924</v>
      </c>
      <c r="B469" s="7" t="s">
        <v>925</v>
      </c>
      <c r="C469" s="53">
        <v>126495</v>
      </c>
      <c r="D469" s="53">
        <v>55258</v>
      </c>
      <c r="E469" s="53">
        <v>1838</v>
      </c>
      <c r="F469" s="53">
        <v>9342</v>
      </c>
      <c r="G469" s="53">
        <v>1222</v>
      </c>
      <c r="H469" s="53">
        <v>668</v>
      </c>
      <c r="I469" s="53">
        <v>1257</v>
      </c>
      <c r="J469" s="53">
        <v>296</v>
      </c>
      <c r="K469" s="53">
        <v>45</v>
      </c>
      <c r="L469" s="54">
        <v>4222</v>
      </c>
      <c r="M469" s="53">
        <v>0</v>
      </c>
      <c r="N469" s="53">
        <f t="shared" si="7"/>
        <v>200643</v>
      </c>
    </row>
    <row r="470" spans="1:14" x14ac:dyDescent="0.25">
      <c r="A470" s="8" t="s">
        <v>926</v>
      </c>
      <c r="B470" s="7" t="s">
        <v>927</v>
      </c>
      <c r="C470" s="53">
        <v>437867</v>
      </c>
      <c r="D470" s="53">
        <v>181539</v>
      </c>
      <c r="E470" s="53">
        <v>5555</v>
      </c>
      <c r="F470" s="53">
        <v>36736</v>
      </c>
      <c r="G470" s="53">
        <v>10846</v>
      </c>
      <c r="H470" s="53">
        <v>2520</v>
      </c>
      <c r="I470" s="53">
        <v>8403</v>
      </c>
      <c r="J470" s="53">
        <v>742</v>
      </c>
      <c r="K470" s="53">
        <v>247</v>
      </c>
      <c r="L470" s="54">
        <v>100325</v>
      </c>
      <c r="M470" s="53">
        <v>0</v>
      </c>
      <c r="N470" s="53">
        <f t="shared" si="7"/>
        <v>784780</v>
      </c>
    </row>
    <row r="471" spans="1:14" x14ac:dyDescent="0.25">
      <c r="A471" s="8" t="s">
        <v>928</v>
      </c>
      <c r="B471" s="7" t="s">
        <v>929</v>
      </c>
      <c r="C471" s="53">
        <v>96912</v>
      </c>
      <c r="D471" s="53">
        <v>47873</v>
      </c>
      <c r="E471" s="53">
        <v>1515</v>
      </c>
      <c r="F471" s="53">
        <v>6808</v>
      </c>
      <c r="G471" s="53">
        <v>1231</v>
      </c>
      <c r="H471" s="53">
        <v>496</v>
      </c>
      <c r="I471" s="53">
        <v>928</v>
      </c>
      <c r="J471" s="53">
        <v>271</v>
      </c>
      <c r="K471" s="53">
        <v>26</v>
      </c>
      <c r="L471" s="54">
        <v>661</v>
      </c>
      <c r="M471" s="53">
        <v>0</v>
      </c>
      <c r="N471" s="53">
        <f t="shared" si="7"/>
        <v>156721</v>
      </c>
    </row>
    <row r="472" spans="1:14" x14ac:dyDescent="0.25">
      <c r="A472" s="8" t="s">
        <v>930</v>
      </c>
      <c r="B472" s="7" t="s">
        <v>931</v>
      </c>
      <c r="C472" s="53">
        <v>99397</v>
      </c>
      <c r="D472" s="53">
        <v>40722</v>
      </c>
      <c r="E472" s="53">
        <v>1548</v>
      </c>
      <c r="F472" s="53">
        <v>7497</v>
      </c>
      <c r="G472" s="53">
        <v>799</v>
      </c>
      <c r="H472" s="53">
        <v>530</v>
      </c>
      <c r="I472" s="53">
        <v>911</v>
      </c>
      <c r="J472" s="53">
        <v>257</v>
      </c>
      <c r="K472" s="53">
        <v>35</v>
      </c>
      <c r="L472" s="54">
        <v>0</v>
      </c>
      <c r="M472" s="53">
        <v>0</v>
      </c>
      <c r="N472" s="53">
        <f t="shared" si="7"/>
        <v>151696</v>
      </c>
    </row>
    <row r="473" spans="1:14" x14ac:dyDescent="0.25">
      <c r="A473" s="8" t="s">
        <v>932</v>
      </c>
      <c r="B473" s="7" t="s">
        <v>933</v>
      </c>
      <c r="C473" s="53">
        <v>157075</v>
      </c>
      <c r="D473" s="53">
        <v>44614</v>
      </c>
      <c r="E473" s="53">
        <v>2274</v>
      </c>
      <c r="F473" s="53">
        <v>12190</v>
      </c>
      <c r="G473" s="53">
        <v>3800</v>
      </c>
      <c r="H473" s="53">
        <v>856</v>
      </c>
      <c r="I473" s="53">
        <v>2596</v>
      </c>
      <c r="J473" s="53">
        <v>355</v>
      </c>
      <c r="K473" s="53">
        <v>65</v>
      </c>
      <c r="L473" s="54">
        <v>0</v>
      </c>
      <c r="M473" s="53">
        <v>0</v>
      </c>
      <c r="N473" s="53">
        <f t="shared" si="7"/>
        <v>223825</v>
      </c>
    </row>
    <row r="474" spans="1:14" x14ac:dyDescent="0.25">
      <c r="A474" s="8" t="s">
        <v>934</v>
      </c>
      <c r="B474" s="7" t="s">
        <v>935</v>
      </c>
      <c r="C474" s="53">
        <v>940441</v>
      </c>
      <c r="D474" s="53">
        <v>82703</v>
      </c>
      <c r="E474" s="53">
        <v>11925</v>
      </c>
      <c r="F474" s="53">
        <v>82269</v>
      </c>
      <c r="G474" s="53">
        <v>31558</v>
      </c>
      <c r="H474" s="53">
        <v>5547</v>
      </c>
      <c r="I474" s="53">
        <v>22474</v>
      </c>
      <c r="J474" s="53">
        <v>1409</v>
      </c>
      <c r="K474" s="53">
        <v>580</v>
      </c>
      <c r="L474" s="54">
        <v>0</v>
      </c>
      <c r="M474" s="53">
        <v>0</v>
      </c>
      <c r="N474" s="53">
        <f t="shared" si="7"/>
        <v>1178906</v>
      </c>
    </row>
    <row r="475" spans="1:14" x14ac:dyDescent="0.25">
      <c r="A475" s="8" t="s">
        <v>936</v>
      </c>
      <c r="B475" s="7" t="s">
        <v>937</v>
      </c>
      <c r="C475" s="53">
        <v>1400933</v>
      </c>
      <c r="D475" s="53">
        <v>1837912</v>
      </c>
      <c r="E475" s="53">
        <v>17120</v>
      </c>
      <c r="F475" s="53">
        <v>122851</v>
      </c>
      <c r="G475" s="53">
        <v>44782</v>
      </c>
      <c r="H475" s="53">
        <v>8288</v>
      </c>
      <c r="I475" s="53">
        <v>32486</v>
      </c>
      <c r="J475" s="53">
        <v>1916</v>
      </c>
      <c r="K475" s="53">
        <v>886</v>
      </c>
      <c r="L475" s="54">
        <v>108734</v>
      </c>
      <c r="M475" s="53">
        <v>0</v>
      </c>
      <c r="N475" s="53">
        <f t="shared" si="7"/>
        <v>3575908</v>
      </c>
    </row>
    <row r="476" spans="1:14" x14ac:dyDescent="0.25">
      <c r="A476" s="8" t="s">
        <v>938</v>
      </c>
      <c r="B476" s="7" t="s">
        <v>939</v>
      </c>
      <c r="C476" s="53">
        <v>964452</v>
      </c>
      <c r="D476" s="53">
        <v>251978</v>
      </c>
      <c r="E476" s="53">
        <v>12441</v>
      </c>
      <c r="F476" s="53">
        <v>81587</v>
      </c>
      <c r="G476" s="53">
        <v>32944</v>
      </c>
      <c r="H476" s="53">
        <v>5570</v>
      </c>
      <c r="I476" s="53">
        <v>22190</v>
      </c>
      <c r="J476" s="53">
        <v>1611</v>
      </c>
      <c r="K476" s="53">
        <v>547</v>
      </c>
      <c r="L476" s="54">
        <v>0</v>
      </c>
      <c r="M476" s="53">
        <v>22890.27</v>
      </c>
      <c r="N476" s="53">
        <f t="shared" si="7"/>
        <v>1396210.27</v>
      </c>
    </row>
    <row r="477" spans="1:14" x14ac:dyDescent="0.25">
      <c r="A477" s="8" t="s">
        <v>940</v>
      </c>
      <c r="B477" s="7" t="s">
        <v>941</v>
      </c>
      <c r="C477" s="53">
        <v>2615118</v>
      </c>
      <c r="D477" s="53">
        <v>1459269</v>
      </c>
      <c r="E477" s="53">
        <v>32519</v>
      </c>
      <c r="F477" s="53">
        <v>223214</v>
      </c>
      <c r="G477" s="53">
        <v>80405</v>
      </c>
      <c r="H477" s="53">
        <v>15201</v>
      </c>
      <c r="I477" s="53">
        <v>57919</v>
      </c>
      <c r="J477" s="53">
        <v>3885</v>
      </c>
      <c r="K477" s="53">
        <v>1547</v>
      </c>
      <c r="L477" s="54">
        <v>100558</v>
      </c>
      <c r="M477" s="53">
        <v>0</v>
      </c>
      <c r="N477" s="53">
        <f t="shared" si="7"/>
        <v>4589635</v>
      </c>
    </row>
    <row r="478" spans="1:14" x14ac:dyDescent="0.25">
      <c r="A478" s="8" t="s">
        <v>942</v>
      </c>
      <c r="B478" s="7" t="s">
        <v>943</v>
      </c>
      <c r="C478" s="53">
        <v>374848</v>
      </c>
      <c r="D478" s="53">
        <v>53250</v>
      </c>
      <c r="E478" s="53">
        <v>4981</v>
      </c>
      <c r="F478" s="53">
        <v>31002</v>
      </c>
      <c r="G478" s="53">
        <v>10223</v>
      </c>
      <c r="H478" s="53">
        <v>2131</v>
      </c>
      <c r="I478" s="53">
        <v>7360</v>
      </c>
      <c r="J478" s="53">
        <v>676</v>
      </c>
      <c r="K478" s="53">
        <v>198</v>
      </c>
      <c r="L478" s="54">
        <v>0</v>
      </c>
      <c r="M478" s="53">
        <v>0</v>
      </c>
      <c r="N478" s="53">
        <f t="shared" si="7"/>
        <v>484669</v>
      </c>
    </row>
    <row r="479" spans="1:14" x14ac:dyDescent="0.25">
      <c r="A479" s="8" t="s">
        <v>944</v>
      </c>
      <c r="B479" s="7" t="s">
        <v>945</v>
      </c>
      <c r="C479" s="53">
        <v>109913</v>
      </c>
      <c r="D479" s="53">
        <v>64483</v>
      </c>
      <c r="E479" s="53">
        <v>1796</v>
      </c>
      <c r="F479" s="53">
        <v>7652</v>
      </c>
      <c r="G479" s="53">
        <v>1014</v>
      </c>
      <c r="H479" s="53">
        <v>557</v>
      </c>
      <c r="I479" s="53">
        <v>847</v>
      </c>
      <c r="J479" s="53">
        <v>327</v>
      </c>
      <c r="K479" s="53">
        <v>27</v>
      </c>
      <c r="L479" s="54">
        <v>4166</v>
      </c>
      <c r="M479" s="53">
        <v>0</v>
      </c>
      <c r="N479" s="53">
        <f t="shared" si="7"/>
        <v>190782</v>
      </c>
    </row>
    <row r="480" spans="1:14" x14ac:dyDescent="0.25">
      <c r="A480" s="8" t="s">
        <v>946</v>
      </c>
      <c r="B480" s="7" t="s">
        <v>947</v>
      </c>
      <c r="C480" s="53">
        <v>492820</v>
      </c>
      <c r="D480" s="53">
        <v>184060</v>
      </c>
      <c r="E480" s="53">
        <v>7680</v>
      </c>
      <c r="F480" s="53">
        <v>36073</v>
      </c>
      <c r="G480" s="53">
        <v>7934</v>
      </c>
      <c r="H480" s="53">
        <v>2580</v>
      </c>
      <c r="I480" s="53">
        <v>5722</v>
      </c>
      <c r="J480" s="53">
        <v>1315</v>
      </c>
      <c r="K480" s="53">
        <v>156</v>
      </c>
      <c r="L480" s="54">
        <v>0</v>
      </c>
      <c r="M480" s="53">
        <v>0</v>
      </c>
      <c r="N480" s="53">
        <f t="shared" si="7"/>
        <v>738340</v>
      </c>
    </row>
    <row r="481" spans="1:14" x14ac:dyDescent="0.25">
      <c r="A481" s="8" t="s">
        <v>948</v>
      </c>
      <c r="B481" s="7" t="s">
        <v>949</v>
      </c>
      <c r="C481" s="53">
        <v>151750</v>
      </c>
      <c r="D481" s="53">
        <v>73040</v>
      </c>
      <c r="E481" s="53">
        <v>2238</v>
      </c>
      <c r="F481" s="53">
        <v>11312</v>
      </c>
      <c r="G481" s="53">
        <v>3043</v>
      </c>
      <c r="H481" s="53">
        <v>807</v>
      </c>
      <c r="I481" s="53">
        <v>2110</v>
      </c>
      <c r="J481" s="53">
        <v>370</v>
      </c>
      <c r="K481" s="53">
        <v>55</v>
      </c>
      <c r="L481" s="54">
        <v>0</v>
      </c>
      <c r="M481" s="53">
        <v>0</v>
      </c>
      <c r="N481" s="53">
        <f t="shared" si="7"/>
        <v>244725</v>
      </c>
    </row>
    <row r="482" spans="1:14" x14ac:dyDescent="0.25">
      <c r="A482" s="8" t="s">
        <v>950</v>
      </c>
      <c r="B482" s="7" t="s">
        <v>951</v>
      </c>
      <c r="C482" s="53">
        <v>260728</v>
      </c>
      <c r="D482" s="53">
        <v>58039</v>
      </c>
      <c r="E482" s="53">
        <v>3528</v>
      </c>
      <c r="F482" s="53">
        <v>21392</v>
      </c>
      <c r="G482" s="53">
        <v>8048</v>
      </c>
      <c r="H482" s="53">
        <v>1473</v>
      </c>
      <c r="I482" s="53">
        <v>5385</v>
      </c>
      <c r="J482" s="53">
        <v>493</v>
      </c>
      <c r="K482" s="53">
        <v>133</v>
      </c>
      <c r="L482" s="54">
        <v>0</v>
      </c>
      <c r="M482" s="53">
        <v>0</v>
      </c>
      <c r="N482" s="53">
        <f t="shared" si="7"/>
        <v>359219</v>
      </c>
    </row>
    <row r="483" spans="1:14" x14ac:dyDescent="0.25">
      <c r="A483" s="8" t="s">
        <v>952</v>
      </c>
      <c r="B483" s="7" t="s">
        <v>953</v>
      </c>
      <c r="C483" s="53">
        <v>1014959</v>
      </c>
      <c r="D483" s="53">
        <v>626666</v>
      </c>
      <c r="E483" s="53">
        <v>13038</v>
      </c>
      <c r="F483" s="53">
        <v>87560</v>
      </c>
      <c r="G483" s="53">
        <v>23725</v>
      </c>
      <c r="H483" s="53">
        <v>5931</v>
      </c>
      <c r="I483" s="53">
        <v>19563</v>
      </c>
      <c r="J483" s="53">
        <v>1605</v>
      </c>
      <c r="K483" s="53">
        <v>602</v>
      </c>
      <c r="L483" s="54">
        <v>83272</v>
      </c>
      <c r="M483" s="53">
        <v>0</v>
      </c>
      <c r="N483" s="53">
        <f t="shared" si="7"/>
        <v>1876921</v>
      </c>
    </row>
    <row r="484" spans="1:14" x14ac:dyDescent="0.25">
      <c r="A484" s="8" t="s">
        <v>954</v>
      </c>
      <c r="B484" s="7" t="s">
        <v>955</v>
      </c>
      <c r="C484" s="53">
        <v>94687</v>
      </c>
      <c r="D484" s="53">
        <v>40676</v>
      </c>
      <c r="E484" s="53">
        <v>1472</v>
      </c>
      <c r="F484" s="53">
        <v>7244</v>
      </c>
      <c r="G484" s="53">
        <v>989</v>
      </c>
      <c r="H484" s="53">
        <v>510</v>
      </c>
      <c r="I484" s="53">
        <v>982</v>
      </c>
      <c r="J484" s="53">
        <v>243</v>
      </c>
      <c r="K484" s="53">
        <v>35</v>
      </c>
      <c r="L484" s="54">
        <v>0</v>
      </c>
      <c r="M484" s="53">
        <v>0</v>
      </c>
      <c r="N484" s="53">
        <f t="shared" si="7"/>
        <v>146838</v>
      </c>
    </row>
    <row r="485" spans="1:14" x14ac:dyDescent="0.25">
      <c r="A485" s="8" t="s">
        <v>956</v>
      </c>
      <c r="B485" s="7" t="s">
        <v>957</v>
      </c>
      <c r="C485" s="53">
        <v>170617</v>
      </c>
      <c r="D485" s="53">
        <v>100958</v>
      </c>
      <c r="E485" s="53">
        <v>2520</v>
      </c>
      <c r="F485" s="53">
        <v>12496</v>
      </c>
      <c r="G485" s="53">
        <v>3088</v>
      </c>
      <c r="H485" s="53">
        <v>896</v>
      </c>
      <c r="I485" s="53">
        <v>2200</v>
      </c>
      <c r="J485" s="53">
        <v>418</v>
      </c>
      <c r="K485" s="53">
        <v>58</v>
      </c>
      <c r="L485" s="54">
        <v>0</v>
      </c>
      <c r="M485" s="53">
        <v>0</v>
      </c>
      <c r="N485" s="53">
        <f t="shared" si="7"/>
        <v>293251</v>
      </c>
    </row>
    <row r="486" spans="1:14" x14ac:dyDescent="0.25">
      <c r="A486" s="8" t="s">
        <v>958</v>
      </c>
      <c r="B486" s="7" t="s">
        <v>959</v>
      </c>
      <c r="C486" s="53">
        <v>171779</v>
      </c>
      <c r="D486" s="53">
        <v>38240</v>
      </c>
      <c r="E486" s="53">
        <v>2517</v>
      </c>
      <c r="F486" s="53">
        <v>12739</v>
      </c>
      <c r="G486" s="53">
        <v>3748</v>
      </c>
      <c r="H486" s="53">
        <v>910</v>
      </c>
      <c r="I486" s="53">
        <v>2501</v>
      </c>
      <c r="J486" s="53">
        <v>416</v>
      </c>
      <c r="K486" s="53">
        <v>62</v>
      </c>
      <c r="L486" s="54">
        <v>0</v>
      </c>
      <c r="M486" s="53">
        <v>0</v>
      </c>
      <c r="N486" s="53">
        <f t="shared" si="7"/>
        <v>232912</v>
      </c>
    </row>
    <row r="487" spans="1:14" x14ac:dyDescent="0.25">
      <c r="A487" s="8" t="s">
        <v>960</v>
      </c>
      <c r="B487" s="7" t="s">
        <v>961</v>
      </c>
      <c r="C487" s="53">
        <v>64530</v>
      </c>
      <c r="D487" s="53">
        <v>32553</v>
      </c>
      <c r="E487" s="53">
        <v>1094</v>
      </c>
      <c r="F487" s="53">
        <v>4141</v>
      </c>
      <c r="G487" s="53">
        <v>408</v>
      </c>
      <c r="H487" s="53">
        <v>312</v>
      </c>
      <c r="I487" s="53">
        <v>317</v>
      </c>
      <c r="J487" s="53">
        <v>220</v>
      </c>
      <c r="K487" s="53">
        <v>9</v>
      </c>
      <c r="L487" s="54">
        <v>3114</v>
      </c>
      <c r="M487" s="53">
        <v>0</v>
      </c>
      <c r="N487" s="53">
        <f t="shared" si="7"/>
        <v>106698</v>
      </c>
    </row>
    <row r="488" spans="1:14" x14ac:dyDescent="0.25">
      <c r="A488" s="8" t="s">
        <v>962</v>
      </c>
      <c r="B488" s="7" t="s">
        <v>963</v>
      </c>
      <c r="C488" s="53">
        <v>161111</v>
      </c>
      <c r="D488" s="53">
        <v>81345</v>
      </c>
      <c r="E488" s="53">
        <v>2344</v>
      </c>
      <c r="F488" s="53">
        <v>12191</v>
      </c>
      <c r="G488" s="53">
        <v>3116</v>
      </c>
      <c r="H488" s="53">
        <v>863</v>
      </c>
      <c r="I488" s="53">
        <v>2284</v>
      </c>
      <c r="J488" s="53">
        <v>371</v>
      </c>
      <c r="K488" s="53">
        <v>62</v>
      </c>
      <c r="L488" s="54">
        <v>5790</v>
      </c>
      <c r="M488" s="53">
        <v>0</v>
      </c>
      <c r="N488" s="53">
        <f t="shared" si="7"/>
        <v>269477</v>
      </c>
    </row>
    <row r="489" spans="1:14" x14ac:dyDescent="0.25">
      <c r="A489" s="8" t="s">
        <v>964</v>
      </c>
      <c r="B489" s="7" t="s">
        <v>965</v>
      </c>
      <c r="C489" s="53">
        <v>267198</v>
      </c>
      <c r="D489" s="53">
        <v>58146</v>
      </c>
      <c r="E489" s="53">
        <v>3522</v>
      </c>
      <c r="F489" s="53">
        <v>22965</v>
      </c>
      <c r="G489" s="53">
        <v>4440</v>
      </c>
      <c r="H489" s="53">
        <v>1555</v>
      </c>
      <c r="I489" s="53">
        <v>4382</v>
      </c>
      <c r="J489" s="53">
        <v>438</v>
      </c>
      <c r="K489" s="53">
        <v>154</v>
      </c>
      <c r="L489" s="54">
        <v>0</v>
      </c>
      <c r="M489" s="53">
        <v>0</v>
      </c>
      <c r="N489" s="53">
        <f t="shared" si="7"/>
        <v>362800</v>
      </c>
    </row>
    <row r="490" spans="1:14" x14ac:dyDescent="0.25">
      <c r="A490" s="8" t="s">
        <v>966</v>
      </c>
      <c r="B490" s="7" t="s">
        <v>967</v>
      </c>
      <c r="C490" s="53">
        <v>5813743</v>
      </c>
      <c r="D490" s="53">
        <v>1555373</v>
      </c>
      <c r="E490" s="53">
        <v>67218</v>
      </c>
      <c r="F490" s="53">
        <v>495909</v>
      </c>
      <c r="G490" s="53">
        <v>130702</v>
      </c>
      <c r="H490" s="53">
        <v>33852</v>
      </c>
      <c r="I490" s="53">
        <v>112079</v>
      </c>
      <c r="J490" s="53">
        <v>6943</v>
      </c>
      <c r="K490" s="53">
        <v>3577</v>
      </c>
      <c r="L490" s="54">
        <v>411691</v>
      </c>
      <c r="M490" s="53">
        <v>0</v>
      </c>
      <c r="N490" s="53">
        <f t="shared" si="7"/>
        <v>8631087</v>
      </c>
    </row>
    <row r="491" spans="1:14" x14ac:dyDescent="0.25">
      <c r="A491" s="8" t="s">
        <v>968</v>
      </c>
      <c r="B491" s="7" t="s">
        <v>969</v>
      </c>
      <c r="C491" s="53">
        <v>699618</v>
      </c>
      <c r="D491" s="53">
        <v>169609</v>
      </c>
      <c r="E491" s="53">
        <v>8478</v>
      </c>
      <c r="F491" s="53">
        <v>59561</v>
      </c>
      <c r="G491" s="53">
        <v>25756</v>
      </c>
      <c r="H491" s="53">
        <v>4069</v>
      </c>
      <c r="I491" s="53">
        <v>16999</v>
      </c>
      <c r="J491" s="53">
        <v>1025</v>
      </c>
      <c r="K491" s="53">
        <v>419</v>
      </c>
      <c r="L491" s="54">
        <v>81587</v>
      </c>
      <c r="M491" s="53">
        <v>0</v>
      </c>
      <c r="N491" s="53">
        <f t="shared" si="7"/>
        <v>1067121</v>
      </c>
    </row>
    <row r="492" spans="1:14" x14ac:dyDescent="0.25">
      <c r="A492" s="8" t="s">
        <v>970</v>
      </c>
      <c r="B492" s="7" t="s">
        <v>971</v>
      </c>
      <c r="C492" s="53">
        <v>439024</v>
      </c>
      <c r="D492" s="53">
        <v>146841</v>
      </c>
      <c r="E492" s="53">
        <v>5502</v>
      </c>
      <c r="F492" s="53">
        <v>36275</v>
      </c>
      <c r="G492" s="53">
        <v>10404</v>
      </c>
      <c r="H492" s="53">
        <v>2502</v>
      </c>
      <c r="I492" s="53">
        <v>8168</v>
      </c>
      <c r="J492" s="53">
        <v>713</v>
      </c>
      <c r="K492" s="53">
        <v>241</v>
      </c>
      <c r="L492" s="54">
        <v>0</v>
      </c>
      <c r="M492" s="53">
        <v>0</v>
      </c>
      <c r="N492" s="53">
        <f t="shared" si="7"/>
        <v>649670</v>
      </c>
    </row>
    <row r="493" spans="1:14" x14ac:dyDescent="0.25">
      <c r="A493" s="8" t="s">
        <v>972</v>
      </c>
      <c r="B493" s="7" t="s">
        <v>973</v>
      </c>
      <c r="C493" s="53">
        <v>271175</v>
      </c>
      <c r="D493" s="53">
        <v>77779</v>
      </c>
      <c r="E493" s="53">
        <v>3770</v>
      </c>
      <c r="F493" s="53">
        <v>21642</v>
      </c>
      <c r="G493" s="53">
        <v>7231</v>
      </c>
      <c r="H493" s="53">
        <v>1505</v>
      </c>
      <c r="I493" s="53">
        <v>4995</v>
      </c>
      <c r="J493" s="53">
        <v>557</v>
      </c>
      <c r="K493" s="53">
        <v>126</v>
      </c>
      <c r="L493" s="54">
        <v>0</v>
      </c>
      <c r="M493" s="53">
        <v>0</v>
      </c>
      <c r="N493" s="53">
        <f t="shared" si="7"/>
        <v>388780</v>
      </c>
    </row>
    <row r="494" spans="1:14" x14ac:dyDescent="0.25">
      <c r="A494" s="8" t="s">
        <v>974</v>
      </c>
      <c r="B494" s="7" t="s">
        <v>975</v>
      </c>
      <c r="C494" s="53">
        <v>264384</v>
      </c>
      <c r="D494" s="53">
        <v>261397</v>
      </c>
      <c r="E494" s="53">
        <v>3406</v>
      </c>
      <c r="F494" s="53">
        <v>22228</v>
      </c>
      <c r="G494" s="53">
        <v>5683</v>
      </c>
      <c r="H494" s="53">
        <v>1519</v>
      </c>
      <c r="I494" s="53">
        <v>4729</v>
      </c>
      <c r="J494" s="53">
        <v>424</v>
      </c>
      <c r="K494" s="53">
        <v>148</v>
      </c>
      <c r="L494" s="54">
        <v>0</v>
      </c>
      <c r="M494" s="53">
        <v>0</v>
      </c>
      <c r="N494" s="53">
        <f t="shared" si="7"/>
        <v>563918</v>
      </c>
    </row>
    <row r="495" spans="1:14" x14ac:dyDescent="0.25">
      <c r="A495" s="8" t="s">
        <v>976</v>
      </c>
      <c r="B495" s="7" t="s">
        <v>977</v>
      </c>
      <c r="C495" s="53">
        <v>330566</v>
      </c>
      <c r="D495" s="53">
        <v>98112</v>
      </c>
      <c r="E495" s="53">
        <v>3303</v>
      </c>
      <c r="F495" s="53">
        <v>24646</v>
      </c>
      <c r="G495" s="53">
        <v>4610</v>
      </c>
      <c r="H495" s="53">
        <v>1843</v>
      </c>
      <c r="I495" s="53">
        <v>4731</v>
      </c>
      <c r="J495" s="53">
        <v>527</v>
      </c>
      <c r="K495" s="53">
        <v>171</v>
      </c>
      <c r="L495" s="54">
        <v>0</v>
      </c>
      <c r="M495" s="53">
        <v>0</v>
      </c>
      <c r="N495" s="53">
        <f t="shared" si="7"/>
        <v>468509</v>
      </c>
    </row>
    <row r="496" spans="1:14" x14ac:dyDescent="0.25">
      <c r="A496" s="8" t="s">
        <v>978</v>
      </c>
      <c r="B496" s="7" t="s">
        <v>979</v>
      </c>
      <c r="C496" s="53">
        <v>74924</v>
      </c>
      <c r="D496" s="53">
        <v>42941</v>
      </c>
      <c r="E496" s="53">
        <v>1224</v>
      </c>
      <c r="F496" s="53">
        <v>4969</v>
      </c>
      <c r="G496" s="53">
        <v>306</v>
      </c>
      <c r="H496" s="53">
        <v>369</v>
      </c>
      <c r="I496" s="53">
        <v>368</v>
      </c>
      <c r="J496" s="53">
        <v>232</v>
      </c>
      <c r="K496" s="53">
        <v>14</v>
      </c>
      <c r="L496" s="54">
        <v>0</v>
      </c>
      <c r="M496" s="53">
        <v>0</v>
      </c>
      <c r="N496" s="53">
        <f t="shared" si="7"/>
        <v>125347</v>
      </c>
    </row>
    <row r="497" spans="1:14" x14ac:dyDescent="0.25">
      <c r="A497" s="8" t="s">
        <v>980</v>
      </c>
      <c r="B497" s="7" t="s">
        <v>981</v>
      </c>
      <c r="C497" s="53">
        <v>401575</v>
      </c>
      <c r="D497" s="53">
        <v>69625</v>
      </c>
      <c r="E497" s="53">
        <v>5404</v>
      </c>
      <c r="F497" s="53">
        <v>32123</v>
      </c>
      <c r="G497" s="53">
        <v>11422</v>
      </c>
      <c r="H497" s="53">
        <v>2235</v>
      </c>
      <c r="I497" s="53">
        <v>7747</v>
      </c>
      <c r="J497" s="53">
        <v>775</v>
      </c>
      <c r="K497" s="53">
        <v>193</v>
      </c>
      <c r="L497" s="54">
        <v>0</v>
      </c>
      <c r="M497" s="53">
        <v>0</v>
      </c>
      <c r="N497" s="53">
        <f t="shared" si="7"/>
        <v>531099</v>
      </c>
    </row>
    <row r="498" spans="1:14" x14ac:dyDescent="0.25">
      <c r="A498" s="8" t="s">
        <v>982</v>
      </c>
      <c r="B498" s="7" t="s">
        <v>983</v>
      </c>
      <c r="C498" s="53">
        <v>282118</v>
      </c>
      <c r="D498" s="53">
        <v>57540</v>
      </c>
      <c r="E498" s="53">
        <v>3786</v>
      </c>
      <c r="F498" s="53">
        <v>23835</v>
      </c>
      <c r="G498" s="53">
        <v>6909</v>
      </c>
      <c r="H498" s="53">
        <v>1624</v>
      </c>
      <c r="I498" s="53">
        <v>5353</v>
      </c>
      <c r="J498" s="53">
        <v>502</v>
      </c>
      <c r="K498" s="53">
        <v>155</v>
      </c>
      <c r="L498" s="54">
        <v>0</v>
      </c>
      <c r="M498" s="53">
        <v>0</v>
      </c>
      <c r="N498" s="53">
        <f t="shared" si="7"/>
        <v>381822</v>
      </c>
    </row>
    <row r="499" spans="1:14" x14ac:dyDescent="0.25">
      <c r="A499" s="8" t="s">
        <v>984</v>
      </c>
      <c r="B499" s="7" t="s">
        <v>985</v>
      </c>
      <c r="C499" s="53">
        <v>366372</v>
      </c>
      <c r="D499" s="53">
        <v>56958</v>
      </c>
      <c r="E499" s="53">
        <v>4723</v>
      </c>
      <c r="F499" s="53">
        <v>31657</v>
      </c>
      <c r="G499" s="53">
        <v>11523</v>
      </c>
      <c r="H499" s="53">
        <v>2147</v>
      </c>
      <c r="I499" s="53">
        <v>8199</v>
      </c>
      <c r="J499" s="53">
        <v>621</v>
      </c>
      <c r="K499" s="53">
        <v>218</v>
      </c>
      <c r="L499" s="54">
        <v>0</v>
      </c>
      <c r="M499" s="53">
        <v>0</v>
      </c>
      <c r="N499" s="53">
        <f t="shared" si="7"/>
        <v>482418</v>
      </c>
    </row>
    <row r="500" spans="1:14" x14ac:dyDescent="0.25">
      <c r="A500" s="8" t="s">
        <v>986</v>
      </c>
      <c r="B500" s="7" t="s">
        <v>987</v>
      </c>
      <c r="C500" s="53">
        <v>378167</v>
      </c>
      <c r="D500" s="53">
        <v>144674</v>
      </c>
      <c r="E500" s="53">
        <v>5294</v>
      </c>
      <c r="F500" s="53">
        <v>30190</v>
      </c>
      <c r="G500" s="53">
        <v>6403</v>
      </c>
      <c r="H500" s="53">
        <v>2101</v>
      </c>
      <c r="I500" s="53">
        <v>5525</v>
      </c>
      <c r="J500" s="53">
        <v>816</v>
      </c>
      <c r="K500" s="53">
        <v>176</v>
      </c>
      <c r="L500" s="54">
        <v>13306</v>
      </c>
      <c r="M500" s="53">
        <v>0</v>
      </c>
      <c r="N500" s="53">
        <f t="shared" si="7"/>
        <v>586652</v>
      </c>
    </row>
    <row r="501" spans="1:14" x14ac:dyDescent="0.25">
      <c r="A501" s="8" t="s">
        <v>988</v>
      </c>
      <c r="B501" s="7" t="s">
        <v>989</v>
      </c>
      <c r="C501" s="53">
        <v>92975</v>
      </c>
      <c r="D501" s="53">
        <v>43935</v>
      </c>
      <c r="E501" s="53">
        <v>1367</v>
      </c>
      <c r="F501" s="53">
        <v>7051</v>
      </c>
      <c r="G501" s="53">
        <v>1286</v>
      </c>
      <c r="H501" s="53">
        <v>499</v>
      </c>
      <c r="I501" s="53">
        <v>1108</v>
      </c>
      <c r="J501" s="53">
        <v>227</v>
      </c>
      <c r="K501" s="53">
        <v>36</v>
      </c>
      <c r="L501" s="54">
        <v>1736</v>
      </c>
      <c r="M501" s="53">
        <v>0</v>
      </c>
      <c r="N501" s="53">
        <f t="shared" si="7"/>
        <v>150220</v>
      </c>
    </row>
    <row r="502" spans="1:14" x14ac:dyDescent="0.25">
      <c r="A502" s="8" t="s">
        <v>990</v>
      </c>
      <c r="B502" s="7" t="s">
        <v>991</v>
      </c>
      <c r="C502" s="53">
        <v>441814</v>
      </c>
      <c r="D502" s="53">
        <v>99674</v>
      </c>
      <c r="E502" s="53">
        <v>5885</v>
      </c>
      <c r="F502" s="53">
        <v>37966</v>
      </c>
      <c r="G502" s="53">
        <v>14557</v>
      </c>
      <c r="H502" s="53">
        <v>2572</v>
      </c>
      <c r="I502" s="53">
        <v>10041</v>
      </c>
      <c r="J502" s="53">
        <v>764</v>
      </c>
      <c r="K502" s="53">
        <v>254</v>
      </c>
      <c r="L502" s="54">
        <v>0</v>
      </c>
      <c r="M502" s="53">
        <v>0</v>
      </c>
      <c r="N502" s="53">
        <f t="shared" si="7"/>
        <v>613527</v>
      </c>
    </row>
    <row r="503" spans="1:14" x14ac:dyDescent="0.25">
      <c r="A503" s="8" t="s">
        <v>992</v>
      </c>
      <c r="B503" s="7" t="s">
        <v>993</v>
      </c>
      <c r="C503" s="53">
        <v>268488</v>
      </c>
      <c r="D503" s="53">
        <v>58101</v>
      </c>
      <c r="E503" s="53">
        <v>3805</v>
      </c>
      <c r="F503" s="53">
        <v>21251</v>
      </c>
      <c r="G503" s="53">
        <v>6975</v>
      </c>
      <c r="H503" s="53">
        <v>1481</v>
      </c>
      <c r="I503" s="53">
        <v>4796</v>
      </c>
      <c r="J503" s="53">
        <v>572</v>
      </c>
      <c r="K503" s="53">
        <v>120</v>
      </c>
      <c r="L503" s="54">
        <v>3536</v>
      </c>
      <c r="M503" s="53">
        <v>0</v>
      </c>
      <c r="N503" s="53">
        <f t="shared" si="7"/>
        <v>369125</v>
      </c>
    </row>
    <row r="504" spans="1:14" x14ac:dyDescent="0.25">
      <c r="A504" s="8" t="s">
        <v>994</v>
      </c>
      <c r="B504" s="7" t="s">
        <v>995</v>
      </c>
      <c r="C504" s="53">
        <v>164580</v>
      </c>
      <c r="D504" s="53">
        <v>45076</v>
      </c>
      <c r="E504" s="53">
        <v>2258</v>
      </c>
      <c r="F504" s="53">
        <v>12888</v>
      </c>
      <c r="G504" s="53">
        <v>4480</v>
      </c>
      <c r="H504" s="53">
        <v>904</v>
      </c>
      <c r="I504" s="53">
        <v>2976</v>
      </c>
      <c r="J504" s="53">
        <v>341</v>
      </c>
      <c r="K504" s="53">
        <v>74</v>
      </c>
      <c r="L504" s="54">
        <v>0</v>
      </c>
      <c r="M504" s="53">
        <v>0</v>
      </c>
      <c r="N504" s="53">
        <f t="shared" si="7"/>
        <v>233577</v>
      </c>
    </row>
    <row r="505" spans="1:14" x14ac:dyDescent="0.25">
      <c r="A505" s="8" t="s">
        <v>996</v>
      </c>
      <c r="B505" s="7" t="s">
        <v>997</v>
      </c>
      <c r="C505" s="53">
        <v>345872</v>
      </c>
      <c r="D505" s="53">
        <v>162317</v>
      </c>
      <c r="E505" s="53">
        <v>4716</v>
      </c>
      <c r="F505" s="53">
        <v>28097</v>
      </c>
      <c r="G505" s="53">
        <v>9725</v>
      </c>
      <c r="H505" s="53">
        <v>1943</v>
      </c>
      <c r="I505" s="53">
        <v>6759</v>
      </c>
      <c r="J505" s="53">
        <v>678</v>
      </c>
      <c r="K505" s="53">
        <v>171</v>
      </c>
      <c r="L505" s="54">
        <v>0</v>
      </c>
      <c r="M505" s="53">
        <v>0</v>
      </c>
      <c r="N505" s="53">
        <f t="shared" si="7"/>
        <v>560278</v>
      </c>
    </row>
    <row r="506" spans="1:14" x14ac:dyDescent="0.25">
      <c r="A506" s="8" t="s">
        <v>998</v>
      </c>
      <c r="B506" s="7" t="s">
        <v>999</v>
      </c>
      <c r="C506" s="53">
        <v>566277</v>
      </c>
      <c r="D506" s="53">
        <v>110428</v>
      </c>
      <c r="E506" s="53">
        <v>7689</v>
      </c>
      <c r="F506" s="53">
        <v>47237</v>
      </c>
      <c r="G506" s="53">
        <v>17482</v>
      </c>
      <c r="H506" s="53">
        <v>3238</v>
      </c>
      <c r="I506" s="53">
        <v>12009</v>
      </c>
      <c r="J506" s="53">
        <v>1112</v>
      </c>
      <c r="K506" s="53">
        <v>301</v>
      </c>
      <c r="L506" s="54">
        <v>79805</v>
      </c>
      <c r="M506" s="53">
        <v>313974.81</v>
      </c>
      <c r="N506" s="53">
        <f t="shared" si="7"/>
        <v>1159552.81</v>
      </c>
    </row>
    <row r="507" spans="1:14" x14ac:dyDescent="0.25">
      <c r="A507" s="8" t="s">
        <v>1000</v>
      </c>
      <c r="B507" s="7" t="s">
        <v>1001</v>
      </c>
      <c r="C507" s="53">
        <v>328874</v>
      </c>
      <c r="D507" s="53">
        <v>88656</v>
      </c>
      <c r="E507" s="53">
        <v>3961</v>
      </c>
      <c r="F507" s="53">
        <v>29743</v>
      </c>
      <c r="G507" s="53">
        <v>4545</v>
      </c>
      <c r="H507" s="53">
        <v>1989</v>
      </c>
      <c r="I507" s="53">
        <v>5616</v>
      </c>
      <c r="J507" s="53">
        <v>457</v>
      </c>
      <c r="K507" s="53">
        <v>224</v>
      </c>
      <c r="L507" s="54">
        <v>25570</v>
      </c>
      <c r="M507" s="53">
        <v>0</v>
      </c>
      <c r="N507" s="53">
        <f t="shared" si="7"/>
        <v>489635</v>
      </c>
    </row>
    <row r="508" spans="1:14" x14ac:dyDescent="0.25">
      <c r="A508" s="8" t="s">
        <v>1002</v>
      </c>
      <c r="B508" s="7" t="s">
        <v>1003</v>
      </c>
      <c r="C508" s="53">
        <v>629711</v>
      </c>
      <c r="D508" s="53">
        <v>179430</v>
      </c>
      <c r="E508" s="53">
        <v>8288</v>
      </c>
      <c r="F508" s="53">
        <v>53647</v>
      </c>
      <c r="G508" s="53">
        <v>18616</v>
      </c>
      <c r="H508" s="53">
        <v>3647</v>
      </c>
      <c r="I508" s="53">
        <v>13357</v>
      </c>
      <c r="J508" s="53">
        <v>1070</v>
      </c>
      <c r="K508" s="53">
        <v>358</v>
      </c>
      <c r="L508" s="54">
        <v>0</v>
      </c>
      <c r="M508" s="53">
        <v>0</v>
      </c>
      <c r="N508" s="53">
        <f t="shared" si="7"/>
        <v>908124</v>
      </c>
    </row>
    <row r="509" spans="1:14" x14ac:dyDescent="0.25">
      <c r="A509" s="8" t="s">
        <v>1004</v>
      </c>
      <c r="B509" s="7" t="s">
        <v>1005</v>
      </c>
      <c r="C509" s="53">
        <v>124005</v>
      </c>
      <c r="D509" s="53">
        <v>57547</v>
      </c>
      <c r="E509" s="53">
        <v>1875</v>
      </c>
      <c r="F509" s="53">
        <v>9314</v>
      </c>
      <c r="G509" s="53">
        <v>2336</v>
      </c>
      <c r="H509" s="53">
        <v>660</v>
      </c>
      <c r="I509" s="53">
        <v>1666</v>
      </c>
      <c r="J509" s="53">
        <v>307</v>
      </c>
      <c r="K509" s="53">
        <v>45</v>
      </c>
      <c r="L509" s="54">
        <v>0</v>
      </c>
      <c r="M509" s="53">
        <v>0</v>
      </c>
      <c r="N509" s="53">
        <f t="shared" si="7"/>
        <v>197755</v>
      </c>
    </row>
    <row r="510" spans="1:14" x14ac:dyDescent="0.25">
      <c r="A510" s="8" t="s">
        <v>1006</v>
      </c>
      <c r="B510" s="7" t="s">
        <v>1007</v>
      </c>
      <c r="C510" s="53">
        <v>413301</v>
      </c>
      <c r="D510" s="53">
        <v>62053</v>
      </c>
      <c r="E510" s="53">
        <v>5420</v>
      </c>
      <c r="F510" s="53">
        <v>33369</v>
      </c>
      <c r="G510" s="53">
        <v>11650</v>
      </c>
      <c r="H510" s="53">
        <v>2323</v>
      </c>
      <c r="I510" s="53">
        <v>8173</v>
      </c>
      <c r="J510" s="53">
        <v>808</v>
      </c>
      <c r="K510" s="53">
        <v>209</v>
      </c>
      <c r="L510" s="54">
        <v>0</v>
      </c>
      <c r="M510" s="53">
        <v>0</v>
      </c>
      <c r="N510" s="53">
        <f t="shared" si="7"/>
        <v>537306</v>
      </c>
    </row>
    <row r="511" spans="1:14" x14ac:dyDescent="0.25">
      <c r="A511" s="8" t="s">
        <v>1008</v>
      </c>
      <c r="B511" s="7" t="s">
        <v>1009</v>
      </c>
      <c r="C511" s="53">
        <v>161677</v>
      </c>
      <c r="D511" s="53">
        <v>55741</v>
      </c>
      <c r="E511" s="53">
        <v>2125</v>
      </c>
      <c r="F511" s="53">
        <v>10806</v>
      </c>
      <c r="G511" s="53">
        <v>1003</v>
      </c>
      <c r="H511" s="53">
        <v>813</v>
      </c>
      <c r="I511" s="53">
        <v>1209</v>
      </c>
      <c r="J511" s="53">
        <v>371</v>
      </c>
      <c r="K511" s="53">
        <v>48</v>
      </c>
      <c r="L511" s="54">
        <v>0</v>
      </c>
      <c r="M511" s="53">
        <v>0</v>
      </c>
      <c r="N511" s="53">
        <f t="shared" si="7"/>
        <v>233793</v>
      </c>
    </row>
    <row r="512" spans="1:14" x14ac:dyDescent="0.25">
      <c r="A512" s="8" t="s">
        <v>1010</v>
      </c>
      <c r="B512" s="7" t="s">
        <v>1011</v>
      </c>
      <c r="C512" s="53">
        <v>219954</v>
      </c>
      <c r="D512" s="53">
        <v>84769</v>
      </c>
      <c r="E512" s="53">
        <v>2871</v>
      </c>
      <c r="F512" s="53">
        <v>17063</v>
      </c>
      <c r="G512" s="53">
        <v>3736</v>
      </c>
      <c r="H512" s="53">
        <v>1204</v>
      </c>
      <c r="I512" s="53">
        <v>3170</v>
      </c>
      <c r="J512" s="53">
        <v>422</v>
      </c>
      <c r="K512" s="53">
        <v>101</v>
      </c>
      <c r="L512" s="54">
        <v>9111</v>
      </c>
      <c r="M512" s="53">
        <v>0</v>
      </c>
      <c r="N512" s="53">
        <f t="shared" si="7"/>
        <v>342401</v>
      </c>
    </row>
    <row r="513" spans="1:14" x14ac:dyDescent="0.25">
      <c r="A513" s="8" t="s">
        <v>1012</v>
      </c>
      <c r="B513" s="7" t="s">
        <v>1013</v>
      </c>
      <c r="C513" s="53">
        <v>1784234</v>
      </c>
      <c r="D513" s="53">
        <v>112653</v>
      </c>
      <c r="E513" s="53">
        <v>20687</v>
      </c>
      <c r="F513" s="53">
        <v>194276</v>
      </c>
      <c r="G513" s="53">
        <v>18195</v>
      </c>
      <c r="H513" s="53">
        <v>12148</v>
      </c>
      <c r="I513" s="53">
        <v>36873</v>
      </c>
      <c r="J513" s="53">
        <v>814</v>
      </c>
      <c r="K513" s="53">
        <v>1725</v>
      </c>
      <c r="L513" s="54">
        <v>0</v>
      </c>
      <c r="M513" s="53">
        <v>0</v>
      </c>
      <c r="N513" s="53">
        <f t="shared" si="7"/>
        <v>2181605</v>
      </c>
    </row>
    <row r="514" spans="1:14" x14ac:dyDescent="0.25">
      <c r="A514" s="8" t="s">
        <v>1014</v>
      </c>
      <c r="B514" s="7" t="s">
        <v>1015</v>
      </c>
      <c r="C514" s="53">
        <v>115882</v>
      </c>
      <c r="D514" s="53">
        <v>54659</v>
      </c>
      <c r="E514" s="53">
        <v>1764</v>
      </c>
      <c r="F514" s="53">
        <v>8762</v>
      </c>
      <c r="G514" s="53">
        <v>1872</v>
      </c>
      <c r="H514" s="53">
        <v>620</v>
      </c>
      <c r="I514" s="53">
        <v>1445</v>
      </c>
      <c r="J514" s="53">
        <v>288</v>
      </c>
      <c r="K514" s="53">
        <v>42</v>
      </c>
      <c r="L514" s="54">
        <v>8268</v>
      </c>
      <c r="M514" s="53">
        <v>0</v>
      </c>
      <c r="N514" s="53">
        <f t="shared" si="7"/>
        <v>193602</v>
      </c>
    </row>
    <row r="515" spans="1:14" x14ac:dyDescent="0.25">
      <c r="A515" s="8" t="s">
        <v>1016</v>
      </c>
      <c r="B515" s="7" t="s">
        <v>1017</v>
      </c>
      <c r="C515" s="53">
        <v>264334</v>
      </c>
      <c r="D515" s="53">
        <v>102793</v>
      </c>
      <c r="E515" s="53">
        <v>3619</v>
      </c>
      <c r="F515" s="53">
        <v>21192</v>
      </c>
      <c r="G515" s="53">
        <v>7343</v>
      </c>
      <c r="H515" s="53">
        <v>1472</v>
      </c>
      <c r="I515" s="53">
        <v>5013</v>
      </c>
      <c r="J515" s="53">
        <v>528</v>
      </c>
      <c r="K515" s="53">
        <v>126</v>
      </c>
      <c r="L515" s="54">
        <v>0</v>
      </c>
      <c r="M515" s="53">
        <v>0</v>
      </c>
      <c r="N515" s="53">
        <f t="shared" si="7"/>
        <v>406420</v>
      </c>
    </row>
    <row r="516" spans="1:14" x14ac:dyDescent="0.25">
      <c r="A516" s="8" t="s">
        <v>1018</v>
      </c>
      <c r="B516" s="7" t="s">
        <v>1019</v>
      </c>
      <c r="C516" s="53">
        <v>173090</v>
      </c>
      <c r="D516" s="53">
        <v>42972</v>
      </c>
      <c r="E516" s="53">
        <v>2208</v>
      </c>
      <c r="F516" s="53">
        <v>14651</v>
      </c>
      <c r="G516" s="53">
        <v>3820</v>
      </c>
      <c r="H516" s="53">
        <v>999</v>
      </c>
      <c r="I516" s="53">
        <v>3164</v>
      </c>
      <c r="J516" s="53">
        <v>269</v>
      </c>
      <c r="K516" s="53">
        <v>99</v>
      </c>
      <c r="L516" s="54">
        <v>0</v>
      </c>
      <c r="M516" s="53">
        <v>0</v>
      </c>
      <c r="N516" s="53">
        <f t="shared" si="7"/>
        <v>241272</v>
      </c>
    </row>
    <row r="517" spans="1:14" x14ac:dyDescent="0.25">
      <c r="A517" s="8" t="s">
        <v>1020</v>
      </c>
      <c r="B517" s="7" t="s">
        <v>1021</v>
      </c>
      <c r="C517" s="53">
        <v>760005</v>
      </c>
      <c r="D517" s="53">
        <v>129668</v>
      </c>
      <c r="E517" s="53">
        <v>9447</v>
      </c>
      <c r="F517" s="53">
        <v>64764</v>
      </c>
      <c r="G517" s="53">
        <v>26175</v>
      </c>
      <c r="H517" s="53">
        <v>4417</v>
      </c>
      <c r="I517" s="53">
        <v>17968</v>
      </c>
      <c r="J517" s="53">
        <v>1174</v>
      </c>
      <c r="K517" s="53">
        <v>449</v>
      </c>
      <c r="L517" s="54">
        <v>0</v>
      </c>
      <c r="M517" s="53">
        <v>0</v>
      </c>
      <c r="N517" s="53">
        <f t="shared" si="7"/>
        <v>1014067</v>
      </c>
    </row>
    <row r="518" spans="1:14" x14ac:dyDescent="0.25">
      <c r="A518" s="8" t="s">
        <v>1022</v>
      </c>
      <c r="B518" s="7" t="s">
        <v>1023</v>
      </c>
      <c r="C518" s="53">
        <v>126811</v>
      </c>
      <c r="D518" s="53">
        <v>38121</v>
      </c>
      <c r="E518" s="53">
        <v>1973</v>
      </c>
      <c r="F518" s="53">
        <v>9214</v>
      </c>
      <c r="G518" s="53">
        <v>1769</v>
      </c>
      <c r="H518" s="53">
        <v>660</v>
      </c>
      <c r="I518" s="53">
        <v>1362</v>
      </c>
      <c r="J518" s="53">
        <v>336</v>
      </c>
      <c r="K518" s="53">
        <v>39</v>
      </c>
      <c r="L518" s="54">
        <v>0</v>
      </c>
      <c r="M518" s="53">
        <v>0</v>
      </c>
      <c r="N518" s="53">
        <f t="shared" si="7"/>
        <v>180285</v>
      </c>
    </row>
    <row r="519" spans="1:14" x14ac:dyDescent="0.25">
      <c r="A519" s="8" t="s">
        <v>1024</v>
      </c>
      <c r="B519" s="7" t="s">
        <v>1025</v>
      </c>
      <c r="C519" s="53">
        <v>293629</v>
      </c>
      <c r="D519" s="53">
        <v>152783</v>
      </c>
      <c r="E519" s="53">
        <v>3978</v>
      </c>
      <c r="F519" s="53">
        <v>23829</v>
      </c>
      <c r="G519" s="53">
        <v>7697</v>
      </c>
      <c r="H519" s="53">
        <v>1649</v>
      </c>
      <c r="I519" s="53">
        <v>5512</v>
      </c>
      <c r="J519" s="53">
        <v>563</v>
      </c>
      <c r="K519" s="53">
        <v>146</v>
      </c>
      <c r="L519" s="54">
        <v>0</v>
      </c>
      <c r="M519" s="53">
        <v>0</v>
      </c>
      <c r="N519" s="53">
        <f t="shared" si="7"/>
        <v>489786</v>
      </c>
    </row>
    <row r="520" spans="1:14" x14ac:dyDescent="0.25">
      <c r="A520" s="8" t="s">
        <v>1026</v>
      </c>
      <c r="B520" s="7" t="s">
        <v>1027</v>
      </c>
      <c r="C520" s="53">
        <v>131722</v>
      </c>
      <c r="D520" s="53">
        <v>44601</v>
      </c>
      <c r="E520" s="53">
        <v>2028</v>
      </c>
      <c r="F520" s="53">
        <v>9737</v>
      </c>
      <c r="G520" s="53">
        <v>2564</v>
      </c>
      <c r="H520" s="53">
        <v>694</v>
      </c>
      <c r="I520" s="53">
        <v>1746</v>
      </c>
      <c r="J520" s="53">
        <v>338</v>
      </c>
      <c r="K520" s="53">
        <v>44</v>
      </c>
      <c r="L520" s="54">
        <v>5704</v>
      </c>
      <c r="M520" s="53">
        <v>0</v>
      </c>
      <c r="N520" s="53">
        <f t="shared" si="7"/>
        <v>199178</v>
      </c>
    </row>
    <row r="521" spans="1:14" x14ac:dyDescent="0.25">
      <c r="A521" s="8" t="s">
        <v>1028</v>
      </c>
      <c r="B521" s="7" t="s">
        <v>1029</v>
      </c>
      <c r="C521" s="53">
        <v>613648</v>
      </c>
      <c r="D521" s="53">
        <v>207384</v>
      </c>
      <c r="E521" s="53">
        <v>7997</v>
      </c>
      <c r="F521" s="53">
        <v>52033</v>
      </c>
      <c r="G521" s="53">
        <v>21171</v>
      </c>
      <c r="H521" s="53">
        <v>3547</v>
      </c>
      <c r="I521" s="53">
        <v>14102</v>
      </c>
      <c r="J521" s="53">
        <v>1038</v>
      </c>
      <c r="K521" s="53">
        <v>347</v>
      </c>
      <c r="L521" s="54">
        <v>55388</v>
      </c>
      <c r="M521" s="53">
        <v>0</v>
      </c>
      <c r="N521" s="53">
        <f t="shared" si="7"/>
        <v>976655</v>
      </c>
    </row>
    <row r="522" spans="1:14" x14ac:dyDescent="0.25">
      <c r="A522" s="8" t="s">
        <v>1030</v>
      </c>
      <c r="B522" s="7" t="s">
        <v>1031</v>
      </c>
      <c r="C522" s="53">
        <v>140811</v>
      </c>
      <c r="D522" s="53">
        <v>50878</v>
      </c>
      <c r="E522" s="53">
        <v>2216</v>
      </c>
      <c r="F522" s="53">
        <v>10003</v>
      </c>
      <c r="G522" s="53">
        <v>2166</v>
      </c>
      <c r="H522" s="53">
        <v>723</v>
      </c>
      <c r="I522" s="53">
        <v>1527</v>
      </c>
      <c r="J522" s="53">
        <v>388</v>
      </c>
      <c r="K522" s="53">
        <v>39</v>
      </c>
      <c r="L522" s="54">
        <v>0</v>
      </c>
      <c r="M522" s="53">
        <v>0</v>
      </c>
      <c r="N522" s="53">
        <f t="shared" ref="N522:N578" si="8">SUM(C522:M522)</f>
        <v>208751</v>
      </c>
    </row>
    <row r="523" spans="1:14" x14ac:dyDescent="0.25">
      <c r="A523" s="8" t="s">
        <v>1032</v>
      </c>
      <c r="B523" s="7" t="s">
        <v>1033</v>
      </c>
      <c r="C523" s="53">
        <v>7580113</v>
      </c>
      <c r="D523" s="53">
        <v>2460958</v>
      </c>
      <c r="E523" s="53">
        <v>90394</v>
      </c>
      <c r="F523" s="53">
        <v>714118</v>
      </c>
      <c r="G523" s="53">
        <v>159950</v>
      </c>
      <c r="H523" s="53">
        <v>46957</v>
      </c>
      <c r="I523" s="53">
        <v>157927</v>
      </c>
      <c r="J523" s="53">
        <v>8206</v>
      </c>
      <c r="K523" s="53">
        <v>5600</v>
      </c>
      <c r="L523" s="54">
        <v>0</v>
      </c>
      <c r="M523" s="53">
        <v>0</v>
      </c>
      <c r="N523" s="53">
        <f t="shared" si="8"/>
        <v>11224223</v>
      </c>
    </row>
    <row r="524" spans="1:14" x14ac:dyDescent="0.25">
      <c r="A524" s="8" t="s">
        <v>1034</v>
      </c>
      <c r="B524" s="7" t="s">
        <v>1035</v>
      </c>
      <c r="C524" s="53">
        <v>466328</v>
      </c>
      <c r="D524" s="53">
        <v>82327</v>
      </c>
      <c r="E524" s="53">
        <v>5970</v>
      </c>
      <c r="F524" s="53">
        <v>40447</v>
      </c>
      <c r="G524" s="53">
        <v>12286</v>
      </c>
      <c r="H524" s="53">
        <v>2734</v>
      </c>
      <c r="I524" s="53">
        <v>9574</v>
      </c>
      <c r="J524" s="53">
        <v>715</v>
      </c>
      <c r="K524" s="53">
        <v>280</v>
      </c>
      <c r="L524" s="54">
        <v>0</v>
      </c>
      <c r="M524" s="53">
        <v>0</v>
      </c>
      <c r="N524" s="53">
        <f t="shared" si="8"/>
        <v>620661</v>
      </c>
    </row>
    <row r="525" spans="1:14" x14ac:dyDescent="0.25">
      <c r="A525" s="8" t="s">
        <v>1036</v>
      </c>
      <c r="B525" s="7" t="s">
        <v>1037</v>
      </c>
      <c r="C525" s="53">
        <v>441594</v>
      </c>
      <c r="D525" s="53">
        <v>141906</v>
      </c>
      <c r="E525" s="53">
        <v>5638</v>
      </c>
      <c r="F525" s="53">
        <v>38160</v>
      </c>
      <c r="G525" s="53">
        <v>13842</v>
      </c>
      <c r="H525" s="53">
        <v>2591</v>
      </c>
      <c r="I525" s="53">
        <v>9992</v>
      </c>
      <c r="J525" s="53">
        <v>750</v>
      </c>
      <c r="K525" s="53">
        <v>265</v>
      </c>
      <c r="L525" s="54">
        <v>0</v>
      </c>
      <c r="M525" s="53">
        <v>0</v>
      </c>
      <c r="N525" s="53">
        <f t="shared" si="8"/>
        <v>654738</v>
      </c>
    </row>
    <row r="526" spans="1:14" x14ac:dyDescent="0.25">
      <c r="A526" s="8" t="s">
        <v>1038</v>
      </c>
      <c r="B526" s="7" t="s">
        <v>1039</v>
      </c>
      <c r="C526" s="53">
        <v>76451</v>
      </c>
      <c r="D526" s="53">
        <v>35864</v>
      </c>
      <c r="E526" s="53">
        <v>1170</v>
      </c>
      <c r="F526" s="53">
        <v>5569</v>
      </c>
      <c r="G526" s="53">
        <v>267</v>
      </c>
      <c r="H526" s="53">
        <v>399</v>
      </c>
      <c r="I526" s="53">
        <v>525</v>
      </c>
      <c r="J526" s="53">
        <v>190</v>
      </c>
      <c r="K526" s="53">
        <v>24</v>
      </c>
      <c r="L526" s="54">
        <v>0</v>
      </c>
      <c r="M526" s="53">
        <v>0</v>
      </c>
      <c r="N526" s="53">
        <f t="shared" si="8"/>
        <v>120459</v>
      </c>
    </row>
    <row r="527" spans="1:14" x14ac:dyDescent="0.25">
      <c r="A527" s="8" t="s">
        <v>1040</v>
      </c>
      <c r="B527" s="7" t="s">
        <v>1041</v>
      </c>
      <c r="C527" s="53">
        <v>304614</v>
      </c>
      <c r="D527" s="53">
        <v>171285</v>
      </c>
      <c r="E527" s="53">
        <v>3941</v>
      </c>
      <c r="F527" s="53">
        <v>26593</v>
      </c>
      <c r="G527" s="53">
        <v>7978</v>
      </c>
      <c r="H527" s="53">
        <v>1794</v>
      </c>
      <c r="I527" s="53">
        <v>6239</v>
      </c>
      <c r="J527" s="53">
        <v>492</v>
      </c>
      <c r="K527" s="53">
        <v>185</v>
      </c>
      <c r="L527" s="54">
        <v>0</v>
      </c>
      <c r="M527" s="53">
        <v>0</v>
      </c>
      <c r="N527" s="53">
        <f t="shared" si="8"/>
        <v>523121</v>
      </c>
    </row>
    <row r="528" spans="1:14" x14ac:dyDescent="0.25">
      <c r="A528" s="8" t="s">
        <v>1042</v>
      </c>
      <c r="B528" s="7" t="s">
        <v>1043</v>
      </c>
      <c r="C528" s="53">
        <v>620950</v>
      </c>
      <c r="D528" s="53">
        <v>338859</v>
      </c>
      <c r="E528" s="53">
        <v>7997</v>
      </c>
      <c r="F528" s="53">
        <v>50377</v>
      </c>
      <c r="G528" s="53">
        <v>17316</v>
      </c>
      <c r="H528" s="53">
        <v>3500</v>
      </c>
      <c r="I528" s="53">
        <v>12187</v>
      </c>
      <c r="J528" s="53">
        <v>1150</v>
      </c>
      <c r="K528" s="53">
        <v>321</v>
      </c>
      <c r="L528" s="54">
        <v>30876</v>
      </c>
      <c r="M528" s="53">
        <v>0</v>
      </c>
      <c r="N528" s="53">
        <f t="shared" si="8"/>
        <v>1083533</v>
      </c>
    </row>
    <row r="529" spans="1:14" x14ac:dyDescent="0.25">
      <c r="A529" s="8" t="s">
        <v>1044</v>
      </c>
      <c r="B529" s="7" t="s">
        <v>1045</v>
      </c>
      <c r="C529" s="53">
        <v>85575</v>
      </c>
      <c r="D529" s="53">
        <v>41312</v>
      </c>
      <c r="E529" s="53">
        <v>1417</v>
      </c>
      <c r="F529" s="53">
        <v>5654</v>
      </c>
      <c r="G529" s="53">
        <v>586</v>
      </c>
      <c r="H529" s="53">
        <v>420</v>
      </c>
      <c r="I529" s="53">
        <v>493</v>
      </c>
      <c r="J529" s="53">
        <v>262</v>
      </c>
      <c r="K529" s="53">
        <v>16</v>
      </c>
      <c r="L529" s="54">
        <v>1264</v>
      </c>
      <c r="M529" s="53">
        <v>0</v>
      </c>
      <c r="N529" s="53">
        <f t="shared" si="8"/>
        <v>136999</v>
      </c>
    </row>
    <row r="530" spans="1:14" x14ac:dyDescent="0.25">
      <c r="A530" s="8" t="s">
        <v>1046</v>
      </c>
      <c r="B530" s="7" t="s">
        <v>1047</v>
      </c>
      <c r="C530" s="53">
        <v>132133</v>
      </c>
      <c r="D530" s="53">
        <v>41078</v>
      </c>
      <c r="E530" s="53">
        <v>1972</v>
      </c>
      <c r="F530" s="53">
        <v>9909</v>
      </c>
      <c r="G530" s="53">
        <v>2799</v>
      </c>
      <c r="H530" s="53">
        <v>704</v>
      </c>
      <c r="I530" s="53">
        <v>1912</v>
      </c>
      <c r="J530" s="53">
        <v>323</v>
      </c>
      <c r="K530" s="53">
        <v>48</v>
      </c>
      <c r="L530" s="54">
        <v>2882</v>
      </c>
      <c r="M530" s="53">
        <v>0</v>
      </c>
      <c r="N530" s="53">
        <f t="shared" si="8"/>
        <v>193760</v>
      </c>
    </row>
    <row r="531" spans="1:14" x14ac:dyDescent="0.25">
      <c r="A531" s="8" t="s">
        <v>1048</v>
      </c>
      <c r="B531" s="7" t="s">
        <v>1049</v>
      </c>
      <c r="C531" s="53">
        <v>324737</v>
      </c>
      <c r="D531" s="53">
        <v>90654</v>
      </c>
      <c r="E531" s="53">
        <v>3985</v>
      </c>
      <c r="F531" s="53">
        <v>27307</v>
      </c>
      <c r="G531" s="53">
        <v>3847</v>
      </c>
      <c r="H531" s="53">
        <v>1882</v>
      </c>
      <c r="I531" s="53">
        <v>4750</v>
      </c>
      <c r="J531" s="53">
        <v>592</v>
      </c>
      <c r="K531" s="53">
        <v>189</v>
      </c>
      <c r="L531" s="54">
        <v>0</v>
      </c>
      <c r="M531" s="53">
        <v>0</v>
      </c>
      <c r="N531" s="53">
        <f t="shared" si="8"/>
        <v>457943</v>
      </c>
    </row>
    <row r="532" spans="1:14" x14ac:dyDescent="0.25">
      <c r="A532" s="8" t="s">
        <v>1050</v>
      </c>
      <c r="B532" s="7" t="s">
        <v>1051</v>
      </c>
      <c r="C532" s="53">
        <v>83287</v>
      </c>
      <c r="D532" s="53">
        <v>36924</v>
      </c>
      <c r="E532" s="53">
        <v>1281</v>
      </c>
      <c r="F532" s="53">
        <v>5539</v>
      </c>
      <c r="G532" s="53">
        <v>772</v>
      </c>
      <c r="H532" s="53">
        <v>413</v>
      </c>
      <c r="I532" s="53">
        <v>613</v>
      </c>
      <c r="J532" s="53">
        <v>229</v>
      </c>
      <c r="K532" s="53">
        <v>18</v>
      </c>
      <c r="L532" s="54">
        <v>7743</v>
      </c>
      <c r="M532" s="53">
        <v>0</v>
      </c>
      <c r="N532" s="53">
        <f t="shared" si="8"/>
        <v>136819</v>
      </c>
    </row>
    <row r="533" spans="1:14" x14ac:dyDescent="0.25">
      <c r="A533" s="8" t="s">
        <v>1052</v>
      </c>
      <c r="B533" s="7" t="s">
        <v>1053</v>
      </c>
      <c r="C533" s="53">
        <v>1236080</v>
      </c>
      <c r="D533" s="53">
        <v>331289</v>
      </c>
      <c r="E533" s="53">
        <v>13034</v>
      </c>
      <c r="F533" s="53">
        <v>100334</v>
      </c>
      <c r="G533" s="53">
        <v>29349</v>
      </c>
      <c r="H533" s="53">
        <v>7185</v>
      </c>
      <c r="I533" s="53">
        <v>23994</v>
      </c>
      <c r="J533" s="53">
        <v>1821</v>
      </c>
      <c r="K533" s="53">
        <v>739</v>
      </c>
      <c r="L533" s="54">
        <v>185682</v>
      </c>
      <c r="M533" s="53">
        <v>0</v>
      </c>
      <c r="N533" s="53">
        <f t="shared" si="8"/>
        <v>1929507</v>
      </c>
    </row>
    <row r="534" spans="1:14" x14ac:dyDescent="0.25">
      <c r="A534" s="8" t="s">
        <v>1054</v>
      </c>
      <c r="B534" s="7" t="s">
        <v>1055</v>
      </c>
      <c r="C534" s="53">
        <v>1145209</v>
      </c>
      <c r="D534" s="53">
        <v>621247</v>
      </c>
      <c r="E534" s="53">
        <v>14228</v>
      </c>
      <c r="F534" s="53">
        <v>100776</v>
      </c>
      <c r="G534" s="53">
        <v>38959</v>
      </c>
      <c r="H534" s="53">
        <v>6787</v>
      </c>
      <c r="I534" s="53">
        <v>27484</v>
      </c>
      <c r="J534" s="53">
        <v>1639</v>
      </c>
      <c r="K534" s="53">
        <v>724</v>
      </c>
      <c r="L534" s="54">
        <v>0</v>
      </c>
      <c r="M534" s="53">
        <v>0</v>
      </c>
      <c r="N534" s="53">
        <f t="shared" si="8"/>
        <v>1957053</v>
      </c>
    </row>
    <row r="535" spans="1:14" x14ac:dyDescent="0.25">
      <c r="A535" s="8" t="s">
        <v>1056</v>
      </c>
      <c r="B535" s="7" t="s">
        <v>1057</v>
      </c>
      <c r="C535" s="53">
        <v>307865</v>
      </c>
      <c r="D535" s="53">
        <v>150723</v>
      </c>
      <c r="E535" s="53">
        <v>4117</v>
      </c>
      <c r="F535" s="53">
        <v>25866</v>
      </c>
      <c r="G535" s="53">
        <v>5797</v>
      </c>
      <c r="H535" s="53">
        <v>1769</v>
      </c>
      <c r="I535" s="53">
        <v>5146</v>
      </c>
      <c r="J535" s="53">
        <v>575</v>
      </c>
      <c r="K535" s="53">
        <v>168</v>
      </c>
      <c r="L535" s="54">
        <v>22025</v>
      </c>
      <c r="M535" s="53">
        <v>0</v>
      </c>
      <c r="N535" s="53">
        <f t="shared" si="8"/>
        <v>524051</v>
      </c>
    </row>
    <row r="536" spans="1:14" x14ac:dyDescent="0.25">
      <c r="A536" s="8" t="s">
        <v>1058</v>
      </c>
      <c r="B536" s="7" t="s">
        <v>1059</v>
      </c>
      <c r="C536" s="53">
        <v>164016</v>
      </c>
      <c r="D536" s="53">
        <v>57827</v>
      </c>
      <c r="E536" s="53">
        <v>2316</v>
      </c>
      <c r="F536" s="53">
        <v>12923</v>
      </c>
      <c r="G536" s="53">
        <v>2105</v>
      </c>
      <c r="H536" s="53">
        <v>904</v>
      </c>
      <c r="I536" s="53">
        <v>2080</v>
      </c>
      <c r="J536" s="53">
        <v>369</v>
      </c>
      <c r="K536" s="53">
        <v>73</v>
      </c>
      <c r="L536" s="54">
        <v>0</v>
      </c>
      <c r="M536" s="53">
        <v>0</v>
      </c>
      <c r="N536" s="53">
        <f t="shared" si="8"/>
        <v>242613</v>
      </c>
    </row>
    <row r="537" spans="1:14" x14ac:dyDescent="0.25">
      <c r="A537" s="8" t="s">
        <v>1060</v>
      </c>
      <c r="B537" s="7" t="s">
        <v>1061</v>
      </c>
      <c r="C537" s="53">
        <v>161408</v>
      </c>
      <c r="D537" s="53">
        <v>48124</v>
      </c>
      <c r="E537" s="53">
        <v>2430</v>
      </c>
      <c r="F537" s="53">
        <v>12105</v>
      </c>
      <c r="G537" s="53">
        <v>3395</v>
      </c>
      <c r="H537" s="53">
        <v>859</v>
      </c>
      <c r="I537" s="53">
        <v>2325</v>
      </c>
      <c r="J537" s="53">
        <v>397</v>
      </c>
      <c r="K537" s="53">
        <v>58</v>
      </c>
      <c r="L537" s="54">
        <v>0</v>
      </c>
      <c r="M537" s="53">
        <v>0</v>
      </c>
      <c r="N537" s="53">
        <f t="shared" si="8"/>
        <v>231101</v>
      </c>
    </row>
    <row r="538" spans="1:14" x14ac:dyDescent="0.25">
      <c r="A538" s="8" t="s">
        <v>1062</v>
      </c>
      <c r="B538" s="7" t="s">
        <v>1063</v>
      </c>
      <c r="C538" s="53">
        <v>390518</v>
      </c>
      <c r="D538" s="53">
        <v>181281</v>
      </c>
      <c r="E538" s="53">
        <v>4936</v>
      </c>
      <c r="F538" s="53">
        <v>32785</v>
      </c>
      <c r="G538" s="53">
        <v>9100</v>
      </c>
      <c r="H538" s="53">
        <v>2250</v>
      </c>
      <c r="I538" s="53">
        <v>7353</v>
      </c>
      <c r="J538" s="53">
        <v>675</v>
      </c>
      <c r="K538" s="53">
        <v>221</v>
      </c>
      <c r="L538" s="54">
        <v>32273</v>
      </c>
      <c r="M538" s="53">
        <v>0</v>
      </c>
      <c r="N538" s="53">
        <f t="shared" si="8"/>
        <v>661392</v>
      </c>
    </row>
    <row r="539" spans="1:14" x14ac:dyDescent="0.25">
      <c r="A539" s="8" t="s">
        <v>1064</v>
      </c>
      <c r="B539" s="7" t="s">
        <v>1065</v>
      </c>
      <c r="C539" s="53">
        <v>213960</v>
      </c>
      <c r="D539" s="53">
        <v>48458</v>
      </c>
      <c r="E539" s="53">
        <v>2954</v>
      </c>
      <c r="F539" s="53">
        <v>17213</v>
      </c>
      <c r="G539" s="53">
        <v>6154</v>
      </c>
      <c r="H539" s="53">
        <v>1194</v>
      </c>
      <c r="I539" s="53">
        <v>4111</v>
      </c>
      <c r="J539" s="53">
        <v>427</v>
      </c>
      <c r="K539" s="53">
        <v>102</v>
      </c>
      <c r="L539" s="54">
        <v>20090</v>
      </c>
      <c r="M539" s="53">
        <v>0</v>
      </c>
      <c r="N539" s="53">
        <f t="shared" si="8"/>
        <v>314663</v>
      </c>
    </row>
    <row r="540" spans="1:14" x14ac:dyDescent="0.25">
      <c r="A540" s="8" t="s">
        <v>1066</v>
      </c>
      <c r="B540" s="7" t="s">
        <v>1067</v>
      </c>
      <c r="C540" s="53">
        <v>334467</v>
      </c>
      <c r="D540" s="53">
        <v>112423</v>
      </c>
      <c r="E540" s="53">
        <v>4475</v>
      </c>
      <c r="F540" s="53">
        <v>27898</v>
      </c>
      <c r="G540" s="53">
        <v>9446</v>
      </c>
      <c r="H540" s="53">
        <v>1911</v>
      </c>
      <c r="I540" s="53">
        <v>6743</v>
      </c>
      <c r="J540" s="53">
        <v>604</v>
      </c>
      <c r="K540" s="53">
        <v>179</v>
      </c>
      <c r="L540" s="54">
        <v>0</v>
      </c>
      <c r="M540" s="53">
        <v>0</v>
      </c>
      <c r="N540" s="53">
        <f t="shared" si="8"/>
        <v>498146</v>
      </c>
    </row>
    <row r="541" spans="1:14" x14ac:dyDescent="0.25">
      <c r="A541" s="8" t="s">
        <v>1068</v>
      </c>
      <c r="B541" s="7" t="s">
        <v>1069</v>
      </c>
      <c r="C541" s="53">
        <v>277913</v>
      </c>
      <c r="D541" s="53">
        <v>124507</v>
      </c>
      <c r="E541" s="53">
        <v>3675</v>
      </c>
      <c r="F541" s="53">
        <v>23121</v>
      </c>
      <c r="G541" s="53">
        <v>6395</v>
      </c>
      <c r="H541" s="53">
        <v>1586</v>
      </c>
      <c r="I541" s="53">
        <v>5025</v>
      </c>
      <c r="J541" s="53">
        <v>487</v>
      </c>
      <c r="K541" s="53">
        <v>149</v>
      </c>
      <c r="L541" s="54">
        <v>13897</v>
      </c>
      <c r="M541" s="53">
        <v>0</v>
      </c>
      <c r="N541" s="53">
        <f t="shared" si="8"/>
        <v>456755</v>
      </c>
    </row>
    <row r="542" spans="1:14" x14ac:dyDescent="0.25">
      <c r="A542" s="8" t="s">
        <v>1070</v>
      </c>
      <c r="B542" s="7" t="s">
        <v>1071</v>
      </c>
      <c r="C542" s="53">
        <v>378950</v>
      </c>
      <c r="D542" s="53">
        <v>120810</v>
      </c>
      <c r="E542" s="53">
        <v>4823</v>
      </c>
      <c r="F542" s="53">
        <v>32476</v>
      </c>
      <c r="G542" s="53">
        <v>8122</v>
      </c>
      <c r="H542" s="53">
        <v>2208</v>
      </c>
      <c r="I542" s="53">
        <v>7018</v>
      </c>
      <c r="J542" s="53">
        <v>610</v>
      </c>
      <c r="K542" s="53">
        <v>223</v>
      </c>
      <c r="L542" s="54">
        <v>0</v>
      </c>
      <c r="M542" s="53">
        <v>0</v>
      </c>
      <c r="N542" s="53">
        <f t="shared" si="8"/>
        <v>555240</v>
      </c>
    </row>
    <row r="543" spans="1:14" x14ac:dyDescent="0.25">
      <c r="A543" s="8" t="s">
        <v>1072</v>
      </c>
      <c r="B543" s="7" t="s">
        <v>1073</v>
      </c>
      <c r="C543" s="53">
        <v>337548</v>
      </c>
      <c r="D543" s="53">
        <v>55242</v>
      </c>
      <c r="E543" s="53">
        <v>4372</v>
      </c>
      <c r="F543" s="53">
        <v>27587</v>
      </c>
      <c r="G543" s="53">
        <v>7520</v>
      </c>
      <c r="H543" s="53">
        <v>1906</v>
      </c>
      <c r="I543" s="53">
        <v>5942</v>
      </c>
      <c r="J543" s="53">
        <v>566</v>
      </c>
      <c r="K543" s="53">
        <v>176</v>
      </c>
      <c r="L543" s="54">
        <v>0</v>
      </c>
      <c r="M543" s="53">
        <v>0</v>
      </c>
      <c r="N543" s="53">
        <f t="shared" si="8"/>
        <v>440859</v>
      </c>
    </row>
    <row r="544" spans="1:14" x14ac:dyDescent="0.25">
      <c r="A544" s="8" t="s">
        <v>1074</v>
      </c>
      <c r="B544" s="7" t="s">
        <v>1075</v>
      </c>
      <c r="C544" s="53">
        <v>119238</v>
      </c>
      <c r="D544" s="53">
        <v>50341</v>
      </c>
      <c r="E544" s="53">
        <v>1802</v>
      </c>
      <c r="F544" s="53">
        <v>9693</v>
      </c>
      <c r="G544" s="53">
        <v>1059</v>
      </c>
      <c r="H544" s="53">
        <v>668</v>
      </c>
      <c r="I544" s="53">
        <v>1344</v>
      </c>
      <c r="J544" s="53">
        <v>293</v>
      </c>
      <c r="K544" s="53">
        <v>54</v>
      </c>
      <c r="L544" s="54">
        <v>1273</v>
      </c>
      <c r="M544" s="53">
        <v>0</v>
      </c>
      <c r="N544" s="53">
        <f t="shared" si="8"/>
        <v>185765</v>
      </c>
    </row>
    <row r="545" spans="1:14" x14ac:dyDescent="0.25">
      <c r="A545" s="8" t="s">
        <v>1076</v>
      </c>
      <c r="B545" s="7" t="s">
        <v>1077</v>
      </c>
      <c r="C545" s="53">
        <v>672476</v>
      </c>
      <c r="D545" s="53">
        <v>288868</v>
      </c>
      <c r="E545" s="53">
        <v>8763</v>
      </c>
      <c r="F545" s="53">
        <v>53291</v>
      </c>
      <c r="G545" s="53">
        <v>15699</v>
      </c>
      <c r="H545" s="53">
        <v>3732</v>
      </c>
      <c r="I545" s="53">
        <v>11647</v>
      </c>
      <c r="J545" s="53">
        <v>1265</v>
      </c>
      <c r="K545" s="53">
        <v>325</v>
      </c>
      <c r="L545" s="54">
        <v>23123</v>
      </c>
      <c r="M545" s="53">
        <v>0</v>
      </c>
      <c r="N545" s="53">
        <f t="shared" si="8"/>
        <v>1079189</v>
      </c>
    </row>
    <row r="546" spans="1:14" x14ac:dyDescent="0.25">
      <c r="A546" s="8" t="s">
        <v>1078</v>
      </c>
      <c r="B546" s="7" t="s">
        <v>1079</v>
      </c>
      <c r="C546" s="53">
        <v>119425</v>
      </c>
      <c r="D546" s="53">
        <v>57853</v>
      </c>
      <c r="E546" s="53">
        <v>1882</v>
      </c>
      <c r="F546" s="53">
        <v>8518</v>
      </c>
      <c r="G546" s="53">
        <v>1674</v>
      </c>
      <c r="H546" s="53">
        <v>615</v>
      </c>
      <c r="I546" s="53">
        <v>1226</v>
      </c>
      <c r="J546" s="53">
        <v>327</v>
      </c>
      <c r="K546" s="53">
        <v>34</v>
      </c>
      <c r="L546" s="54">
        <v>2128</v>
      </c>
      <c r="M546" s="53">
        <v>0</v>
      </c>
      <c r="N546" s="53">
        <f t="shared" si="8"/>
        <v>193682</v>
      </c>
    </row>
    <row r="547" spans="1:14" x14ac:dyDescent="0.25">
      <c r="A547" s="8" t="s">
        <v>1080</v>
      </c>
      <c r="B547" s="7" t="s">
        <v>1081</v>
      </c>
      <c r="C547" s="53">
        <v>389517</v>
      </c>
      <c r="D547" s="53">
        <v>105599</v>
      </c>
      <c r="E547" s="53">
        <v>4831</v>
      </c>
      <c r="F547" s="53">
        <v>34131</v>
      </c>
      <c r="G547" s="53">
        <v>14982</v>
      </c>
      <c r="H547" s="53">
        <v>2302</v>
      </c>
      <c r="I547" s="53">
        <v>9913</v>
      </c>
      <c r="J547" s="53">
        <v>552</v>
      </c>
      <c r="K547" s="53">
        <v>244</v>
      </c>
      <c r="L547" s="54">
        <v>0</v>
      </c>
      <c r="M547" s="53">
        <v>0</v>
      </c>
      <c r="N547" s="53">
        <f t="shared" si="8"/>
        <v>562071</v>
      </c>
    </row>
    <row r="548" spans="1:14" ht="25.5" x14ac:dyDescent="0.25">
      <c r="A548" s="8" t="s">
        <v>1082</v>
      </c>
      <c r="B548" s="7" t="s">
        <v>1083</v>
      </c>
      <c r="C548" s="53">
        <v>847910</v>
      </c>
      <c r="D548" s="53">
        <v>289821</v>
      </c>
      <c r="E548" s="53">
        <v>10092</v>
      </c>
      <c r="F548" s="53">
        <v>76782</v>
      </c>
      <c r="G548" s="53">
        <v>19744</v>
      </c>
      <c r="H548" s="53">
        <v>5138</v>
      </c>
      <c r="I548" s="53">
        <v>17582</v>
      </c>
      <c r="J548" s="53">
        <v>1176</v>
      </c>
      <c r="K548" s="53">
        <v>583</v>
      </c>
      <c r="L548" s="54">
        <v>0</v>
      </c>
      <c r="M548" s="53">
        <v>0</v>
      </c>
      <c r="N548" s="53">
        <f t="shared" si="8"/>
        <v>1268828</v>
      </c>
    </row>
    <row r="549" spans="1:14" x14ac:dyDescent="0.25">
      <c r="A549" s="8" t="s">
        <v>1084</v>
      </c>
      <c r="B549" s="7" t="s">
        <v>1085</v>
      </c>
      <c r="C549" s="53">
        <v>166345</v>
      </c>
      <c r="D549" s="53">
        <v>58916</v>
      </c>
      <c r="E549" s="53">
        <v>2346</v>
      </c>
      <c r="F549" s="53">
        <v>12399</v>
      </c>
      <c r="G549" s="53">
        <v>3662</v>
      </c>
      <c r="H549" s="53">
        <v>886</v>
      </c>
      <c r="I549" s="53">
        <v>2493</v>
      </c>
      <c r="J549" s="53">
        <v>375</v>
      </c>
      <c r="K549" s="53">
        <v>63</v>
      </c>
      <c r="L549" s="54">
        <v>0</v>
      </c>
      <c r="M549" s="53">
        <v>0</v>
      </c>
      <c r="N549" s="53">
        <f t="shared" si="8"/>
        <v>247485</v>
      </c>
    </row>
    <row r="550" spans="1:14" x14ac:dyDescent="0.25">
      <c r="A550" s="8" t="s">
        <v>1086</v>
      </c>
      <c r="B550" s="7" t="s">
        <v>1087</v>
      </c>
      <c r="C550" s="53">
        <v>129242</v>
      </c>
      <c r="D550" s="53">
        <v>68100</v>
      </c>
      <c r="E550" s="53">
        <v>1986</v>
      </c>
      <c r="F550" s="53">
        <v>9365</v>
      </c>
      <c r="G550" s="53">
        <v>2080</v>
      </c>
      <c r="H550" s="53">
        <v>673</v>
      </c>
      <c r="I550" s="53">
        <v>1494</v>
      </c>
      <c r="J550" s="53">
        <v>335</v>
      </c>
      <c r="K550" s="53">
        <v>40</v>
      </c>
      <c r="L550" s="54">
        <v>0</v>
      </c>
      <c r="M550" s="53">
        <v>0</v>
      </c>
      <c r="N550" s="53">
        <f t="shared" si="8"/>
        <v>213315</v>
      </c>
    </row>
    <row r="551" spans="1:14" x14ac:dyDescent="0.25">
      <c r="A551" s="8" t="s">
        <v>1088</v>
      </c>
      <c r="B551" s="7" t="s">
        <v>1089</v>
      </c>
      <c r="C551" s="53">
        <v>481751</v>
      </c>
      <c r="D551" s="53">
        <v>126044</v>
      </c>
      <c r="E551" s="53">
        <v>6260</v>
      </c>
      <c r="F551" s="53">
        <v>42569</v>
      </c>
      <c r="G551" s="53">
        <v>14794</v>
      </c>
      <c r="H551" s="53">
        <v>2859</v>
      </c>
      <c r="I551" s="53">
        <v>10910</v>
      </c>
      <c r="J551" s="53">
        <v>783</v>
      </c>
      <c r="K551" s="53">
        <v>299</v>
      </c>
      <c r="L551" s="54">
        <v>0</v>
      </c>
      <c r="M551" s="53">
        <v>0</v>
      </c>
      <c r="N551" s="53">
        <f t="shared" si="8"/>
        <v>686269</v>
      </c>
    </row>
    <row r="552" spans="1:14" x14ac:dyDescent="0.25">
      <c r="A552" s="8" t="s">
        <v>1090</v>
      </c>
      <c r="B552" s="7" t="s">
        <v>1091</v>
      </c>
      <c r="C552" s="53">
        <v>247605</v>
      </c>
      <c r="D552" s="53">
        <v>76878</v>
      </c>
      <c r="E552" s="53">
        <v>3169</v>
      </c>
      <c r="F552" s="53">
        <v>22713</v>
      </c>
      <c r="G552" s="53">
        <v>2416</v>
      </c>
      <c r="H552" s="53">
        <v>1503</v>
      </c>
      <c r="I552" s="53">
        <v>3832</v>
      </c>
      <c r="J552" s="53">
        <v>329</v>
      </c>
      <c r="K552" s="53">
        <v>167</v>
      </c>
      <c r="L552" s="54">
        <v>14067</v>
      </c>
      <c r="M552" s="53">
        <v>0</v>
      </c>
      <c r="N552" s="53">
        <f t="shared" si="8"/>
        <v>372679</v>
      </c>
    </row>
    <row r="553" spans="1:14" x14ac:dyDescent="0.25">
      <c r="A553" s="8" t="s">
        <v>1092</v>
      </c>
      <c r="B553" s="7" t="s">
        <v>1093</v>
      </c>
      <c r="C553" s="53">
        <v>1443493</v>
      </c>
      <c r="D553" s="53">
        <v>516317</v>
      </c>
      <c r="E553" s="53">
        <v>19024</v>
      </c>
      <c r="F553" s="53">
        <v>128771</v>
      </c>
      <c r="G553" s="53">
        <v>23883</v>
      </c>
      <c r="H553" s="53">
        <v>8592</v>
      </c>
      <c r="I553" s="53">
        <v>24746</v>
      </c>
      <c r="J553" s="53">
        <v>2153</v>
      </c>
      <c r="K553" s="53">
        <v>904</v>
      </c>
      <c r="L553" s="54">
        <v>9207</v>
      </c>
      <c r="M553" s="53">
        <v>0</v>
      </c>
      <c r="N553" s="53">
        <f t="shared" si="8"/>
        <v>2177090</v>
      </c>
    </row>
    <row r="554" spans="1:14" x14ac:dyDescent="0.25">
      <c r="A554" s="8" t="s">
        <v>1094</v>
      </c>
      <c r="B554" s="7" t="s">
        <v>1095</v>
      </c>
      <c r="C554" s="53">
        <v>513430</v>
      </c>
      <c r="D554" s="53">
        <v>180722</v>
      </c>
      <c r="E554" s="53">
        <v>6637</v>
      </c>
      <c r="F554" s="53">
        <v>45208</v>
      </c>
      <c r="G554" s="53">
        <v>14939</v>
      </c>
      <c r="H554" s="53">
        <v>3050</v>
      </c>
      <c r="I554" s="53">
        <v>11260</v>
      </c>
      <c r="J554" s="53">
        <v>929</v>
      </c>
      <c r="K554" s="53">
        <v>319</v>
      </c>
      <c r="L554" s="54">
        <v>0</v>
      </c>
      <c r="M554" s="53">
        <v>0</v>
      </c>
      <c r="N554" s="53">
        <f t="shared" si="8"/>
        <v>776494</v>
      </c>
    </row>
    <row r="555" spans="1:14" x14ac:dyDescent="0.25">
      <c r="A555" s="8" t="s">
        <v>1096</v>
      </c>
      <c r="B555" s="7" t="s">
        <v>1097</v>
      </c>
      <c r="C555" s="53">
        <v>154536</v>
      </c>
      <c r="D555" s="53">
        <v>80286</v>
      </c>
      <c r="E555" s="53">
        <v>2176</v>
      </c>
      <c r="F555" s="53">
        <v>11599</v>
      </c>
      <c r="G555" s="53">
        <v>2366</v>
      </c>
      <c r="H555" s="53">
        <v>826</v>
      </c>
      <c r="I555" s="53">
        <v>1942</v>
      </c>
      <c r="J555" s="53">
        <v>340</v>
      </c>
      <c r="K555" s="53">
        <v>60</v>
      </c>
      <c r="L555" s="54">
        <v>2686</v>
      </c>
      <c r="M555" s="53">
        <v>0</v>
      </c>
      <c r="N555" s="53">
        <f t="shared" si="8"/>
        <v>256817</v>
      </c>
    </row>
    <row r="556" spans="1:14" x14ac:dyDescent="0.25">
      <c r="A556" s="8" t="s">
        <v>1098</v>
      </c>
      <c r="B556" s="7" t="s">
        <v>1099</v>
      </c>
      <c r="C556" s="53">
        <v>297755</v>
      </c>
      <c r="D556" s="53">
        <v>105073</v>
      </c>
      <c r="E556" s="53">
        <v>3806</v>
      </c>
      <c r="F556" s="53">
        <v>23413</v>
      </c>
      <c r="G556" s="53">
        <v>4545</v>
      </c>
      <c r="H556" s="53">
        <v>1658</v>
      </c>
      <c r="I556" s="53">
        <v>4281</v>
      </c>
      <c r="J556" s="53">
        <v>681</v>
      </c>
      <c r="K556" s="53">
        <v>145</v>
      </c>
      <c r="L556" s="54">
        <v>25079</v>
      </c>
      <c r="M556" s="53">
        <v>0</v>
      </c>
      <c r="N556" s="53">
        <f t="shared" si="8"/>
        <v>466436</v>
      </c>
    </row>
    <row r="557" spans="1:14" ht="38.25" x14ac:dyDescent="0.25">
      <c r="A557" s="8" t="s">
        <v>1100</v>
      </c>
      <c r="B557" s="7" t="s">
        <v>1101</v>
      </c>
      <c r="C557" s="53">
        <v>941187</v>
      </c>
      <c r="D557" s="53">
        <v>268180</v>
      </c>
      <c r="E557" s="53">
        <v>12240</v>
      </c>
      <c r="F557" s="53">
        <v>73647</v>
      </c>
      <c r="G557" s="53">
        <v>26763</v>
      </c>
      <c r="H557" s="53">
        <v>5178</v>
      </c>
      <c r="I557" s="53">
        <v>17903</v>
      </c>
      <c r="J557" s="53">
        <v>1730</v>
      </c>
      <c r="K557" s="53">
        <v>441</v>
      </c>
      <c r="L557" s="54">
        <v>75275</v>
      </c>
      <c r="M557" s="53">
        <v>0</v>
      </c>
      <c r="N557" s="53">
        <f t="shared" si="8"/>
        <v>1422544</v>
      </c>
    </row>
    <row r="558" spans="1:14" x14ac:dyDescent="0.25">
      <c r="A558" s="8" t="s">
        <v>1102</v>
      </c>
      <c r="B558" s="7" t="s">
        <v>1103</v>
      </c>
      <c r="C558" s="53">
        <v>678104</v>
      </c>
      <c r="D558" s="53">
        <v>242546</v>
      </c>
      <c r="E558" s="53">
        <v>7934</v>
      </c>
      <c r="F558" s="53">
        <v>57585</v>
      </c>
      <c r="G558" s="53">
        <v>13543</v>
      </c>
      <c r="H558" s="53">
        <v>3950</v>
      </c>
      <c r="I558" s="53">
        <v>12332</v>
      </c>
      <c r="J558" s="53">
        <v>1001</v>
      </c>
      <c r="K558" s="53">
        <v>413</v>
      </c>
      <c r="L558" s="54">
        <v>0</v>
      </c>
      <c r="M558" s="53">
        <v>0</v>
      </c>
      <c r="N558" s="53">
        <f t="shared" si="8"/>
        <v>1017408</v>
      </c>
    </row>
    <row r="559" spans="1:14" x14ac:dyDescent="0.25">
      <c r="A559" s="8" t="s">
        <v>1104</v>
      </c>
      <c r="B559" s="7" t="s">
        <v>1105</v>
      </c>
      <c r="C559" s="53">
        <v>3998735</v>
      </c>
      <c r="D559" s="53">
        <v>1154560</v>
      </c>
      <c r="E559" s="53">
        <v>44343</v>
      </c>
      <c r="F559" s="53">
        <v>386089</v>
      </c>
      <c r="G559" s="53">
        <v>71614</v>
      </c>
      <c r="H559" s="53">
        <v>25277</v>
      </c>
      <c r="I559" s="53">
        <v>82662</v>
      </c>
      <c r="J559" s="53">
        <v>3464</v>
      </c>
      <c r="K559" s="53">
        <v>3198</v>
      </c>
      <c r="L559" s="54">
        <v>859014</v>
      </c>
      <c r="M559" s="53">
        <v>0</v>
      </c>
      <c r="N559" s="53">
        <f t="shared" si="8"/>
        <v>6628956</v>
      </c>
    </row>
    <row r="560" spans="1:14" x14ac:dyDescent="0.25">
      <c r="A560" s="8" t="s">
        <v>1106</v>
      </c>
      <c r="B560" s="7" t="s">
        <v>1107</v>
      </c>
      <c r="C560" s="53">
        <v>97029</v>
      </c>
      <c r="D560" s="53">
        <v>60559</v>
      </c>
      <c r="E560" s="53">
        <v>1424</v>
      </c>
      <c r="F560" s="53">
        <v>7534</v>
      </c>
      <c r="G560" s="53">
        <v>966</v>
      </c>
      <c r="H560" s="53">
        <v>530</v>
      </c>
      <c r="I560" s="53">
        <v>1066</v>
      </c>
      <c r="J560" s="53">
        <v>250</v>
      </c>
      <c r="K560" s="53">
        <v>40</v>
      </c>
      <c r="L560" s="54">
        <v>2386</v>
      </c>
      <c r="M560" s="53">
        <v>0</v>
      </c>
      <c r="N560" s="53">
        <f t="shared" si="8"/>
        <v>171784</v>
      </c>
    </row>
    <row r="561" spans="1:14" x14ac:dyDescent="0.25">
      <c r="A561" s="8" t="s">
        <v>1108</v>
      </c>
      <c r="B561" s="7" t="s">
        <v>1109</v>
      </c>
      <c r="C561" s="53">
        <v>2008026</v>
      </c>
      <c r="D561" s="53">
        <v>404457</v>
      </c>
      <c r="E561" s="53">
        <v>22614</v>
      </c>
      <c r="F561" s="53">
        <v>192957</v>
      </c>
      <c r="G561" s="53">
        <v>28664</v>
      </c>
      <c r="H561" s="53">
        <v>12650</v>
      </c>
      <c r="I561" s="53">
        <v>38324</v>
      </c>
      <c r="J561" s="53">
        <v>1970</v>
      </c>
      <c r="K561" s="53">
        <v>1583</v>
      </c>
      <c r="L561" s="54">
        <v>0</v>
      </c>
      <c r="M561" s="53">
        <v>0</v>
      </c>
      <c r="N561" s="53">
        <f t="shared" si="8"/>
        <v>2711245</v>
      </c>
    </row>
    <row r="562" spans="1:14" x14ac:dyDescent="0.25">
      <c r="A562" s="8" t="s">
        <v>1110</v>
      </c>
      <c r="B562" s="7" t="s">
        <v>1111</v>
      </c>
      <c r="C562" s="53">
        <v>480628</v>
      </c>
      <c r="D562" s="53">
        <v>116602</v>
      </c>
      <c r="E562" s="53">
        <v>6170</v>
      </c>
      <c r="F562" s="53">
        <v>37951</v>
      </c>
      <c r="G562" s="53">
        <v>13739</v>
      </c>
      <c r="H562" s="53">
        <v>2669</v>
      </c>
      <c r="I562" s="53">
        <v>9343</v>
      </c>
      <c r="J562" s="53">
        <v>950</v>
      </c>
      <c r="K562" s="53">
        <v>234</v>
      </c>
      <c r="L562" s="54">
        <v>219</v>
      </c>
      <c r="M562" s="53">
        <v>0</v>
      </c>
      <c r="N562" s="53">
        <f t="shared" si="8"/>
        <v>668505</v>
      </c>
    </row>
    <row r="563" spans="1:14" x14ac:dyDescent="0.25">
      <c r="A563" s="8" t="s">
        <v>1112</v>
      </c>
      <c r="B563" s="7" t="s">
        <v>1113</v>
      </c>
      <c r="C563" s="53">
        <v>262445</v>
      </c>
      <c r="D563" s="53">
        <v>76522</v>
      </c>
      <c r="E563" s="53">
        <v>3517</v>
      </c>
      <c r="F563" s="53">
        <v>21998</v>
      </c>
      <c r="G563" s="53">
        <v>8021</v>
      </c>
      <c r="H563" s="53">
        <v>1503</v>
      </c>
      <c r="I563" s="53">
        <v>5518</v>
      </c>
      <c r="J563" s="53">
        <v>465</v>
      </c>
      <c r="K563" s="53">
        <v>142</v>
      </c>
      <c r="L563" s="54">
        <v>0</v>
      </c>
      <c r="M563" s="53">
        <v>0</v>
      </c>
      <c r="N563" s="53">
        <f t="shared" si="8"/>
        <v>380131</v>
      </c>
    </row>
    <row r="564" spans="1:14" x14ac:dyDescent="0.25">
      <c r="A564" s="8" t="s">
        <v>1114</v>
      </c>
      <c r="B564" s="7" t="s">
        <v>1115</v>
      </c>
      <c r="C564" s="53">
        <v>92017</v>
      </c>
      <c r="D564" s="53">
        <v>43829</v>
      </c>
      <c r="E564" s="53">
        <v>1465</v>
      </c>
      <c r="F564" s="53">
        <v>7002</v>
      </c>
      <c r="G564" s="53">
        <v>720</v>
      </c>
      <c r="H564" s="53">
        <v>493</v>
      </c>
      <c r="I564" s="53">
        <v>837</v>
      </c>
      <c r="J564" s="53">
        <v>252</v>
      </c>
      <c r="K564" s="53">
        <v>32</v>
      </c>
      <c r="L564" s="54">
        <v>1853</v>
      </c>
      <c r="M564" s="53">
        <v>0</v>
      </c>
      <c r="N564" s="53">
        <f t="shared" si="8"/>
        <v>148500</v>
      </c>
    </row>
    <row r="565" spans="1:14" x14ac:dyDescent="0.25">
      <c r="A565" s="8" t="s">
        <v>1116</v>
      </c>
      <c r="B565" s="7" t="s">
        <v>1117</v>
      </c>
      <c r="C565" s="53">
        <v>1564401</v>
      </c>
      <c r="D565" s="53">
        <v>795037</v>
      </c>
      <c r="E565" s="53">
        <v>19409</v>
      </c>
      <c r="F565" s="53">
        <v>137772</v>
      </c>
      <c r="G565" s="53">
        <v>34581</v>
      </c>
      <c r="H565" s="53">
        <v>9314</v>
      </c>
      <c r="I565" s="53">
        <v>30331</v>
      </c>
      <c r="J565" s="53">
        <v>2631</v>
      </c>
      <c r="K565" s="53">
        <v>997</v>
      </c>
      <c r="L565" s="54">
        <v>0</v>
      </c>
      <c r="M565" s="53">
        <v>0</v>
      </c>
      <c r="N565" s="53">
        <f t="shared" si="8"/>
        <v>2594473</v>
      </c>
    </row>
    <row r="566" spans="1:14" x14ac:dyDescent="0.25">
      <c r="A566" s="8" t="s">
        <v>1118</v>
      </c>
      <c r="B566" s="7" t="s">
        <v>1119</v>
      </c>
      <c r="C566" s="53">
        <v>132132</v>
      </c>
      <c r="D566" s="53">
        <v>32000</v>
      </c>
      <c r="E566" s="53">
        <v>1898</v>
      </c>
      <c r="F566" s="53">
        <v>10088</v>
      </c>
      <c r="G566" s="53">
        <v>3235</v>
      </c>
      <c r="H566" s="53">
        <v>713</v>
      </c>
      <c r="I566" s="53">
        <v>2149</v>
      </c>
      <c r="J566" s="53">
        <v>301</v>
      </c>
      <c r="K566" s="53">
        <v>53</v>
      </c>
      <c r="L566" s="54">
        <v>0</v>
      </c>
      <c r="M566" s="53">
        <v>0</v>
      </c>
      <c r="N566" s="53">
        <f t="shared" si="8"/>
        <v>182569</v>
      </c>
    </row>
    <row r="567" spans="1:14" x14ac:dyDescent="0.25">
      <c r="A567" s="8" t="s">
        <v>1120</v>
      </c>
      <c r="B567" s="7" t="s">
        <v>1121</v>
      </c>
      <c r="C567" s="53">
        <v>1597823</v>
      </c>
      <c r="D567" s="53">
        <v>409532</v>
      </c>
      <c r="E567" s="53">
        <v>20304</v>
      </c>
      <c r="F567" s="53">
        <v>139265</v>
      </c>
      <c r="G567" s="53">
        <v>54184</v>
      </c>
      <c r="H567" s="53">
        <v>9409</v>
      </c>
      <c r="I567" s="53">
        <v>37590</v>
      </c>
      <c r="J567" s="53">
        <v>2501</v>
      </c>
      <c r="K567" s="53">
        <v>977</v>
      </c>
      <c r="L567" s="54">
        <v>233158</v>
      </c>
      <c r="M567" s="53">
        <v>0</v>
      </c>
      <c r="N567" s="53">
        <f t="shared" si="8"/>
        <v>2504743</v>
      </c>
    </row>
    <row r="568" spans="1:14" x14ac:dyDescent="0.25">
      <c r="A568" s="8" t="s">
        <v>1122</v>
      </c>
      <c r="B568" s="7" t="s">
        <v>1123</v>
      </c>
      <c r="C568" s="53">
        <v>850925</v>
      </c>
      <c r="D568" s="53">
        <v>222846</v>
      </c>
      <c r="E568" s="53">
        <v>10443</v>
      </c>
      <c r="F568" s="53">
        <v>80696</v>
      </c>
      <c r="G568" s="53">
        <v>15113</v>
      </c>
      <c r="H568" s="53">
        <v>5296</v>
      </c>
      <c r="I568" s="53">
        <v>16727</v>
      </c>
      <c r="J568" s="53">
        <v>1075</v>
      </c>
      <c r="K568" s="53">
        <v>630</v>
      </c>
      <c r="L568" s="54">
        <v>32335</v>
      </c>
      <c r="M568" s="53">
        <v>0</v>
      </c>
      <c r="N568" s="53">
        <f t="shared" si="8"/>
        <v>1236086</v>
      </c>
    </row>
    <row r="569" spans="1:14" x14ac:dyDescent="0.25">
      <c r="A569" s="8" t="s">
        <v>1124</v>
      </c>
      <c r="B569" s="7" t="s">
        <v>1125</v>
      </c>
      <c r="C569" s="53">
        <v>453396</v>
      </c>
      <c r="D569" s="53">
        <v>209947</v>
      </c>
      <c r="E569" s="53">
        <v>6683</v>
      </c>
      <c r="F569" s="53">
        <v>34059</v>
      </c>
      <c r="G569" s="53">
        <v>6854</v>
      </c>
      <c r="H569" s="53">
        <v>2418</v>
      </c>
      <c r="I569" s="53">
        <v>5559</v>
      </c>
      <c r="J569" s="53">
        <v>1069</v>
      </c>
      <c r="K569" s="53">
        <v>168</v>
      </c>
      <c r="L569" s="54">
        <v>0</v>
      </c>
      <c r="M569" s="53">
        <v>0</v>
      </c>
      <c r="N569" s="53">
        <f t="shared" si="8"/>
        <v>720153</v>
      </c>
    </row>
    <row r="570" spans="1:14" ht="25.5" x14ac:dyDescent="0.25">
      <c r="A570" s="8" t="s">
        <v>1126</v>
      </c>
      <c r="B570" s="7" t="s">
        <v>1127</v>
      </c>
      <c r="C570" s="53">
        <v>198125</v>
      </c>
      <c r="D570" s="53">
        <v>75644</v>
      </c>
      <c r="E570" s="53">
        <v>2607</v>
      </c>
      <c r="F570" s="53">
        <v>16483</v>
      </c>
      <c r="G570" s="53">
        <v>3956</v>
      </c>
      <c r="H570" s="53">
        <v>1133</v>
      </c>
      <c r="I570" s="53">
        <v>3362</v>
      </c>
      <c r="J570" s="53">
        <v>362</v>
      </c>
      <c r="K570" s="53">
        <v>107</v>
      </c>
      <c r="L570" s="54">
        <v>0</v>
      </c>
      <c r="M570" s="53">
        <v>0</v>
      </c>
      <c r="N570" s="53">
        <f t="shared" si="8"/>
        <v>301779</v>
      </c>
    </row>
    <row r="571" spans="1:14" x14ac:dyDescent="0.25">
      <c r="A571" s="8" t="s">
        <v>1128</v>
      </c>
      <c r="B571" s="7" t="s">
        <v>1129</v>
      </c>
      <c r="C571" s="53">
        <v>149734</v>
      </c>
      <c r="D571" s="53">
        <v>80239</v>
      </c>
      <c r="E571" s="53">
        <v>2242</v>
      </c>
      <c r="F571" s="53">
        <v>11288</v>
      </c>
      <c r="G571" s="53">
        <v>2862</v>
      </c>
      <c r="H571" s="53">
        <v>801</v>
      </c>
      <c r="I571" s="53">
        <v>2071</v>
      </c>
      <c r="J571" s="53">
        <v>371</v>
      </c>
      <c r="K571" s="53">
        <v>55</v>
      </c>
      <c r="L571" s="54">
        <v>6302</v>
      </c>
      <c r="M571" s="53">
        <v>0</v>
      </c>
      <c r="N571" s="53">
        <f t="shared" si="8"/>
        <v>255965</v>
      </c>
    </row>
    <row r="572" spans="1:14" x14ac:dyDescent="0.25">
      <c r="A572" s="8" t="s">
        <v>1130</v>
      </c>
      <c r="B572" s="7" t="s">
        <v>1131</v>
      </c>
      <c r="C572" s="53">
        <v>199101</v>
      </c>
      <c r="D572" s="53">
        <v>92313</v>
      </c>
      <c r="E572" s="53">
        <v>2684</v>
      </c>
      <c r="F572" s="53">
        <v>14252</v>
      </c>
      <c r="G572" s="53">
        <v>2780</v>
      </c>
      <c r="H572" s="53">
        <v>1038</v>
      </c>
      <c r="I572" s="53">
        <v>2296</v>
      </c>
      <c r="J572" s="53">
        <v>433</v>
      </c>
      <c r="K572" s="53">
        <v>71</v>
      </c>
      <c r="L572" s="54">
        <v>169</v>
      </c>
      <c r="M572" s="53">
        <v>0</v>
      </c>
      <c r="N572" s="53">
        <f t="shared" si="8"/>
        <v>315137</v>
      </c>
    </row>
    <row r="573" spans="1:14" x14ac:dyDescent="0.25">
      <c r="A573" s="8" t="s">
        <v>1132</v>
      </c>
      <c r="B573" s="7" t="s">
        <v>1133</v>
      </c>
      <c r="C573" s="53">
        <v>4588806</v>
      </c>
      <c r="D573" s="53">
        <v>1428841</v>
      </c>
      <c r="E573" s="53">
        <v>51263</v>
      </c>
      <c r="F573" s="53">
        <v>430942</v>
      </c>
      <c r="G573" s="53">
        <v>108529</v>
      </c>
      <c r="H573" s="53">
        <v>28436</v>
      </c>
      <c r="I573" s="53">
        <v>101862</v>
      </c>
      <c r="J573" s="53">
        <v>4046</v>
      </c>
      <c r="K573" s="53">
        <v>3470</v>
      </c>
      <c r="L573" s="54">
        <v>0</v>
      </c>
      <c r="M573" s="53">
        <v>0</v>
      </c>
      <c r="N573" s="53">
        <f t="shared" si="8"/>
        <v>6746195</v>
      </c>
    </row>
    <row r="574" spans="1:14" x14ac:dyDescent="0.25">
      <c r="A574" s="8" t="s">
        <v>1134</v>
      </c>
      <c r="B574" s="7" t="s">
        <v>1135</v>
      </c>
      <c r="C574" s="53">
        <v>289965</v>
      </c>
      <c r="D574" s="53">
        <v>64242</v>
      </c>
      <c r="E574" s="53">
        <v>3952</v>
      </c>
      <c r="F574" s="53">
        <v>22919</v>
      </c>
      <c r="G574" s="53">
        <v>7290</v>
      </c>
      <c r="H574" s="53">
        <v>1601</v>
      </c>
      <c r="I574" s="53">
        <v>5136</v>
      </c>
      <c r="J574" s="53">
        <v>572</v>
      </c>
      <c r="K574" s="53">
        <v>134</v>
      </c>
      <c r="L574" s="54">
        <v>8786</v>
      </c>
      <c r="M574" s="53">
        <v>0</v>
      </c>
      <c r="N574" s="53">
        <f t="shared" si="8"/>
        <v>404597</v>
      </c>
    </row>
    <row r="575" spans="1:14" x14ac:dyDescent="0.25">
      <c r="A575" s="8" t="s">
        <v>1136</v>
      </c>
      <c r="B575" s="7" t="s">
        <v>1137</v>
      </c>
      <c r="C575" s="53">
        <v>278188</v>
      </c>
      <c r="D575" s="53">
        <v>55174</v>
      </c>
      <c r="E575" s="53">
        <v>3849</v>
      </c>
      <c r="F575" s="53">
        <v>22293</v>
      </c>
      <c r="G575" s="53">
        <v>7802</v>
      </c>
      <c r="H575" s="53">
        <v>1550</v>
      </c>
      <c r="I575" s="53">
        <v>5311</v>
      </c>
      <c r="J575" s="53">
        <v>580</v>
      </c>
      <c r="K575" s="53">
        <v>132</v>
      </c>
      <c r="L575" s="54">
        <v>0</v>
      </c>
      <c r="M575" s="53">
        <v>0</v>
      </c>
      <c r="N575" s="53">
        <f t="shared" si="8"/>
        <v>374879</v>
      </c>
    </row>
    <row r="576" spans="1:14" x14ac:dyDescent="0.25">
      <c r="A576" s="8" t="s">
        <v>1138</v>
      </c>
      <c r="B576" s="7" t="s">
        <v>1139</v>
      </c>
      <c r="C576" s="53">
        <v>174261</v>
      </c>
      <c r="D576" s="53">
        <v>83171</v>
      </c>
      <c r="E576" s="53">
        <v>2362</v>
      </c>
      <c r="F576" s="53">
        <v>14424</v>
      </c>
      <c r="G576" s="53">
        <v>3970</v>
      </c>
      <c r="H576" s="53">
        <v>990</v>
      </c>
      <c r="I576" s="53">
        <v>3089</v>
      </c>
      <c r="J576" s="53">
        <v>322</v>
      </c>
      <c r="K576" s="53">
        <v>91</v>
      </c>
      <c r="L576" s="54">
        <v>8571</v>
      </c>
      <c r="M576" s="53">
        <v>0</v>
      </c>
      <c r="N576" s="53">
        <f t="shared" si="8"/>
        <v>291251</v>
      </c>
    </row>
    <row r="577" spans="1:14" x14ac:dyDescent="0.25">
      <c r="A577" s="8" t="s">
        <v>1140</v>
      </c>
      <c r="B577" s="7" t="s">
        <v>1141</v>
      </c>
      <c r="C577" s="53">
        <v>175429</v>
      </c>
      <c r="D577" s="53">
        <v>79611</v>
      </c>
      <c r="E577" s="53">
        <v>2550</v>
      </c>
      <c r="F577" s="53">
        <v>12943</v>
      </c>
      <c r="G577" s="53">
        <v>3373</v>
      </c>
      <c r="H577" s="53">
        <v>927</v>
      </c>
      <c r="I577" s="53">
        <v>2388</v>
      </c>
      <c r="J577" s="53">
        <v>423</v>
      </c>
      <c r="K577" s="53">
        <v>63</v>
      </c>
      <c r="L577" s="54">
        <v>0</v>
      </c>
      <c r="M577" s="53">
        <v>0</v>
      </c>
      <c r="N577" s="53">
        <f t="shared" si="8"/>
        <v>277707</v>
      </c>
    </row>
    <row r="578" spans="1:14" x14ac:dyDescent="0.25">
      <c r="A578" s="8" t="s">
        <v>1142</v>
      </c>
      <c r="B578" s="7" t="s">
        <v>1143</v>
      </c>
      <c r="C578" s="53">
        <v>2158479</v>
      </c>
      <c r="D578" s="53">
        <v>625574</v>
      </c>
      <c r="E578" s="53">
        <v>25329</v>
      </c>
      <c r="F578" s="53">
        <v>197219</v>
      </c>
      <c r="G578" s="53">
        <v>51984</v>
      </c>
      <c r="H578" s="53">
        <v>13172</v>
      </c>
      <c r="I578" s="53">
        <v>46192</v>
      </c>
      <c r="J578" s="53">
        <v>2689</v>
      </c>
      <c r="K578" s="53">
        <v>1521</v>
      </c>
      <c r="L578" s="54">
        <v>0</v>
      </c>
      <c r="M578" s="53">
        <v>0</v>
      </c>
      <c r="N578" s="53">
        <f t="shared" si="8"/>
        <v>3122159</v>
      </c>
    </row>
    <row r="579" spans="1:14" ht="21.75" customHeight="1" x14ac:dyDescent="0.25">
      <c r="A579" s="9"/>
      <c r="B579" s="10"/>
      <c r="C579" s="56">
        <f>SUM(C9:C578)</f>
        <v>488573422.11999989</v>
      </c>
      <c r="D579" s="56">
        <f t="shared" ref="D579:M579" si="9">SUM(D9:D578)</f>
        <v>151324804</v>
      </c>
      <c r="E579" s="56">
        <f t="shared" si="9"/>
        <v>5971103.0000000019</v>
      </c>
      <c r="F579" s="56">
        <f t="shared" si="9"/>
        <v>43329459.600000001</v>
      </c>
      <c r="G579" s="56">
        <f t="shared" si="9"/>
        <v>9689122.200000003</v>
      </c>
      <c r="H579" s="56">
        <f t="shared" si="9"/>
        <v>2900016.2</v>
      </c>
      <c r="I579" s="56">
        <f t="shared" si="9"/>
        <v>9217878.6000000015</v>
      </c>
      <c r="J579" s="56">
        <f t="shared" si="9"/>
        <v>664367.60000000033</v>
      </c>
      <c r="K579" s="56">
        <f t="shared" si="9"/>
        <v>317773.40000000072</v>
      </c>
      <c r="L579" s="56">
        <f t="shared" si="9"/>
        <v>18629139</v>
      </c>
      <c r="M579" s="56">
        <f t="shared" si="9"/>
        <v>1339286.1400000001</v>
      </c>
      <c r="N579" s="56">
        <f>SUM(N9:N578)</f>
        <v>731956371.85999978</v>
      </c>
    </row>
    <row r="580" spans="1:14" ht="21" customHeight="1" x14ac:dyDescent="0.25">
      <c r="A580" s="64" t="s">
        <v>1165</v>
      </c>
      <c r="B580" s="64"/>
      <c r="C580" s="64"/>
      <c r="D580" s="64"/>
      <c r="E580" s="64"/>
      <c r="F580" s="64"/>
      <c r="G580" s="64"/>
      <c r="H580" s="64"/>
      <c r="I580" s="64"/>
      <c r="J580" s="64"/>
      <c r="K580" s="3"/>
      <c r="L580" s="4"/>
      <c r="M580" s="5"/>
      <c r="N580" s="2"/>
    </row>
    <row r="581" spans="1:14" x14ac:dyDescent="0.25">
      <c r="A581" s="11"/>
      <c r="B581" s="11"/>
      <c r="C581" s="11"/>
      <c r="D581" s="11"/>
      <c r="E581" s="11"/>
      <c r="F581" s="11"/>
      <c r="G581" s="11"/>
      <c r="H581" s="11"/>
      <c r="I581" s="29"/>
      <c r="J581" s="29"/>
      <c r="K581" s="3"/>
      <c r="L581" s="4"/>
      <c r="M581" s="5"/>
      <c r="N581" s="2"/>
    </row>
    <row r="582" spans="1:14" x14ac:dyDescent="0.25">
      <c r="A582" s="12"/>
      <c r="B582" s="12"/>
      <c r="C582" s="12"/>
      <c r="D582" s="13"/>
      <c r="E582" s="13"/>
      <c r="F582" s="13"/>
      <c r="G582" s="11"/>
      <c r="H582" s="11"/>
      <c r="I582" s="29"/>
      <c r="J582" s="29"/>
      <c r="K582" s="3"/>
      <c r="L582" s="4"/>
      <c r="M582" s="5"/>
      <c r="N582" s="2"/>
    </row>
    <row r="583" spans="1:14" x14ac:dyDescent="0.25">
      <c r="A583" s="61" t="s">
        <v>1166</v>
      </c>
      <c r="B583" s="61"/>
      <c r="C583" s="61"/>
      <c r="D583" s="61"/>
      <c r="E583" s="61"/>
      <c r="F583" s="61"/>
      <c r="G583" s="61"/>
      <c r="H583" s="61"/>
      <c r="I583" s="61"/>
      <c r="J583" s="61"/>
      <c r="K583" s="3"/>
      <c r="L583" s="4"/>
      <c r="M583" s="5"/>
      <c r="N583" s="2"/>
    </row>
    <row r="584" spans="1:14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3"/>
      <c r="L584" s="4"/>
      <c r="M584" s="5"/>
      <c r="N584" s="2"/>
    </row>
    <row r="585" spans="1:14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3"/>
      <c r="L585" s="4"/>
      <c r="M585" s="5"/>
      <c r="N585" s="2"/>
    </row>
    <row r="586" spans="1:14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3"/>
      <c r="L586" s="4"/>
      <c r="M586" s="5"/>
      <c r="N586" s="2"/>
    </row>
    <row r="587" spans="1:14" x14ac:dyDescent="0.25">
      <c r="A587" s="62" t="s">
        <v>1159</v>
      </c>
      <c r="B587" s="62"/>
      <c r="C587" s="62"/>
      <c r="D587" s="62"/>
      <c r="E587" s="62"/>
      <c r="F587" s="62"/>
      <c r="G587" s="62"/>
      <c r="H587" s="62"/>
      <c r="I587" s="62"/>
      <c r="J587" s="62"/>
      <c r="K587" s="3"/>
      <c r="L587" s="4"/>
      <c r="M587" s="5"/>
      <c r="N587" s="2"/>
    </row>
    <row r="588" spans="1:14" x14ac:dyDescent="0.25">
      <c r="A588" s="62" t="s">
        <v>1160</v>
      </c>
      <c r="B588" s="62"/>
      <c r="C588" s="62"/>
      <c r="D588" s="62"/>
      <c r="E588" s="62"/>
      <c r="F588" s="62"/>
      <c r="G588" s="62"/>
      <c r="H588" s="62"/>
      <c r="I588" s="62"/>
      <c r="J588" s="62"/>
      <c r="K588" s="3"/>
      <c r="L588" s="4"/>
      <c r="M588" s="5"/>
      <c r="N588" s="2"/>
    </row>
    <row r="589" spans="1:14" x14ac:dyDescent="0.25">
      <c r="A589" s="12"/>
      <c r="B589" s="12"/>
      <c r="C589" s="12"/>
      <c r="D589" s="15"/>
      <c r="E589" s="13"/>
      <c r="F589" s="13"/>
      <c r="G589" s="11"/>
      <c r="H589" s="11"/>
      <c r="I589" s="11"/>
      <c r="J589" s="11"/>
      <c r="K589" s="3"/>
      <c r="L589" s="4"/>
      <c r="M589" s="5"/>
      <c r="N589" s="2"/>
    </row>
    <row r="590" spans="1:14" x14ac:dyDescent="0.25">
      <c r="A590" s="16"/>
      <c r="B590" s="16"/>
      <c r="C590" s="16"/>
      <c r="D590" s="17"/>
      <c r="E590" s="17"/>
      <c r="F590" s="17"/>
      <c r="G590" s="18"/>
      <c r="H590" s="18"/>
      <c r="I590" s="18"/>
      <c r="J590" s="18"/>
      <c r="K590" s="3"/>
      <c r="L590" s="4"/>
      <c r="M590" s="5"/>
      <c r="N590" s="2"/>
    </row>
    <row r="591" spans="1:14" x14ac:dyDescent="0.25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3"/>
      <c r="L591" s="4"/>
      <c r="M591" s="5"/>
      <c r="N591" s="2"/>
    </row>
    <row r="592" spans="1:14" x14ac:dyDescent="0.25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3"/>
      <c r="L592" s="4"/>
      <c r="M592" s="5"/>
      <c r="N592" s="2"/>
    </row>
    <row r="593" spans="1:13" x14ac:dyDescent="0.25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3"/>
      <c r="L593" s="4"/>
      <c r="M593" s="5"/>
    </row>
    <row r="594" spans="1:13" x14ac:dyDescent="0.25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L594" s="4"/>
      <c r="M594" s="5"/>
    </row>
  </sheetData>
  <mergeCells count="7">
    <mergeCell ref="A7:N7"/>
    <mergeCell ref="A593:J594"/>
    <mergeCell ref="A580:J580"/>
    <mergeCell ref="A583:J583"/>
    <mergeCell ref="A587:J587"/>
    <mergeCell ref="A588:J588"/>
    <mergeCell ref="A591:J592"/>
  </mergeCells>
  <pageMargins left="0.70866141732283472" right="0.70866141732283472" top="0.74803149606299213" bottom="0.74803149606299213" header="0.31496062992125984" footer="0.31496062992125984"/>
  <pageSetup scale="55" firstPageNumber="13" fitToHeight="0" orientation="landscape" useFirstPageNumber="1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96"/>
  <sheetViews>
    <sheetView zoomScaleNormal="100" workbookViewId="0">
      <pane ySplit="9" topLeftCell="A565" activePane="bottomLeft" state="frozen"/>
      <selection pane="bottomLeft" activeCell="G566" sqref="G566"/>
    </sheetView>
  </sheetViews>
  <sheetFormatPr baseColWidth="10" defaultColWidth="11.42578125" defaultRowHeight="15" x14ac:dyDescent="0.25"/>
  <cols>
    <col min="1" max="1" width="10.28515625" style="1" customWidth="1"/>
    <col min="2" max="2" width="30.140625" style="1" customWidth="1"/>
    <col min="3" max="4" width="15.42578125" style="1" bestFit="1" customWidth="1"/>
    <col min="5" max="5" width="13.42578125" style="1" bestFit="1" customWidth="1"/>
    <col min="6" max="7" width="14.42578125" style="1" bestFit="1" customWidth="1"/>
    <col min="8" max="8" width="13.5703125" style="1" customWidth="1"/>
    <col min="9" max="9" width="14.42578125" style="1" bestFit="1" customWidth="1"/>
    <col min="10" max="10" width="14.7109375" style="1" customWidth="1"/>
    <col min="11" max="11" width="12" style="1" bestFit="1" customWidth="1"/>
    <col min="12" max="12" width="14.42578125" style="1" bestFit="1" customWidth="1"/>
    <col min="13" max="13" width="13.42578125" style="1" bestFit="1" customWidth="1"/>
    <col min="14" max="14" width="15.42578125" style="1" bestFit="1" customWidth="1"/>
    <col min="15" max="16384" width="11.42578125" style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5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15" customHeight="1" x14ac:dyDescent="0.25">
      <c r="A7" s="65" t="s">
        <v>1162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15.75" customHeight="1" thickBot="1" x14ac:dyDescent="0.3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ht="85.5" customHeight="1" x14ac:dyDescent="0.25">
      <c r="A9" s="19" t="s">
        <v>0</v>
      </c>
      <c r="B9" s="19" t="s">
        <v>1</v>
      </c>
      <c r="C9" s="19" t="s">
        <v>1145</v>
      </c>
      <c r="D9" s="19" t="s">
        <v>1146</v>
      </c>
      <c r="E9" s="19" t="s">
        <v>1147</v>
      </c>
      <c r="F9" s="19" t="s">
        <v>1148</v>
      </c>
      <c r="G9" s="19" t="s">
        <v>1149</v>
      </c>
      <c r="H9" s="19" t="s">
        <v>1150</v>
      </c>
      <c r="I9" s="19" t="s">
        <v>1151</v>
      </c>
      <c r="J9" s="19" t="s">
        <v>1152</v>
      </c>
      <c r="K9" s="19" t="s">
        <v>1155</v>
      </c>
      <c r="L9" s="19" t="s">
        <v>1156</v>
      </c>
      <c r="M9" s="19" t="s">
        <v>2</v>
      </c>
      <c r="N9" s="19" t="s">
        <v>1157</v>
      </c>
    </row>
    <row r="10" spans="1:14" x14ac:dyDescent="0.25">
      <c r="A10" s="47" t="s">
        <v>4</v>
      </c>
      <c r="B10" s="48" t="s">
        <v>5</v>
      </c>
      <c r="C10" s="53">
        <v>127862</v>
      </c>
      <c r="D10" s="53">
        <v>53142</v>
      </c>
      <c r="E10" s="53">
        <v>2130</v>
      </c>
      <c r="F10" s="53">
        <v>6015</v>
      </c>
      <c r="G10" s="53">
        <v>1968</v>
      </c>
      <c r="H10" s="53">
        <v>708</v>
      </c>
      <c r="I10" s="53">
        <v>1348</v>
      </c>
      <c r="J10" s="53">
        <v>399</v>
      </c>
      <c r="K10" s="53">
        <v>72</v>
      </c>
      <c r="L10" s="54">
        <v>0</v>
      </c>
      <c r="M10" s="53">
        <v>0</v>
      </c>
      <c r="N10" s="53">
        <f>SUM(C10:M10)</f>
        <v>193644</v>
      </c>
    </row>
    <row r="11" spans="1:14" x14ac:dyDescent="0.25">
      <c r="A11" s="47" t="s">
        <v>6</v>
      </c>
      <c r="B11" s="48" t="s">
        <v>7</v>
      </c>
      <c r="C11" s="53">
        <v>2737665</v>
      </c>
      <c r="D11" s="53">
        <v>1817448</v>
      </c>
      <c r="E11" s="53">
        <v>38248</v>
      </c>
      <c r="F11" s="53">
        <v>78118</v>
      </c>
      <c r="G11" s="53">
        <v>106003</v>
      </c>
      <c r="H11" s="53">
        <v>20514</v>
      </c>
      <c r="I11" s="53">
        <v>76892</v>
      </c>
      <c r="J11" s="53">
        <v>5229</v>
      </c>
      <c r="K11" s="53">
        <v>4429</v>
      </c>
      <c r="L11" s="54">
        <v>0</v>
      </c>
      <c r="M11" s="53">
        <v>35949.339999999997</v>
      </c>
      <c r="N11" s="53">
        <f t="shared" ref="N11:N74" si="0">SUM(C11:M11)</f>
        <v>4920495.34</v>
      </c>
    </row>
    <row r="12" spans="1:14" x14ac:dyDescent="0.25">
      <c r="A12" s="49" t="s">
        <v>8</v>
      </c>
      <c r="B12" s="48" t="s">
        <v>9</v>
      </c>
      <c r="C12" s="53">
        <v>192364</v>
      </c>
      <c r="D12" s="53">
        <v>49566</v>
      </c>
      <c r="E12" s="53">
        <v>2948</v>
      </c>
      <c r="F12" s="53">
        <v>7114</v>
      </c>
      <c r="G12" s="53">
        <v>5919</v>
      </c>
      <c r="H12" s="53">
        <v>1280</v>
      </c>
      <c r="I12" s="53">
        <v>4117</v>
      </c>
      <c r="J12" s="53">
        <v>472</v>
      </c>
      <c r="K12" s="53">
        <v>223</v>
      </c>
      <c r="L12" s="54">
        <v>0</v>
      </c>
      <c r="M12" s="53">
        <v>0</v>
      </c>
      <c r="N12" s="53">
        <f t="shared" si="0"/>
        <v>264003</v>
      </c>
    </row>
    <row r="13" spans="1:14" x14ac:dyDescent="0.25">
      <c r="A13" s="49" t="s">
        <v>10</v>
      </c>
      <c r="B13" s="48" t="s">
        <v>11</v>
      </c>
      <c r="C13" s="53">
        <v>101381</v>
      </c>
      <c r="D13" s="53">
        <v>37465</v>
      </c>
      <c r="E13" s="53">
        <v>1560</v>
      </c>
      <c r="F13" s="53">
        <v>3977</v>
      </c>
      <c r="G13" s="53">
        <v>2612</v>
      </c>
      <c r="H13" s="53">
        <v>637</v>
      </c>
      <c r="I13" s="53">
        <v>1800</v>
      </c>
      <c r="J13" s="53">
        <v>290</v>
      </c>
      <c r="K13" s="53">
        <v>98</v>
      </c>
      <c r="L13" s="54">
        <v>0</v>
      </c>
      <c r="M13" s="53">
        <v>0</v>
      </c>
      <c r="N13" s="53">
        <f t="shared" si="0"/>
        <v>149820</v>
      </c>
    </row>
    <row r="14" spans="1:14" x14ac:dyDescent="0.25">
      <c r="A14" s="49" t="s">
        <v>12</v>
      </c>
      <c r="B14" s="48" t="s">
        <v>13</v>
      </c>
      <c r="C14" s="53">
        <v>1887547</v>
      </c>
      <c r="D14" s="53">
        <v>547797</v>
      </c>
      <c r="E14" s="53">
        <v>25356</v>
      </c>
      <c r="F14" s="53">
        <v>42994</v>
      </c>
      <c r="G14" s="53">
        <v>36173</v>
      </c>
      <c r="H14" s="53">
        <v>15501</v>
      </c>
      <c r="I14" s="53">
        <v>44420</v>
      </c>
      <c r="J14" s="53">
        <v>2665</v>
      </c>
      <c r="K14" s="53">
        <v>3775</v>
      </c>
      <c r="L14" s="54">
        <v>0</v>
      </c>
      <c r="M14" s="53">
        <v>0</v>
      </c>
      <c r="N14" s="53">
        <f t="shared" si="0"/>
        <v>2606228</v>
      </c>
    </row>
    <row r="15" spans="1:14" x14ac:dyDescent="0.25">
      <c r="A15" s="49" t="s">
        <v>14</v>
      </c>
      <c r="B15" s="48" t="s">
        <v>15</v>
      </c>
      <c r="C15" s="53">
        <v>1825332</v>
      </c>
      <c r="D15" s="53">
        <v>981818</v>
      </c>
      <c r="E15" s="53">
        <v>22982</v>
      </c>
      <c r="F15" s="53">
        <v>40499</v>
      </c>
      <c r="G15" s="53">
        <v>48258</v>
      </c>
      <c r="H15" s="53">
        <v>14586</v>
      </c>
      <c r="I15" s="53">
        <v>46776</v>
      </c>
      <c r="J15" s="53">
        <v>2655</v>
      </c>
      <c r="K15" s="53">
        <v>3482</v>
      </c>
      <c r="L15" s="54">
        <v>258379</v>
      </c>
      <c r="M15" s="53">
        <v>0</v>
      </c>
      <c r="N15" s="53">
        <f t="shared" si="0"/>
        <v>3244767</v>
      </c>
    </row>
    <row r="16" spans="1:14" x14ac:dyDescent="0.25">
      <c r="A16" s="49" t="s">
        <v>16</v>
      </c>
      <c r="B16" s="48" t="s">
        <v>17</v>
      </c>
      <c r="C16" s="53">
        <v>251741</v>
      </c>
      <c r="D16" s="53">
        <v>116582</v>
      </c>
      <c r="E16" s="53">
        <v>3893</v>
      </c>
      <c r="F16" s="53">
        <v>10136</v>
      </c>
      <c r="G16" s="53">
        <v>5499</v>
      </c>
      <c r="H16" s="53">
        <v>1554</v>
      </c>
      <c r="I16" s="53">
        <v>4040</v>
      </c>
      <c r="J16" s="53">
        <v>677</v>
      </c>
      <c r="K16" s="53">
        <v>230</v>
      </c>
      <c r="L16" s="54">
        <v>0</v>
      </c>
      <c r="M16" s="53">
        <v>0</v>
      </c>
      <c r="N16" s="53">
        <f t="shared" si="0"/>
        <v>394352</v>
      </c>
    </row>
    <row r="17" spans="1:14" x14ac:dyDescent="0.25">
      <c r="A17" s="49" t="s">
        <v>18</v>
      </c>
      <c r="B17" s="48" t="s">
        <v>19</v>
      </c>
      <c r="C17" s="53">
        <v>119453</v>
      </c>
      <c r="D17" s="53">
        <v>65346</v>
      </c>
      <c r="E17" s="53">
        <v>1798</v>
      </c>
      <c r="F17" s="53">
        <v>4608</v>
      </c>
      <c r="G17" s="53">
        <v>1723</v>
      </c>
      <c r="H17" s="53">
        <v>753</v>
      </c>
      <c r="I17" s="53">
        <v>1631</v>
      </c>
      <c r="J17" s="53">
        <v>287</v>
      </c>
      <c r="K17" s="53">
        <v>119</v>
      </c>
      <c r="L17" s="54">
        <v>0</v>
      </c>
      <c r="M17" s="53">
        <v>0</v>
      </c>
      <c r="N17" s="53">
        <f t="shared" si="0"/>
        <v>195718</v>
      </c>
    </row>
    <row r="18" spans="1:14" x14ac:dyDescent="0.25">
      <c r="A18" s="49" t="s">
        <v>20</v>
      </c>
      <c r="B18" s="48" t="s">
        <v>21</v>
      </c>
      <c r="C18" s="53">
        <v>417562</v>
      </c>
      <c r="D18" s="53">
        <v>167023</v>
      </c>
      <c r="E18" s="53">
        <v>5701</v>
      </c>
      <c r="F18" s="53">
        <v>12812</v>
      </c>
      <c r="G18" s="53">
        <v>16062</v>
      </c>
      <c r="H18" s="53">
        <v>2928</v>
      </c>
      <c r="I18" s="53">
        <v>10905</v>
      </c>
      <c r="J18" s="53">
        <v>907</v>
      </c>
      <c r="K18" s="53">
        <v>577</v>
      </c>
      <c r="L18" s="54">
        <v>0</v>
      </c>
      <c r="M18" s="53">
        <v>0</v>
      </c>
      <c r="N18" s="53">
        <f t="shared" si="0"/>
        <v>634477</v>
      </c>
    </row>
    <row r="19" spans="1:14" x14ac:dyDescent="0.25">
      <c r="A19" s="49" t="s">
        <v>22</v>
      </c>
      <c r="B19" s="48" t="s">
        <v>23</v>
      </c>
      <c r="C19" s="53">
        <v>1009133</v>
      </c>
      <c r="D19" s="53">
        <v>445064</v>
      </c>
      <c r="E19" s="53">
        <v>13878</v>
      </c>
      <c r="F19" s="53">
        <v>24585</v>
      </c>
      <c r="G19" s="53">
        <v>31976</v>
      </c>
      <c r="H19" s="53">
        <v>8157</v>
      </c>
      <c r="I19" s="53">
        <v>27919</v>
      </c>
      <c r="J19" s="53">
        <v>1645</v>
      </c>
      <c r="K19" s="53">
        <v>1937</v>
      </c>
      <c r="L19" s="54">
        <v>179780</v>
      </c>
      <c r="M19" s="53">
        <v>0</v>
      </c>
      <c r="N19" s="53">
        <f t="shared" si="0"/>
        <v>1744074</v>
      </c>
    </row>
    <row r="20" spans="1:14" x14ac:dyDescent="0.25">
      <c r="A20" s="49" t="s">
        <v>24</v>
      </c>
      <c r="B20" s="48" t="s">
        <v>25</v>
      </c>
      <c r="C20" s="53">
        <v>125047</v>
      </c>
      <c r="D20" s="53">
        <v>44789</v>
      </c>
      <c r="E20" s="53">
        <v>1988</v>
      </c>
      <c r="F20" s="53">
        <v>5012</v>
      </c>
      <c r="G20" s="53">
        <v>3253</v>
      </c>
      <c r="H20" s="53">
        <v>797</v>
      </c>
      <c r="I20" s="53">
        <v>2290</v>
      </c>
      <c r="J20" s="53">
        <v>331</v>
      </c>
      <c r="K20" s="53">
        <v>125</v>
      </c>
      <c r="L20" s="54">
        <v>0</v>
      </c>
      <c r="M20" s="53">
        <v>0</v>
      </c>
      <c r="N20" s="53">
        <f t="shared" si="0"/>
        <v>183632</v>
      </c>
    </row>
    <row r="21" spans="1:14" x14ac:dyDescent="0.25">
      <c r="A21" s="49" t="s">
        <v>26</v>
      </c>
      <c r="B21" s="48" t="s">
        <v>27</v>
      </c>
      <c r="C21" s="53">
        <v>616364</v>
      </c>
      <c r="D21" s="53">
        <v>241837</v>
      </c>
      <c r="E21" s="53">
        <v>8798</v>
      </c>
      <c r="F21" s="53">
        <v>17726</v>
      </c>
      <c r="G21" s="53">
        <v>25649</v>
      </c>
      <c r="H21" s="53">
        <v>4669</v>
      </c>
      <c r="I21" s="53">
        <v>18380</v>
      </c>
      <c r="J21" s="53">
        <v>1177</v>
      </c>
      <c r="K21" s="53">
        <v>1017</v>
      </c>
      <c r="L21" s="54">
        <v>0</v>
      </c>
      <c r="M21" s="53">
        <v>0</v>
      </c>
      <c r="N21" s="53">
        <f t="shared" si="0"/>
        <v>935617</v>
      </c>
    </row>
    <row r="22" spans="1:14" x14ac:dyDescent="0.25">
      <c r="A22" s="49" t="s">
        <v>28</v>
      </c>
      <c r="B22" s="48" t="s">
        <v>29</v>
      </c>
      <c r="C22" s="53">
        <v>398192</v>
      </c>
      <c r="D22" s="53">
        <v>209249</v>
      </c>
      <c r="E22" s="53">
        <v>5621</v>
      </c>
      <c r="F22" s="53">
        <v>13291</v>
      </c>
      <c r="G22" s="53">
        <v>7194</v>
      </c>
      <c r="H22" s="53">
        <v>2690</v>
      </c>
      <c r="I22" s="53">
        <v>6770</v>
      </c>
      <c r="J22" s="53">
        <v>930</v>
      </c>
      <c r="K22" s="53">
        <v>495</v>
      </c>
      <c r="L22" s="54">
        <v>0</v>
      </c>
      <c r="M22" s="53">
        <v>0</v>
      </c>
      <c r="N22" s="53">
        <f t="shared" si="0"/>
        <v>644432</v>
      </c>
    </row>
    <row r="23" spans="1:14" x14ac:dyDescent="0.25">
      <c r="A23" s="49" t="s">
        <v>30</v>
      </c>
      <c r="B23" s="48" t="s">
        <v>31</v>
      </c>
      <c r="C23" s="53">
        <v>3360845</v>
      </c>
      <c r="D23" s="53">
        <v>1053764</v>
      </c>
      <c r="E23" s="53">
        <v>44926</v>
      </c>
      <c r="F23" s="53">
        <v>74400</v>
      </c>
      <c r="G23" s="53">
        <v>66892</v>
      </c>
      <c r="H23" s="53">
        <v>27729</v>
      </c>
      <c r="I23" s="53">
        <v>79370</v>
      </c>
      <c r="J23" s="53">
        <v>6375</v>
      </c>
      <c r="K23" s="53">
        <v>6653</v>
      </c>
      <c r="L23" s="54">
        <v>540025</v>
      </c>
      <c r="M23" s="53">
        <v>0</v>
      </c>
      <c r="N23" s="53">
        <f t="shared" si="0"/>
        <v>5260979</v>
      </c>
    </row>
    <row r="24" spans="1:14" x14ac:dyDescent="0.25">
      <c r="A24" s="49" t="s">
        <v>32</v>
      </c>
      <c r="B24" s="48" t="s">
        <v>33</v>
      </c>
      <c r="C24" s="53">
        <v>344419</v>
      </c>
      <c r="D24" s="53">
        <v>81180</v>
      </c>
      <c r="E24" s="53">
        <v>5167</v>
      </c>
      <c r="F24" s="53">
        <v>11866</v>
      </c>
      <c r="G24" s="53">
        <v>12319</v>
      </c>
      <c r="H24" s="53">
        <v>2389</v>
      </c>
      <c r="I24" s="53">
        <v>8518</v>
      </c>
      <c r="J24" s="53">
        <v>787</v>
      </c>
      <c r="K24" s="53">
        <v>451</v>
      </c>
      <c r="L24" s="54">
        <v>0</v>
      </c>
      <c r="M24" s="53">
        <v>0</v>
      </c>
      <c r="N24" s="53">
        <f t="shared" si="0"/>
        <v>467096</v>
      </c>
    </row>
    <row r="25" spans="1:14" x14ac:dyDescent="0.25">
      <c r="A25" s="49" t="s">
        <v>34</v>
      </c>
      <c r="B25" s="48" t="s">
        <v>35</v>
      </c>
      <c r="C25" s="53">
        <v>530550</v>
      </c>
      <c r="D25" s="53">
        <v>74357</v>
      </c>
      <c r="E25" s="53">
        <v>7673</v>
      </c>
      <c r="F25" s="53">
        <v>16289</v>
      </c>
      <c r="G25" s="53">
        <v>21693</v>
      </c>
      <c r="H25" s="53">
        <v>3890</v>
      </c>
      <c r="I25" s="53">
        <v>15234</v>
      </c>
      <c r="J25" s="53">
        <v>1084</v>
      </c>
      <c r="K25" s="53">
        <v>808</v>
      </c>
      <c r="L25" s="54">
        <v>0</v>
      </c>
      <c r="M25" s="53">
        <v>0</v>
      </c>
      <c r="N25" s="53">
        <f t="shared" si="0"/>
        <v>671578</v>
      </c>
    </row>
    <row r="26" spans="1:14" x14ac:dyDescent="0.25">
      <c r="A26" s="49" t="s">
        <v>36</v>
      </c>
      <c r="B26" s="48" t="s">
        <v>37</v>
      </c>
      <c r="C26" s="53">
        <v>259601</v>
      </c>
      <c r="D26" s="53">
        <v>78715</v>
      </c>
      <c r="E26" s="53">
        <v>3892</v>
      </c>
      <c r="F26" s="53">
        <v>9047</v>
      </c>
      <c r="G26" s="53">
        <v>8372</v>
      </c>
      <c r="H26" s="53">
        <v>1783</v>
      </c>
      <c r="I26" s="53">
        <v>5960</v>
      </c>
      <c r="J26" s="53">
        <v>598</v>
      </c>
      <c r="K26" s="53">
        <v>331</v>
      </c>
      <c r="L26" s="54">
        <v>0</v>
      </c>
      <c r="M26" s="53">
        <v>0</v>
      </c>
      <c r="N26" s="53">
        <f t="shared" si="0"/>
        <v>368299</v>
      </c>
    </row>
    <row r="27" spans="1:14" x14ac:dyDescent="0.25">
      <c r="A27" s="49" t="s">
        <v>38</v>
      </c>
      <c r="B27" s="48" t="s">
        <v>39</v>
      </c>
      <c r="C27" s="53">
        <v>115304</v>
      </c>
      <c r="D27" s="53">
        <v>65235</v>
      </c>
      <c r="E27" s="53">
        <v>1887</v>
      </c>
      <c r="F27" s="53">
        <v>4715</v>
      </c>
      <c r="G27" s="53">
        <v>1761</v>
      </c>
      <c r="H27" s="53">
        <v>739</v>
      </c>
      <c r="I27" s="53">
        <v>1616</v>
      </c>
      <c r="J27" s="53">
        <v>333</v>
      </c>
      <c r="K27" s="53">
        <v>115</v>
      </c>
      <c r="L27" s="54">
        <v>5620</v>
      </c>
      <c r="M27" s="53">
        <v>0</v>
      </c>
      <c r="N27" s="53">
        <f t="shared" si="0"/>
        <v>197325</v>
      </c>
    </row>
    <row r="28" spans="1:14" x14ac:dyDescent="0.25">
      <c r="A28" s="49" t="s">
        <v>40</v>
      </c>
      <c r="B28" s="48" t="s">
        <v>41</v>
      </c>
      <c r="C28" s="53">
        <v>212334</v>
      </c>
      <c r="D28" s="53">
        <v>47629</v>
      </c>
      <c r="E28" s="53">
        <v>3233</v>
      </c>
      <c r="F28" s="53">
        <v>7979</v>
      </c>
      <c r="G28" s="53">
        <v>6430</v>
      </c>
      <c r="H28" s="53">
        <v>1384</v>
      </c>
      <c r="I28" s="53">
        <v>4381</v>
      </c>
      <c r="J28" s="53">
        <v>531</v>
      </c>
      <c r="K28" s="53">
        <v>232</v>
      </c>
      <c r="L28" s="54">
        <v>0</v>
      </c>
      <c r="M28" s="53">
        <v>0</v>
      </c>
      <c r="N28" s="53">
        <f t="shared" si="0"/>
        <v>284133</v>
      </c>
    </row>
    <row r="29" spans="1:14" x14ac:dyDescent="0.25">
      <c r="A29" s="49" t="s">
        <v>42</v>
      </c>
      <c r="B29" s="48" t="s">
        <v>43</v>
      </c>
      <c r="C29" s="53">
        <v>342891</v>
      </c>
      <c r="D29" s="53">
        <v>268444</v>
      </c>
      <c r="E29" s="53">
        <v>4935</v>
      </c>
      <c r="F29" s="53">
        <v>9605</v>
      </c>
      <c r="G29" s="53">
        <v>11247</v>
      </c>
      <c r="H29" s="53">
        <v>2656</v>
      </c>
      <c r="I29" s="53">
        <v>9213</v>
      </c>
      <c r="J29" s="53">
        <v>624</v>
      </c>
      <c r="K29" s="53">
        <v>594</v>
      </c>
      <c r="L29" s="54">
        <v>0</v>
      </c>
      <c r="M29" s="53">
        <v>0</v>
      </c>
      <c r="N29" s="53">
        <f t="shared" si="0"/>
        <v>650209</v>
      </c>
    </row>
    <row r="30" spans="1:14" x14ac:dyDescent="0.25">
      <c r="A30" s="49" t="s">
        <v>44</v>
      </c>
      <c r="B30" s="48" t="s">
        <v>45</v>
      </c>
      <c r="C30" s="53">
        <v>888154</v>
      </c>
      <c r="D30" s="53">
        <v>320439</v>
      </c>
      <c r="E30" s="53">
        <v>12813</v>
      </c>
      <c r="F30" s="53">
        <v>26335</v>
      </c>
      <c r="G30" s="53">
        <v>34181</v>
      </c>
      <c r="H30" s="53">
        <v>6635</v>
      </c>
      <c r="I30" s="53">
        <v>24594</v>
      </c>
      <c r="J30" s="53">
        <v>1903</v>
      </c>
      <c r="K30" s="53">
        <v>1412</v>
      </c>
      <c r="L30" s="54">
        <v>0</v>
      </c>
      <c r="M30" s="53">
        <v>0</v>
      </c>
      <c r="N30" s="53">
        <f t="shared" si="0"/>
        <v>1316466</v>
      </c>
    </row>
    <row r="31" spans="1:14" x14ac:dyDescent="0.25">
      <c r="A31" s="49" t="s">
        <v>46</v>
      </c>
      <c r="B31" s="48" t="s">
        <v>47</v>
      </c>
      <c r="C31" s="53">
        <v>132433</v>
      </c>
      <c r="D31" s="53">
        <v>55820</v>
      </c>
      <c r="E31" s="53">
        <v>1926</v>
      </c>
      <c r="F31" s="53">
        <v>4317</v>
      </c>
      <c r="G31" s="53">
        <v>1888</v>
      </c>
      <c r="H31" s="53">
        <v>933</v>
      </c>
      <c r="I31" s="53">
        <v>2202</v>
      </c>
      <c r="J31" s="53">
        <v>306</v>
      </c>
      <c r="K31" s="53">
        <v>182</v>
      </c>
      <c r="L31" s="54">
        <v>3554</v>
      </c>
      <c r="M31" s="53">
        <v>0</v>
      </c>
      <c r="N31" s="53">
        <f t="shared" si="0"/>
        <v>203561</v>
      </c>
    </row>
    <row r="32" spans="1:14" x14ac:dyDescent="0.25">
      <c r="A32" s="49" t="s">
        <v>48</v>
      </c>
      <c r="B32" s="48" t="s">
        <v>49</v>
      </c>
      <c r="C32" s="53">
        <v>1308672</v>
      </c>
      <c r="D32" s="53">
        <v>678439</v>
      </c>
      <c r="E32" s="53">
        <v>17250</v>
      </c>
      <c r="F32" s="53">
        <v>25239</v>
      </c>
      <c r="G32" s="53">
        <v>62944</v>
      </c>
      <c r="H32" s="53">
        <v>11375</v>
      </c>
      <c r="I32" s="53">
        <v>48180</v>
      </c>
      <c r="J32" s="53">
        <v>1577</v>
      </c>
      <c r="K32" s="53">
        <v>2934</v>
      </c>
      <c r="L32" s="54">
        <v>145992</v>
      </c>
      <c r="M32" s="53">
        <v>0</v>
      </c>
      <c r="N32" s="53">
        <f t="shared" si="0"/>
        <v>2302602</v>
      </c>
    </row>
    <row r="33" spans="1:14" x14ac:dyDescent="0.25">
      <c r="A33" s="49" t="s">
        <v>50</v>
      </c>
      <c r="B33" s="48" t="s">
        <v>51</v>
      </c>
      <c r="C33" s="53">
        <v>406860</v>
      </c>
      <c r="D33" s="53">
        <v>194833</v>
      </c>
      <c r="E33" s="53">
        <v>5191</v>
      </c>
      <c r="F33" s="53">
        <v>15117</v>
      </c>
      <c r="G33" s="53">
        <v>8446</v>
      </c>
      <c r="H33" s="53">
        <v>2311</v>
      </c>
      <c r="I33" s="53">
        <v>5795</v>
      </c>
      <c r="J33" s="53">
        <v>847</v>
      </c>
      <c r="K33" s="53">
        <v>307</v>
      </c>
      <c r="L33" s="54">
        <v>0</v>
      </c>
      <c r="M33" s="53">
        <v>0</v>
      </c>
      <c r="N33" s="53">
        <f t="shared" si="0"/>
        <v>639707</v>
      </c>
    </row>
    <row r="34" spans="1:14" x14ac:dyDescent="0.25">
      <c r="A34" s="49" t="s">
        <v>52</v>
      </c>
      <c r="B34" s="48" t="s">
        <v>53</v>
      </c>
      <c r="C34" s="53">
        <v>779559</v>
      </c>
      <c r="D34" s="53">
        <v>355280</v>
      </c>
      <c r="E34" s="53">
        <v>8850</v>
      </c>
      <c r="F34" s="53">
        <v>17524</v>
      </c>
      <c r="G34" s="53">
        <v>26716</v>
      </c>
      <c r="H34" s="53">
        <v>5819</v>
      </c>
      <c r="I34" s="53">
        <v>20722</v>
      </c>
      <c r="J34" s="53">
        <v>1186</v>
      </c>
      <c r="K34" s="53">
        <v>1285</v>
      </c>
      <c r="L34" s="54">
        <v>168613</v>
      </c>
      <c r="M34" s="53">
        <v>0</v>
      </c>
      <c r="N34" s="53">
        <f t="shared" si="0"/>
        <v>1385554</v>
      </c>
    </row>
    <row r="35" spans="1:14" x14ac:dyDescent="0.25">
      <c r="A35" s="49" t="s">
        <v>54</v>
      </c>
      <c r="B35" s="48" t="s">
        <v>55</v>
      </c>
      <c r="C35" s="53">
        <v>657111</v>
      </c>
      <c r="D35" s="53">
        <v>303305</v>
      </c>
      <c r="E35" s="53">
        <v>9608</v>
      </c>
      <c r="F35" s="53">
        <v>18893</v>
      </c>
      <c r="G35" s="53">
        <v>21154</v>
      </c>
      <c r="H35" s="53">
        <v>5066</v>
      </c>
      <c r="I35" s="53">
        <v>17296</v>
      </c>
      <c r="J35" s="53">
        <v>1248</v>
      </c>
      <c r="K35" s="53">
        <v>1123</v>
      </c>
      <c r="L35" s="54">
        <v>147226</v>
      </c>
      <c r="M35" s="53">
        <v>0</v>
      </c>
      <c r="N35" s="53">
        <f t="shared" si="0"/>
        <v>1182030</v>
      </c>
    </row>
    <row r="36" spans="1:14" x14ac:dyDescent="0.25">
      <c r="A36" s="49" t="s">
        <v>56</v>
      </c>
      <c r="B36" s="48" t="s">
        <v>57</v>
      </c>
      <c r="C36" s="53">
        <v>213125</v>
      </c>
      <c r="D36" s="53">
        <v>142416</v>
      </c>
      <c r="E36" s="53">
        <v>3290</v>
      </c>
      <c r="F36" s="53">
        <v>7793</v>
      </c>
      <c r="G36" s="53">
        <v>5049</v>
      </c>
      <c r="H36" s="53">
        <v>1442</v>
      </c>
      <c r="I36" s="53">
        <v>4068</v>
      </c>
      <c r="J36" s="53">
        <v>516</v>
      </c>
      <c r="K36" s="53">
        <v>258</v>
      </c>
      <c r="L36" s="54">
        <v>0</v>
      </c>
      <c r="M36" s="53">
        <v>0</v>
      </c>
      <c r="N36" s="53">
        <f t="shared" si="0"/>
        <v>377957</v>
      </c>
    </row>
    <row r="37" spans="1:14" ht="25.5" x14ac:dyDescent="0.25">
      <c r="A37" s="49" t="s">
        <v>58</v>
      </c>
      <c r="B37" s="48" t="s">
        <v>59</v>
      </c>
      <c r="C37" s="53">
        <v>1420795</v>
      </c>
      <c r="D37" s="53">
        <v>577831</v>
      </c>
      <c r="E37" s="53">
        <v>20308</v>
      </c>
      <c r="F37" s="53">
        <v>38641</v>
      </c>
      <c r="G37" s="53">
        <v>54108</v>
      </c>
      <c r="H37" s="53">
        <v>11134</v>
      </c>
      <c r="I37" s="53">
        <v>41516</v>
      </c>
      <c r="J37" s="53">
        <v>2539</v>
      </c>
      <c r="K37" s="53">
        <v>2530</v>
      </c>
      <c r="L37" s="54">
        <v>362625</v>
      </c>
      <c r="M37" s="53">
        <v>0</v>
      </c>
      <c r="N37" s="53">
        <f t="shared" si="0"/>
        <v>2532027</v>
      </c>
    </row>
    <row r="38" spans="1:14" x14ac:dyDescent="0.25">
      <c r="A38" s="49" t="s">
        <v>60</v>
      </c>
      <c r="B38" s="48" t="s">
        <v>61</v>
      </c>
      <c r="C38" s="53">
        <v>330060</v>
      </c>
      <c r="D38" s="53">
        <v>170222</v>
      </c>
      <c r="E38" s="53">
        <v>4750</v>
      </c>
      <c r="F38" s="53">
        <v>11671</v>
      </c>
      <c r="G38" s="53">
        <v>9730</v>
      </c>
      <c r="H38" s="53">
        <v>2168</v>
      </c>
      <c r="I38" s="53">
        <v>6888</v>
      </c>
      <c r="J38" s="53">
        <v>740</v>
      </c>
      <c r="K38" s="53">
        <v>378</v>
      </c>
      <c r="L38" s="54">
        <v>45719</v>
      </c>
      <c r="M38" s="53">
        <v>0</v>
      </c>
      <c r="N38" s="53">
        <f t="shared" si="0"/>
        <v>582326</v>
      </c>
    </row>
    <row r="39" spans="1:14" x14ac:dyDescent="0.25">
      <c r="A39" s="49" t="s">
        <v>62</v>
      </c>
      <c r="B39" s="48" t="s">
        <v>63</v>
      </c>
      <c r="C39" s="53">
        <v>1520251</v>
      </c>
      <c r="D39" s="53">
        <v>235907</v>
      </c>
      <c r="E39" s="53">
        <v>15416</v>
      </c>
      <c r="F39" s="53">
        <v>46731</v>
      </c>
      <c r="G39" s="53">
        <v>20891</v>
      </c>
      <c r="H39" s="53">
        <v>8721</v>
      </c>
      <c r="I39" s="53">
        <v>18567</v>
      </c>
      <c r="J39" s="53">
        <v>2128</v>
      </c>
      <c r="K39" s="53">
        <v>1314</v>
      </c>
      <c r="L39" s="54">
        <v>102444</v>
      </c>
      <c r="M39" s="53">
        <v>0</v>
      </c>
      <c r="N39" s="53">
        <f t="shared" si="0"/>
        <v>1972370</v>
      </c>
    </row>
    <row r="40" spans="1:14" x14ac:dyDescent="0.25">
      <c r="A40" s="49" t="s">
        <v>64</v>
      </c>
      <c r="B40" s="48" t="s">
        <v>65</v>
      </c>
      <c r="C40" s="53">
        <v>685808</v>
      </c>
      <c r="D40" s="53">
        <v>94659</v>
      </c>
      <c r="E40" s="53">
        <v>8167</v>
      </c>
      <c r="F40" s="53">
        <v>21352</v>
      </c>
      <c r="G40" s="53">
        <v>16745</v>
      </c>
      <c r="H40" s="53">
        <v>4335</v>
      </c>
      <c r="I40" s="53">
        <v>12626</v>
      </c>
      <c r="J40" s="53">
        <v>1183</v>
      </c>
      <c r="K40" s="53">
        <v>753</v>
      </c>
      <c r="L40" s="54">
        <v>49318</v>
      </c>
      <c r="M40" s="53">
        <v>0</v>
      </c>
      <c r="N40" s="53">
        <f t="shared" si="0"/>
        <v>894946</v>
      </c>
    </row>
    <row r="41" spans="1:14" x14ac:dyDescent="0.25">
      <c r="A41" s="49" t="s">
        <v>66</v>
      </c>
      <c r="B41" s="48" t="s">
        <v>67</v>
      </c>
      <c r="C41" s="53">
        <v>120568</v>
      </c>
      <c r="D41" s="53">
        <v>56448</v>
      </c>
      <c r="E41" s="53">
        <v>1944</v>
      </c>
      <c r="F41" s="53">
        <v>5235</v>
      </c>
      <c r="G41" s="53">
        <v>2501</v>
      </c>
      <c r="H41" s="53">
        <v>714</v>
      </c>
      <c r="I41" s="53">
        <v>1728</v>
      </c>
      <c r="J41" s="53">
        <v>348</v>
      </c>
      <c r="K41" s="53">
        <v>93</v>
      </c>
      <c r="L41" s="54">
        <v>15734</v>
      </c>
      <c r="M41" s="53">
        <v>0</v>
      </c>
      <c r="N41" s="53">
        <f t="shared" si="0"/>
        <v>205313</v>
      </c>
    </row>
    <row r="42" spans="1:14" x14ac:dyDescent="0.25">
      <c r="A42" s="49" t="s">
        <v>68</v>
      </c>
      <c r="B42" s="48" t="s">
        <v>69</v>
      </c>
      <c r="C42" s="53">
        <v>214485</v>
      </c>
      <c r="D42" s="53">
        <v>97383</v>
      </c>
      <c r="E42" s="53">
        <v>3134</v>
      </c>
      <c r="F42" s="53">
        <v>5148</v>
      </c>
      <c r="G42" s="53">
        <v>6966</v>
      </c>
      <c r="H42" s="53">
        <v>1808</v>
      </c>
      <c r="I42" s="53">
        <v>6239</v>
      </c>
      <c r="J42" s="53">
        <v>425</v>
      </c>
      <c r="K42" s="53">
        <v>442</v>
      </c>
      <c r="L42" s="54">
        <v>0</v>
      </c>
      <c r="M42" s="53">
        <v>0</v>
      </c>
      <c r="N42" s="53">
        <f t="shared" si="0"/>
        <v>336030</v>
      </c>
    </row>
    <row r="43" spans="1:14" x14ac:dyDescent="0.25">
      <c r="A43" s="49" t="s">
        <v>70</v>
      </c>
      <c r="B43" s="48" t="s">
        <v>71</v>
      </c>
      <c r="C43" s="53">
        <v>142029</v>
      </c>
      <c r="D43" s="53">
        <v>77297</v>
      </c>
      <c r="E43" s="53">
        <v>2126</v>
      </c>
      <c r="F43" s="53">
        <v>5272</v>
      </c>
      <c r="G43" s="53">
        <v>3029</v>
      </c>
      <c r="H43" s="53">
        <v>923</v>
      </c>
      <c r="I43" s="53">
        <v>2428</v>
      </c>
      <c r="J43" s="53">
        <v>341</v>
      </c>
      <c r="K43" s="53">
        <v>155</v>
      </c>
      <c r="L43" s="54">
        <v>0</v>
      </c>
      <c r="M43" s="53">
        <v>0</v>
      </c>
      <c r="N43" s="53">
        <f t="shared" si="0"/>
        <v>233600</v>
      </c>
    </row>
    <row r="44" spans="1:14" x14ac:dyDescent="0.25">
      <c r="A44" s="49" t="s">
        <v>72</v>
      </c>
      <c r="B44" s="48" t="s">
        <v>73</v>
      </c>
      <c r="C44" s="53">
        <v>80161</v>
      </c>
      <c r="D44" s="53">
        <v>62530</v>
      </c>
      <c r="E44" s="53">
        <v>1216</v>
      </c>
      <c r="F44" s="53">
        <v>2569</v>
      </c>
      <c r="G44" s="53">
        <v>1569</v>
      </c>
      <c r="H44" s="53">
        <v>590</v>
      </c>
      <c r="I44" s="53">
        <v>1579</v>
      </c>
      <c r="J44" s="53">
        <v>188</v>
      </c>
      <c r="K44" s="53">
        <v>121</v>
      </c>
      <c r="L44" s="54">
        <v>0</v>
      </c>
      <c r="M44" s="53">
        <v>0</v>
      </c>
      <c r="N44" s="53">
        <f t="shared" si="0"/>
        <v>150523</v>
      </c>
    </row>
    <row r="45" spans="1:14" x14ac:dyDescent="0.25">
      <c r="A45" s="49" t="s">
        <v>74</v>
      </c>
      <c r="B45" s="48" t="s">
        <v>75</v>
      </c>
      <c r="C45" s="53">
        <v>345508</v>
      </c>
      <c r="D45" s="53">
        <v>62627</v>
      </c>
      <c r="E45" s="53">
        <v>4832</v>
      </c>
      <c r="F45" s="53">
        <v>11344</v>
      </c>
      <c r="G45" s="53">
        <v>12275</v>
      </c>
      <c r="H45" s="53">
        <v>2356</v>
      </c>
      <c r="I45" s="53">
        <v>8359</v>
      </c>
      <c r="J45" s="53">
        <v>722</v>
      </c>
      <c r="K45" s="53">
        <v>443</v>
      </c>
      <c r="L45" s="54">
        <v>0</v>
      </c>
      <c r="M45" s="53">
        <v>0</v>
      </c>
      <c r="N45" s="53">
        <f t="shared" si="0"/>
        <v>448466</v>
      </c>
    </row>
    <row r="46" spans="1:14" x14ac:dyDescent="0.25">
      <c r="A46" s="49" t="s">
        <v>76</v>
      </c>
      <c r="B46" s="48" t="s">
        <v>77</v>
      </c>
      <c r="C46" s="53">
        <v>299390</v>
      </c>
      <c r="D46" s="53">
        <v>172555</v>
      </c>
      <c r="E46" s="53">
        <v>4446</v>
      </c>
      <c r="F46" s="53">
        <v>10142</v>
      </c>
      <c r="G46" s="53">
        <v>10262</v>
      </c>
      <c r="H46" s="53">
        <v>2087</v>
      </c>
      <c r="I46" s="53">
        <v>7243</v>
      </c>
      <c r="J46" s="53">
        <v>679</v>
      </c>
      <c r="K46" s="53">
        <v>398</v>
      </c>
      <c r="L46" s="54">
        <v>0</v>
      </c>
      <c r="M46" s="53">
        <v>0</v>
      </c>
      <c r="N46" s="53">
        <f t="shared" si="0"/>
        <v>507202</v>
      </c>
    </row>
    <row r="47" spans="1:14" x14ac:dyDescent="0.25">
      <c r="A47" s="49" t="s">
        <v>78</v>
      </c>
      <c r="B47" s="48" t="s">
        <v>79</v>
      </c>
      <c r="C47" s="53">
        <v>159958</v>
      </c>
      <c r="D47" s="53">
        <v>67649</v>
      </c>
      <c r="E47" s="53">
        <v>2401</v>
      </c>
      <c r="F47" s="53">
        <v>6059</v>
      </c>
      <c r="G47" s="53">
        <v>4402</v>
      </c>
      <c r="H47" s="53">
        <v>1022</v>
      </c>
      <c r="I47" s="53">
        <v>3052</v>
      </c>
      <c r="J47" s="53">
        <v>402</v>
      </c>
      <c r="K47" s="53">
        <v>165</v>
      </c>
      <c r="L47" s="54">
        <v>13902</v>
      </c>
      <c r="M47" s="53">
        <v>0</v>
      </c>
      <c r="N47" s="53">
        <f t="shared" si="0"/>
        <v>259012</v>
      </c>
    </row>
    <row r="48" spans="1:14" ht="25.5" x14ac:dyDescent="0.25">
      <c r="A48" s="49" t="s">
        <v>80</v>
      </c>
      <c r="B48" s="48" t="s">
        <v>81</v>
      </c>
      <c r="C48" s="53">
        <v>9340144</v>
      </c>
      <c r="D48" s="53">
        <v>3386567</v>
      </c>
      <c r="E48" s="53">
        <v>117822</v>
      </c>
      <c r="F48" s="53">
        <v>194599</v>
      </c>
      <c r="G48" s="53">
        <v>186132</v>
      </c>
      <c r="H48" s="53">
        <v>76630</v>
      </c>
      <c r="I48" s="53">
        <v>223154</v>
      </c>
      <c r="J48" s="53">
        <v>13967</v>
      </c>
      <c r="K48" s="53">
        <v>18778</v>
      </c>
      <c r="L48" s="54">
        <v>0</v>
      </c>
      <c r="M48" s="53">
        <v>0</v>
      </c>
      <c r="N48" s="53">
        <f t="shared" si="0"/>
        <v>13557793</v>
      </c>
    </row>
    <row r="49" spans="1:14" x14ac:dyDescent="0.25">
      <c r="A49" s="49" t="s">
        <v>82</v>
      </c>
      <c r="B49" s="48" t="s">
        <v>83</v>
      </c>
      <c r="C49" s="53">
        <v>380212</v>
      </c>
      <c r="D49" s="53">
        <v>65007</v>
      </c>
      <c r="E49" s="53">
        <v>5566</v>
      </c>
      <c r="F49" s="53">
        <v>12308</v>
      </c>
      <c r="G49" s="53">
        <v>14525</v>
      </c>
      <c r="H49" s="53">
        <v>2712</v>
      </c>
      <c r="I49" s="53">
        <v>10166</v>
      </c>
      <c r="J49" s="53">
        <v>819</v>
      </c>
      <c r="K49" s="53">
        <v>539</v>
      </c>
      <c r="L49" s="54">
        <v>17629</v>
      </c>
      <c r="M49" s="53">
        <v>0</v>
      </c>
      <c r="N49" s="53">
        <f t="shared" si="0"/>
        <v>509483</v>
      </c>
    </row>
    <row r="50" spans="1:14" x14ac:dyDescent="0.25">
      <c r="A50" s="49" t="s">
        <v>84</v>
      </c>
      <c r="B50" s="48" t="s">
        <v>85</v>
      </c>
      <c r="C50" s="53">
        <v>1964011</v>
      </c>
      <c r="D50" s="53">
        <v>669936</v>
      </c>
      <c r="E50" s="53">
        <v>28646</v>
      </c>
      <c r="F50" s="53">
        <v>64819</v>
      </c>
      <c r="G50" s="53">
        <v>73154</v>
      </c>
      <c r="H50" s="53">
        <v>13770</v>
      </c>
      <c r="I50" s="53">
        <v>50430</v>
      </c>
      <c r="J50" s="53">
        <v>4272</v>
      </c>
      <c r="K50" s="53">
        <v>2670</v>
      </c>
      <c r="L50" s="54">
        <v>0</v>
      </c>
      <c r="M50" s="53">
        <v>0</v>
      </c>
      <c r="N50" s="53">
        <f t="shared" si="0"/>
        <v>2871708</v>
      </c>
    </row>
    <row r="51" spans="1:14" x14ac:dyDescent="0.25">
      <c r="A51" s="49" t="s">
        <v>86</v>
      </c>
      <c r="B51" s="48" t="s">
        <v>87</v>
      </c>
      <c r="C51" s="53">
        <v>777931</v>
      </c>
      <c r="D51" s="53">
        <v>212904</v>
      </c>
      <c r="E51" s="53">
        <v>10538</v>
      </c>
      <c r="F51" s="53">
        <v>18932</v>
      </c>
      <c r="G51" s="53">
        <v>19772</v>
      </c>
      <c r="H51" s="53">
        <v>6225</v>
      </c>
      <c r="I51" s="53">
        <v>19476</v>
      </c>
      <c r="J51" s="53">
        <v>1312</v>
      </c>
      <c r="K51" s="53">
        <v>1465</v>
      </c>
      <c r="L51" s="54">
        <v>0</v>
      </c>
      <c r="M51" s="53">
        <v>0</v>
      </c>
      <c r="N51" s="53">
        <f t="shared" si="0"/>
        <v>1068555</v>
      </c>
    </row>
    <row r="52" spans="1:14" ht="25.5" x14ac:dyDescent="0.25">
      <c r="A52" s="49" t="s">
        <v>88</v>
      </c>
      <c r="B52" s="48" t="s">
        <v>89</v>
      </c>
      <c r="C52" s="53">
        <v>9757674</v>
      </c>
      <c r="D52" s="53">
        <v>3389697</v>
      </c>
      <c r="E52" s="53">
        <v>130960</v>
      </c>
      <c r="F52" s="53">
        <v>231285</v>
      </c>
      <c r="G52" s="53">
        <v>269451</v>
      </c>
      <c r="H52" s="53">
        <v>78821</v>
      </c>
      <c r="I52" s="53">
        <v>255591</v>
      </c>
      <c r="J52" s="53">
        <v>14032</v>
      </c>
      <c r="K52" s="53">
        <v>18827</v>
      </c>
      <c r="L52" s="54">
        <v>0</v>
      </c>
      <c r="M52" s="53">
        <v>0</v>
      </c>
      <c r="N52" s="53">
        <f t="shared" si="0"/>
        <v>14146338</v>
      </c>
    </row>
    <row r="53" spans="1:14" x14ac:dyDescent="0.25">
      <c r="A53" s="49" t="s">
        <v>90</v>
      </c>
      <c r="B53" s="48" t="s">
        <v>91</v>
      </c>
      <c r="C53" s="53">
        <v>3812809</v>
      </c>
      <c r="D53" s="53">
        <v>1920089</v>
      </c>
      <c r="E53" s="53">
        <v>51118</v>
      </c>
      <c r="F53" s="53">
        <v>110847</v>
      </c>
      <c r="G53" s="53">
        <v>96779</v>
      </c>
      <c r="H53" s="53">
        <v>27455</v>
      </c>
      <c r="I53" s="53">
        <v>83176</v>
      </c>
      <c r="J53" s="53">
        <v>7033</v>
      </c>
      <c r="K53" s="53">
        <v>5681</v>
      </c>
      <c r="L53" s="54">
        <v>0</v>
      </c>
      <c r="M53" s="53">
        <v>190839.92</v>
      </c>
      <c r="N53" s="53">
        <f t="shared" si="0"/>
        <v>6305826.9199999999</v>
      </c>
    </row>
    <row r="54" spans="1:14" x14ac:dyDescent="0.25">
      <c r="A54" s="49" t="s">
        <v>92</v>
      </c>
      <c r="B54" s="48" t="s">
        <v>93</v>
      </c>
      <c r="C54" s="53">
        <v>622517</v>
      </c>
      <c r="D54" s="53">
        <v>294451</v>
      </c>
      <c r="E54" s="53">
        <v>8179</v>
      </c>
      <c r="F54" s="53">
        <v>11463</v>
      </c>
      <c r="G54" s="53">
        <v>18784</v>
      </c>
      <c r="H54" s="53">
        <v>5488</v>
      </c>
      <c r="I54" s="53">
        <v>18782</v>
      </c>
      <c r="J54" s="53">
        <v>720</v>
      </c>
      <c r="K54" s="53">
        <v>1435</v>
      </c>
      <c r="L54" s="54">
        <v>27461</v>
      </c>
      <c r="M54" s="53">
        <v>0</v>
      </c>
      <c r="N54" s="53">
        <f t="shared" si="0"/>
        <v>1009280</v>
      </c>
    </row>
    <row r="55" spans="1:14" x14ac:dyDescent="0.25">
      <c r="A55" s="49" t="s">
        <v>94</v>
      </c>
      <c r="B55" s="48" t="s">
        <v>95</v>
      </c>
      <c r="C55" s="53">
        <v>402507</v>
      </c>
      <c r="D55" s="53">
        <v>151774</v>
      </c>
      <c r="E55" s="53">
        <v>5467</v>
      </c>
      <c r="F55" s="53">
        <v>11011</v>
      </c>
      <c r="G55" s="53">
        <v>6891</v>
      </c>
      <c r="H55" s="53">
        <v>3024</v>
      </c>
      <c r="I55" s="53">
        <v>8003</v>
      </c>
      <c r="J55" s="53">
        <v>809</v>
      </c>
      <c r="K55" s="53">
        <v>658</v>
      </c>
      <c r="L55" s="54">
        <v>0</v>
      </c>
      <c r="M55" s="53">
        <v>0</v>
      </c>
      <c r="N55" s="53">
        <f t="shared" si="0"/>
        <v>590144</v>
      </c>
    </row>
    <row r="56" spans="1:14" x14ac:dyDescent="0.25">
      <c r="A56" s="49" t="s">
        <v>96</v>
      </c>
      <c r="B56" s="48" t="s">
        <v>97</v>
      </c>
      <c r="C56" s="53">
        <v>54543</v>
      </c>
      <c r="D56" s="53">
        <v>31207</v>
      </c>
      <c r="E56" s="53">
        <v>957</v>
      </c>
      <c r="F56" s="53">
        <v>2595</v>
      </c>
      <c r="G56" s="53">
        <v>192</v>
      </c>
      <c r="H56" s="53">
        <v>315</v>
      </c>
      <c r="I56" s="53">
        <v>361</v>
      </c>
      <c r="J56" s="53">
        <v>184</v>
      </c>
      <c r="K56" s="53">
        <v>35</v>
      </c>
      <c r="L56" s="54">
        <v>0</v>
      </c>
      <c r="M56" s="53">
        <v>0</v>
      </c>
      <c r="N56" s="53">
        <f t="shared" si="0"/>
        <v>90389</v>
      </c>
    </row>
    <row r="57" spans="1:14" x14ac:dyDescent="0.25">
      <c r="A57" s="49" t="s">
        <v>98</v>
      </c>
      <c r="B57" s="48" t="s">
        <v>99</v>
      </c>
      <c r="C57" s="53">
        <v>148272</v>
      </c>
      <c r="D57" s="53">
        <v>56611</v>
      </c>
      <c r="E57" s="53">
        <v>2351</v>
      </c>
      <c r="F57" s="53">
        <v>5932</v>
      </c>
      <c r="G57" s="53">
        <v>3322</v>
      </c>
      <c r="H57" s="53">
        <v>944</v>
      </c>
      <c r="I57" s="53">
        <v>2505</v>
      </c>
      <c r="J57" s="53">
        <v>391</v>
      </c>
      <c r="K57" s="53">
        <v>149</v>
      </c>
      <c r="L57" s="54">
        <v>0</v>
      </c>
      <c r="M57" s="53">
        <v>0</v>
      </c>
      <c r="N57" s="53">
        <f t="shared" si="0"/>
        <v>220477</v>
      </c>
    </row>
    <row r="58" spans="1:14" x14ac:dyDescent="0.25">
      <c r="A58" s="49" t="s">
        <v>100</v>
      </c>
      <c r="B58" s="48" t="s">
        <v>101</v>
      </c>
      <c r="C58" s="53">
        <v>115601</v>
      </c>
      <c r="D58" s="53">
        <v>44541</v>
      </c>
      <c r="E58" s="53">
        <v>1853</v>
      </c>
      <c r="F58" s="53">
        <v>4863</v>
      </c>
      <c r="G58" s="53">
        <v>2767</v>
      </c>
      <c r="H58" s="53">
        <v>705</v>
      </c>
      <c r="I58" s="53">
        <v>1883</v>
      </c>
      <c r="J58" s="53">
        <v>322</v>
      </c>
      <c r="K58" s="53">
        <v>100</v>
      </c>
      <c r="L58" s="54">
        <v>0</v>
      </c>
      <c r="M58" s="53">
        <v>0</v>
      </c>
      <c r="N58" s="53">
        <f t="shared" si="0"/>
        <v>172635</v>
      </c>
    </row>
    <row r="59" spans="1:14" x14ac:dyDescent="0.25">
      <c r="A59" s="49" t="s">
        <v>102</v>
      </c>
      <c r="B59" s="48" t="s">
        <v>103</v>
      </c>
      <c r="C59" s="53">
        <v>294348</v>
      </c>
      <c r="D59" s="53">
        <v>77567</v>
      </c>
      <c r="E59" s="53">
        <v>4231</v>
      </c>
      <c r="F59" s="53">
        <v>9713</v>
      </c>
      <c r="G59" s="53">
        <v>8704</v>
      </c>
      <c r="H59" s="53">
        <v>2038</v>
      </c>
      <c r="I59" s="53">
        <v>6556</v>
      </c>
      <c r="J59" s="53">
        <v>656</v>
      </c>
      <c r="K59" s="53">
        <v>389</v>
      </c>
      <c r="L59" s="54">
        <v>0</v>
      </c>
      <c r="M59" s="53">
        <v>0</v>
      </c>
      <c r="N59" s="53">
        <f t="shared" si="0"/>
        <v>404202</v>
      </c>
    </row>
    <row r="60" spans="1:14" x14ac:dyDescent="0.25">
      <c r="A60" s="49" t="s">
        <v>104</v>
      </c>
      <c r="B60" s="48" t="s">
        <v>105</v>
      </c>
      <c r="C60" s="53">
        <v>376688</v>
      </c>
      <c r="D60" s="53">
        <v>216430</v>
      </c>
      <c r="E60" s="53">
        <v>5488</v>
      </c>
      <c r="F60" s="53">
        <v>10994</v>
      </c>
      <c r="G60" s="53">
        <v>10881</v>
      </c>
      <c r="H60" s="53">
        <v>2871</v>
      </c>
      <c r="I60" s="53">
        <v>9408</v>
      </c>
      <c r="J60" s="53">
        <v>722</v>
      </c>
      <c r="K60" s="53">
        <v>627</v>
      </c>
      <c r="L60" s="54">
        <v>54271</v>
      </c>
      <c r="M60" s="53">
        <v>0</v>
      </c>
      <c r="N60" s="53">
        <f t="shared" si="0"/>
        <v>688380</v>
      </c>
    </row>
    <row r="61" spans="1:14" x14ac:dyDescent="0.25">
      <c r="A61" s="49" t="s">
        <v>106</v>
      </c>
      <c r="B61" s="48" t="s">
        <v>107</v>
      </c>
      <c r="C61" s="53">
        <v>485275</v>
      </c>
      <c r="D61" s="53">
        <v>218104</v>
      </c>
      <c r="E61" s="53">
        <v>5553</v>
      </c>
      <c r="F61" s="53">
        <v>11896</v>
      </c>
      <c r="G61" s="53">
        <v>14084</v>
      </c>
      <c r="H61" s="53">
        <v>3468</v>
      </c>
      <c r="I61" s="53">
        <v>11227</v>
      </c>
      <c r="J61" s="53">
        <v>919</v>
      </c>
      <c r="K61" s="53">
        <v>714</v>
      </c>
      <c r="L61" s="54">
        <v>0</v>
      </c>
      <c r="M61" s="53">
        <v>0</v>
      </c>
      <c r="N61" s="53">
        <f t="shared" si="0"/>
        <v>751240</v>
      </c>
    </row>
    <row r="62" spans="1:14" x14ac:dyDescent="0.25">
      <c r="A62" s="49" t="s">
        <v>108</v>
      </c>
      <c r="B62" s="48" t="s">
        <v>109</v>
      </c>
      <c r="C62" s="53">
        <v>348500</v>
      </c>
      <c r="D62" s="53">
        <v>191462</v>
      </c>
      <c r="E62" s="53">
        <v>6057</v>
      </c>
      <c r="F62" s="53">
        <v>17225</v>
      </c>
      <c r="G62" s="53">
        <v>3067</v>
      </c>
      <c r="H62" s="53">
        <v>1894</v>
      </c>
      <c r="I62" s="53">
        <v>2563</v>
      </c>
      <c r="J62" s="53">
        <v>1133</v>
      </c>
      <c r="K62" s="53">
        <v>171</v>
      </c>
      <c r="L62" s="54">
        <v>22478</v>
      </c>
      <c r="M62" s="53">
        <v>0</v>
      </c>
      <c r="N62" s="53">
        <f t="shared" si="0"/>
        <v>594550</v>
      </c>
    </row>
    <row r="63" spans="1:14" x14ac:dyDescent="0.25">
      <c r="A63" s="49" t="s">
        <v>110</v>
      </c>
      <c r="B63" s="48" t="s">
        <v>111</v>
      </c>
      <c r="C63" s="53">
        <v>90375</v>
      </c>
      <c r="D63" s="53">
        <v>46986</v>
      </c>
      <c r="E63" s="53">
        <v>1398</v>
      </c>
      <c r="F63" s="53">
        <v>3623</v>
      </c>
      <c r="G63" s="53">
        <v>951</v>
      </c>
      <c r="H63" s="53">
        <v>560</v>
      </c>
      <c r="I63" s="53">
        <v>1043</v>
      </c>
      <c r="J63" s="53">
        <v>247</v>
      </c>
      <c r="K63" s="53">
        <v>84</v>
      </c>
      <c r="L63" s="54">
        <v>4453</v>
      </c>
      <c r="M63" s="53">
        <v>0</v>
      </c>
      <c r="N63" s="53">
        <f t="shared" si="0"/>
        <v>149720</v>
      </c>
    </row>
    <row r="64" spans="1:14" x14ac:dyDescent="0.25">
      <c r="A64" s="49" t="s">
        <v>112</v>
      </c>
      <c r="B64" s="48" t="s">
        <v>113</v>
      </c>
      <c r="C64" s="53">
        <v>276070</v>
      </c>
      <c r="D64" s="53">
        <v>137699</v>
      </c>
      <c r="E64" s="53">
        <v>3910</v>
      </c>
      <c r="F64" s="53">
        <v>9040</v>
      </c>
      <c r="G64" s="53">
        <v>8795</v>
      </c>
      <c r="H64" s="53">
        <v>1904</v>
      </c>
      <c r="I64" s="53">
        <v>6335</v>
      </c>
      <c r="J64" s="53">
        <v>585</v>
      </c>
      <c r="K64" s="53">
        <v>363</v>
      </c>
      <c r="L64" s="54">
        <v>0</v>
      </c>
      <c r="M64" s="53">
        <v>0</v>
      </c>
      <c r="N64" s="53">
        <f t="shared" si="0"/>
        <v>444701</v>
      </c>
    </row>
    <row r="65" spans="1:14" x14ac:dyDescent="0.25">
      <c r="A65" s="49" t="s">
        <v>114</v>
      </c>
      <c r="B65" s="48" t="s">
        <v>115</v>
      </c>
      <c r="C65" s="53">
        <v>126126</v>
      </c>
      <c r="D65" s="53">
        <v>39322</v>
      </c>
      <c r="E65" s="53">
        <v>1984</v>
      </c>
      <c r="F65" s="53">
        <v>5025</v>
      </c>
      <c r="G65" s="53">
        <v>3374</v>
      </c>
      <c r="H65" s="53">
        <v>800</v>
      </c>
      <c r="I65" s="53">
        <v>2328</v>
      </c>
      <c r="J65" s="53">
        <v>335</v>
      </c>
      <c r="K65" s="53">
        <v>125</v>
      </c>
      <c r="L65" s="54">
        <v>0</v>
      </c>
      <c r="M65" s="53">
        <v>0</v>
      </c>
      <c r="N65" s="53">
        <f t="shared" si="0"/>
        <v>179419</v>
      </c>
    </row>
    <row r="66" spans="1:14" x14ac:dyDescent="0.25">
      <c r="A66" s="49" t="s">
        <v>116</v>
      </c>
      <c r="B66" s="48" t="s">
        <v>117</v>
      </c>
      <c r="C66" s="53">
        <v>3528744</v>
      </c>
      <c r="D66" s="53">
        <v>1624377</v>
      </c>
      <c r="E66" s="53">
        <v>44432</v>
      </c>
      <c r="F66" s="53">
        <v>91056</v>
      </c>
      <c r="G66" s="53">
        <v>90084</v>
      </c>
      <c r="H66" s="53">
        <v>26203</v>
      </c>
      <c r="I66" s="53">
        <v>81096</v>
      </c>
      <c r="J66" s="53">
        <v>5649</v>
      </c>
      <c r="K66" s="53">
        <v>5732</v>
      </c>
      <c r="L66" s="54">
        <v>655249</v>
      </c>
      <c r="M66" s="53">
        <v>59122.38</v>
      </c>
      <c r="N66" s="53">
        <f t="shared" si="0"/>
        <v>6211744.3799999999</v>
      </c>
    </row>
    <row r="67" spans="1:14" x14ac:dyDescent="0.25">
      <c r="A67" s="49" t="s">
        <v>118</v>
      </c>
      <c r="B67" s="48" t="s">
        <v>119</v>
      </c>
      <c r="C67" s="53">
        <v>1123825</v>
      </c>
      <c r="D67" s="53">
        <v>98433</v>
      </c>
      <c r="E67" s="53">
        <v>15950</v>
      </c>
      <c r="F67" s="53">
        <v>25457</v>
      </c>
      <c r="G67" s="53">
        <v>29175</v>
      </c>
      <c r="H67" s="53">
        <v>9588</v>
      </c>
      <c r="I67" s="53">
        <v>30949</v>
      </c>
      <c r="J67" s="53">
        <v>1670</v>
      </c>
      <c r="K67" s="53">
        <v>2395</v>
      </c>
      <c r="L67" s="54">
        <v>0</v>
      </c>
      <c r="M67" s="53">
        <v>0</v>
      </c>
      <c r="N67" s="53">
        <f t="shared" si="0"/>
        <v>1337442</v>
      </c>
    </row>
    <row r="68" spans="1:14" x14ac:dyDescent="0.25">
      <c r="A68" s="49" t="s">
        <v>120</v>
      </c>
      <c r="B68" s="48" t="s">
        <v>121</v>
      </c>
      <c r="C68" s="53">
        <v>3494593</v>
      </c>
      <c r="D68" s="53">
        <v>1523193</v>
      </c>
      <c r="E68" s="53">
        <v>47044</v>
      </c>
      <c r="F68" s="53">
        <v>91310</v>
      </c>
      <c r="G68" s="53">
        <v>118572</v>
      </c>
      <c r="H68" s="53">
        <v>26550</v>
      </c>
      <c r="I68" s="53">
        <v>94260</v>
      </c>
      <c r="J68" s="53">
        <v>5640</v>
      </c>
      <c r="K68" s="53">
        <v>5990</v>
      </c>
      <c r="L68" s="54">
        <v>92512</v>
      </c>
      <c r="M68" s="53">
        <v>0</v>
      </c>
      <c r="N68" s="53">
        <f t="shared" si="0"/>
        <v>5499664</v>
      </c>
    </row>
    <row r="69" spans="1:14" x14ac:dyDescent="0.25">
      <c r="A69" s="49" t="s">
        <v>122</v>
      </c>
      <c r="B69" s="48" t="s">
        <v>123</v>
      </c>
      <c r="C69" s="53">
        <v>212794</v>
      </c>
      <c r="D69" s="53">
        <v>67517</v>
      </c>
      <c r="E69" s="53">
        <v>3055</v>
      </c>
      <c r="F69" s="53">
        <v>7768</v>
      </c>
      <c r="G69" s="53">
        <v>5794</v>
      </c>
      <c r="H69" s="53">
        <v>1354</v>
      </c>
      <c r="I69" s="53">
        <v>4059</v>
      </c>
      <c r="J69" s="53">
        <v>499</v>
      </c>
      <c r="K69" s="53">
        <v>222</v>
      </c>
      <c r="L69" s="54">
        <v>0</v>
      </c>
      <c r="M69" s="53">
        <v>0</v>
      </c>
      <c r="N69" s="53">
        <f t="shared" si="0"/>
        <v>303062</v>
      </c>
    </row>
    <row r="70" spans="1:14" x14ac:dyDescent="0.25">
      <c r="A70" s="49" t="s">
        <v>124</v>
      </c>
      <c r="B70" s="48" t="s">
        <v>125</v>
      </c>
      <c r="C70" s="53">
        <v>294634</v>
      </c>
      <c r="D70" s="53">
        <v>115116</v>
      </c>
      <c r="E70" s="53">
        <v>4217</v>
      </c>
      <c r="F70" s="53">
        <v>10342</v>
      </c>
      <c r="G70" s="53">
        <v>6684</v>
      </c>
      <c r="H70" s="53">
        <v>1940</v>
      </c>
      <c r="I70" s="53">
        <v>5389</v>
      </c>
      <c r="J70" s="53">
        <v>637</v>
      </c>
      <c r="K70" s="53">
        <v>341</v>
      </c>
      <c r="L70" s="54">
        <v>0</v>
      </c>
      <c r="M70" s="53">
        <v>0</v>
      </c>
      <c r="N70" s="53">
        <f t="shared" si="0"/>
        <v>439300</v>
      </c>
    </row>
    <row r="71" spans="1:14" x14ac:dyDescent="0.25">
      <c r="A71" s="49" t="s">
        <v>126</v>
      </c>
      <c r="B71" s="48" t="s">
        <v>127</v>
      </c>
      <c r="C71" s="53">
        <v>95785</v>
      </c>
      <c r="D71" s="53">
        <v>45428</v>
      </c>
      <c r="E71" s="53">
        <v>1520</v>
      </c>
      <c r="F71" s="53">
        <v>3879</v>
      </c>
      <c r="G71" s="53">
        <v>1179</v>
      </c>
      <c r="H71" s="53">
        <v>603</v>
      </c>
      <c r="I71" s="53">
        <v>1198</v>
      </c>
      <c r="J71" s="53">
        <v>261</v>
      </c>
      <c r="K71" s="53">
        <v>92</v>
      </c>
      <c r="L71" s="54">
        <v>0</v>
      </c>
      <c r="M71" s="53">
        <v>0</v>
      </c>
      <c r="N71" s="53">
        <f t="shared" si="0"/>
        <v>149945</v>
      </c>
    </row>
    <row r="72" spans="1:14" x14ac:dyDescent="0.25">
      <c r="A72" s="49" t="s">
        <v>128</v>
      </c>
      <c r="B72" s="48" t="s">
        <v>129</v>
      </c>
      <c r="C72" s="53">
        <v>251302</v>
      </c>
      <c r="D72" s="53">
        <v>143643</v>
      </c>
      <c r="E72" s="53">
        <v>3548</v>
      </c>
      <c r="F72" s="53">
        <v>6230</v>
      </c>
      <c r="G72" s="53">
        <v>10204</v>
      </c>
      <c r="H72" s="53">
        <v>2045</v>
      </c>
      <c r="I72" s="53">
        <v>7832</v>
      </c>
      <c r="J72" s="53">
        <v>456</v>
      </c>
      <c r="K72" s="53">
        <v>486</v>
      </c>
      <c r="L72" s="54">
        <v>27042</v>
      </c>
      <c r="M72" s="53">
        <v>0</v>
      </c>
      <c r="N72" s="53">
        <f t="shared" si="0"/>
        <v>452788</v>
      </c>
    </row>
    <row r="73" spans="1:14" x14ac:dyDescent="0.25">
      <c r="A73" s="49" t="s">
        <v>130</v>
      </c>
      <c r="B73" s="48" t="s">
        <v>131</v>
      </c>
      <c r="C73" s="53">
        <v>489876</v>
      </c>
      <c r="D73" s="53">
        <v>103624</v>
      </c>
      <c r="E73" s="53">
        <v>6889</v>
      </c>
      <c r="F73" s="53">
        <v>14998</v>
      </c>
      <c r="G73" s="53">
        <v>19934</v>
      </c>
      <c r="H73" s="53">
        <v>3520</v>
      </c>
      <c r="I73" s="53">
        <v>13508</v>
      </c>
      <c r="J73" s="53">
        <v>1032</v>
      </c>
      <c r="K73" s="53">
        <v>715</v>
      </c>
      <c r="L73" s="54">
        <v>32849</v>
      </c>
      <c r="M73" s="53">
        <v>0</v>
      </c>
      <c r="N73" s="53">
        <f t="shared" si="0"/>
        <v>686945</v>
      </c>
    </row>
    <row r="74" spans="1:14" x14ac:dyDescent="0.25">
      <c r="A74" s="49" t="s">
        <v>132</v>
      </c>
      <c r="B74" s="48" t="s">
        <v>133</v>
      </c>
      <c r="C74" s="53">
        <v>146173</v>
      </c>
      <c r="D74" s="53">
        <v>86660</v>
      </c>
      <c r="E74" s="53">
        <v>2285</v>
      </c>
      <c r="F74" s="53">
        <v>5976</v>
      </c>
      <c r="G74" s="53">
        <v>2507</v>
      </c>
      <c r="H74" s="53">
        <v>898</v>
      </c>
      <c r="I74" s="53">
        <v>2040</v>
      </c>
      <c r="J74" s="53">
        <v>394</v>
      </c>
      <c r="K74" s="53">
        <v>131</v>
      </c>
      <c r="L74" s="54">
        <v>0</v>
      </c>
      <c r="M74" s="53">
        <v>0</v>
      </c>
      <c r="N74" s="53">
        <f t="shared" si="0"/>
        <v>247064</v>
      </c>
    </row>
    <row r="75" spans="1:14" x14ac:dyDescent="0.25">
      <c r="A75" s="49" t="s">
        <v>134</v>
      </c>
      <c r="B75" s="48" t="s">
        <v>135</v>
      </c>
      <c r="C75" s="53">
        <v>507770</v>
      </c>
      <c r="D75" s="53">
        <v>278187</v>
      </c>
      <c r="E75" s="53">
        <v>6549</v>
      </c>
      <c r="F75" s="53">
        <v>15834</v>
      </c>
      <c r="G75" s="53">
        <v>12568</v>
      </c>
      <c r="H75" s="53">
        <v>3371</v>
      </c>
      <c r="I75" s="53">
        <v>9733</v>
      </c>
      <c r="J75" s="53">
        <v>1134</v>
      </c>
      <c r="K75" s="53">
        <v>603</v>
      </c>
      <c r="L75" s="54">
        <v>0</v>
      </c>
      <c r="M75" s="53">
        <v>0</v>
      </c>
      <c r="N75" s="53">
        <f t="shared" ref="N75:N138" si="1">SUM(C75:M75)</f>
        <v>835749</v>
      </c>
    </row>
    <row r="76" spans="1:14" x14ac:dyDescent="0.25">
      <c r="A76" s="49" t="s">
        <v>136</v>
      </c>
      <c r="B76" s="48" t="s">
        <v>137</v>
      </c>
      <c r="C76" s="53">
        <v>55683410.909999996</v>
      </c>
      <c r="D76" s="53">
        <v>20273340</v>
      </c>
      <c r="E76" s="53">
        <v>761479.2</v>
      </c>
      <c r="F76" s="53">
        <v>1310068</v>
      </c>
      <c r="G76" s="53">
        <v>647792.80000000005</v>
      </c>
      <c r="H76" s="53">
        <v>432085.6</v>
      </c>
      <c r="I76" s="53">
        <v>1104868.2</v>
      </c>
      <c r="J76" s="53">
        <v>81673.800000000047</v>
      </c>
      <c r="K76" s="53">
        <v>106090.60000000009</v>
      </c>
      <c r="L76" s="54">
        <v>927137</v>
      </c>
      <c r="M76" s="53">
        <v>0</v>
      </c>
      <c r="N76" s="53">
        <f t="shared" si="1"/>
        <v>81327946.109999985</v>
      </c>
    </row>
    <row r="77" spans="1:14" x14ac:dyDescent="0.25">
      <c r="A77" s="49" t="s">
        <v>138</v>
      </c>
      <c r="B77" s="48" t="s">
        <v>139</v>
      </c>
      <c r="C77" s="53">
        <v>1996763</v>
      </c>
      <c r="D77" s="53">
        <v>878482</v>
      </c>
      <c r="E77" s="53">
        <v>27496</v>
      </c>
      <c r="F77" s="53">
        <v>44881</v>
      </c>
      <c r="G77" s="53">
        <v>55881</v>
      </c>
      <c r="H77" s="53">
        <v>16752</v>
      </c>
      <c r="I77" s="53">
        <v>55056</v>
      </c>
      <c r="J77" s="53">
        <v>3086</v>
      </c>
      <c r="K77" s="53">
        <v>4136</v>
      </c>
      <c r="L77" s="54">
        <v>0</v>
      </c>
      <c r="M77" s="53">
        <v>0</v>
      </c>
      <c r="N77" s="53">
        <f t="shared" si="1"/>
        <v>3082533</v>
      </c>
    </row>
    <row r="78" spans="1:14" x14ac:dyDescent="0.25">
      <c r="A78" s="49" t="s">
        <v>140</v>
      </c>
      <c r="B78" s="48" t="s">
        <v>141</v>
      </c>
      <c r="C78" s="53">
        <v>208331</v>
      </c>
      <c r="D78" s="53">
        <v>80256</v>
      </c>
      <c r="E78" s="53">
        <v>3174</v>
      </c>
      <c r="F78" s="53">
        <v>7274</v>
      </c>
      <c r="G78" s="53">
        <v>7118</v>
      </c>
      <c r="H78" s="53">
        <v>1448</v>
      </c>
      <c r="I78" s="53">
        <v>4984</v>
      </c>
      <c r="J78" s="53">
        <v>480</v>
      </c>
      <c r="K78" s="53">
        <v>273</v>
      </c>
      <c r="L78" s="54">
        <v>8044</v>
      </c>
      <c r="M78" s="53">
        <v>0</v>
      </c>
      <c r="N78" s="53">
        <f t="shared" si="1"/>
        <v>321382</v>
      </c>
    </row>
    <row r="79" spans="1:14" x14ac:dyDescent="0.25">
      <c r="A79" s="49" t="s">
        <v>142</v>
      </c>
      <c r="B79" s="48" t="s">
        <v>143</v>
      </c>
      <c r="C79" s="53">
        <v>419852</v>
      </c>
      <c r="D79" s="53">
        <v>176973</v>
      </c>
      <c r="E79" s="53">
        <v>5949</v>
      </c>
      <c r="F79" s="53">
        <v>12104</v>
      </c>
      <c r="G79" s="53">
        <v>14974</v>
      </c>
      <c r="H79" s="53">
        <v>3160</v>
      </c>
      <c r="I79" s="53">
        <v>11366</v>
      </c>
      <c r="J79" s="53">
        <v>796</v>
      </c>
      <c r="K79" s="53">
        <v>684</v>
      </c>
      <c r="L79" s="54">
        <v>0</v>
      </c>
      <c r="M79" s="53">
        <v>0</v>
      </c>
      <c r="N79" s="53">
        <f t="shared" si="1"/>
        <v>645858</v>
      </c>
    </row>
    <row r="80" spans="1:14" x14ac:dyDescent="0.25">
      <c r="A80" s="49" t="s">
        <v>144</v>
      </c>
      <c r="B80" s="48" t="s">
        <v>145</v>
      </c>
      <c r="C80" s="53">
        <v>356598</v>
      </c>
      <c r="D80" s="53">
        <v>221486</v>
      </c>
      <c r="E80" s="53">
        <v>5671</v>
      </c>
      <c r="F80" s="53">
        <v>14847</v>
      </c>
      <c r="G80" s="53">
        <v>7540</v>
      </c>
      <c r="H80" s="53">
        <v>2186</v>
      </c>
      <c r="I80" s="53">
        <v>5500</v>
      </c>
      <c r="J80" s="53">
        <v>967</v>
      </c>
      <c r="K80" s="53">
        <v>314</v>
      </c>
      <c r="L80" s="54">
        <v>0</v>
      </c>
      <c r="M80" s="53">
        <v>0</v>
      </c>
      <c r="N80" s="53">
        <f t="shared" si="1"/>
        <v>615109</v>
      </c>
    </row>
    <row r="81" spans="1:14" x14ac:dyDescent="0.25">
      <c r="A81" s="49" t="s">
        <v>146</v>
      </c>
      <c r="B81" s="48" t="s">
        <v>147</v>
      </c>
      <c r="C81" s="53">
        <v>1931970</v>
      </c>
      <c r="D81" s="53">
        <v>204004</v>
      </c>
      <c r="E81" s="53">
        <v>26526</v>
      </c>
      <c r="F81" s="53">
        <v>14001</v>
      </c>
      <c r="G81" s="53">
        <v>18778</v>
      </c>
      <c r="H81" s="53">
        <v>20951</v>
      </c>
      <c r="I81" s="53">
        <v>58976</v>
      </c>
      <c r="J81" s="53">
        <v>799</v>
      </c>
      <c r="K81" s="53">
        <v>6382</v>
      </c>
      <c r="L81" s="54">
        <v>0</v>
      </c>
      <c r="M81" s="53">
        <v>0</v>
      </c>
      <c r="N81" s="53">
        <f t="shared" si="1"/>
        <v>2282387</v>
      </c>
    </row>
    <row r="82" spans="1:14" x14ac:dyDescent="0.25">
      <c r="A82" s="49" t="s">
        <v>148</v>
      </c>
      <c r="B82" s="48" t="s">
        <v>149</v>
      </c>
      <c r="C82" s="53">
        <v>2216255</v>
      </c>
      <c r="D82" s="53">
        <v>1059914</v>
      </c>
      <c r="E82" s="53">
        <v>30312</v>
      </c>
      <c r="F82" s="53">
        <v>57821</v>
      </c>
      <c r="G82" s="53">
        <v>81527</v>
      </c>
      <c r="H82" s="53">
        <v>17221</v>
      </c>
      <c r="I82" s="53">
        <v>63132</v>
      </c>
      <c r="J82" s="53">
        <v>3965</v>
      </c>
      <c r="K82" s="53">
        <v>3909</v>
      </c>
      <c r="L82" s="54">
        <v>0</v>
      </c>
      <c r="M82" s="53">
        <v>0</v>
      </c>
      <c r="N82" s="53">
        <f t="shared" si="1"/>
        <v>3534056</v>
      </c>
    </row>
    <row r="83" spans="1:14" x14ac:dyDescent="0.25">
      <c r="A83" s="49" t="s">
        <v>150</v>
      </c>
      <c r="B83" s="48" t="s">
        <v>151</v>
      </c>
      <c r="C83" s="53">
        <v>113659</v>
      </c>
      <c r="D83" s="53">
        <v>63823</v>
      </c>
      <c r="E83" s="53">
        <v>1924</v>
      </c>
      <c r="F83" s="53">
        <v>5223</v>
      </c>
      <c r="G83" s="53">
        <v>1074</v>
      </c>
      <c r="H83" s="53">
        <v>661</v>
      </c>
      <c r="I83" s="53">
        <v>1055</v>
      </c>
      <c r="J83" s="53">
        <v>343</v>
      </c>
      <c r="K83" s="53">
        <v>79</v>
      </c>
      <c r="L83" s="54">
        <v>960</v>
      </c>
      <c r="M83" s="53">
        <v>0</v>
      </c>
      <c r="N83" s="53">
        <f t="shared" si="1"/>
        <v>188801</v>
      </c>
    </row>
    <row r="84" spans="1:14" x14ac:dyDescent="0.25">
      <c r="A84" s="49" t="s">
        <v>152</v>
      </c>
      <c r="B84" s="48" t="s">
        <v>153</v>
      </c>
      <c r="C84" s="53">
        <v>380095</v>
      </c>
      <c r="D84" s="53">
        <v>164251</v>
      </c>
      <c r="E84" s="53">
        <v>4520</v>
      </c>
      <c r="F84" s="53">
        <v>13233</v>
      </c>
      <c r="G84" s="53">
        <v>6279</v>
      </c>
      <c r="H84" s="53">
        <v>2167</v>
      </c>
      <c r="I84" s="53">
        <v>4754</v>
      </c>
      <c r="J84" s="53">
        <v>817</v>
      </c>
      <c r="K84" s="53">
        <v>289</v>
      </c>
      <c r="L84" s="54">
        <v>0</v>
      </c>
      <c r="M84" s="53">
        <v>0</v>
      </c>
      <c r="N84" s="53">
        <f t="shared" si="1"/>
        <v>576405</v>
      </c>
    </row>
    <row r="85" spans="1:14" x14ac:dyDescent="0.25">
      <c r="A85" s="49" t="s">
        <v>154</v>
      </c>
      <c r="B85" s="48" t="s">
        <v>155</v>
      </c>
      <c r="C85" s="53">
        <v>258842</v>
      </c>
      <c r="D85" s="53">
        <v>140377</v>
      </c>
      <c r="E85" s="53">
        <v>3681</v>
      </c>
      <c r="F85" s="53">
        <v>8207</v>
      </c>
      <c r="G85" s="53">
        <v>8007</v>
      </c>
      <c r="H85" s="53">
        <v>1832</v>
      </c>
      <c r="I85" s="53">
        <v>6038</v>
      </c>
      <c r="J85" s="53">
        <v>548</v>
      </c>
      <c r="K85" s="53">
        <v>363</v>
      </c>
      <c r="L85" s="54">
        <v>0</v>
      </c>
      <c r="M85" s="53">
        <v>0</v>
      </c>
      <c r="N85" s="53">
        <f t="shared" si="1"/>
        <v>427895</v>
      </c>
    </row>
    <row r="86" spans="1:14" x14ac:dyDescent="0.25">
      <c r="A86" s="49" t="s">
        <v>156</v>
      </c>
      <c r="B86" s="48" t="s">
        <v>157</v>
      </c>
      <c r="C86" s="53">
        <v>312975</v>
      </c>
      <c r="D86" s="53">
        <v>140554</v>
      </c>
      <c r="E86" s="53">
        <v>4301</v>
      </c>
      <c r="F86" s="53">
        <v>8097</v>
      </c>
      <c r="G86" s="53">
        <v>10316</v>
      </c>
      <c r="H86" s="53">
        <v>2453</v>
      </c>
      <c r="I86" s="53">
        <v>8522</v>
      </c>
      <c r="J86" s="53">
        <v>538</v>
      </c>
      <c r="K86" s="53">
        <v>562</v>
      </c>
      <c r="L86" s="54">
        <v>20229</v>
      </c>
      <c r="M86" s="53">
        <v>0</v>
      </c>
      <c r="N86" s="53">
        <f t="shared" si="1"/>
        <v>508547</v>
      </c>
    </row>
    <row r="87" spans="1:14" x14ac:dyDescent="0.25">
      <c r="A87" s="49" t="s">
        <v>158</v>
      </c>
      <c r="B87" s="48" t="s">
        <v>159</v>
      </c>
      <c r="C87" s="53">
        <v>168048</v>
      </c>
      <c r="D87" s="53">
        <v>64264</v>
      </c>
      <c r="E87" s="53">
        <v>2312</v>
      </c>
      <c r="F87" s="53">
        <v>5082</v>
      </c>
      <c r="G87" s="53">
        <v>3087</v>
      </c>
      <c r="H87" s="53">
        <v>1203</v>
      </c>
      <c r="I87" s="53">
        <v>3172</v>
      </c>
      <c r="J87" s="53">
        <v>299</v>
      </c>
      <c r="K87" s="53">
        <v>246</v>
      </c>
      <c r="L87" s="54">
        <v>0</v>
      </c>
      <c r="M87" s="53">
        <v>0</v>
      </c>
      <c r="N87" s="53">
        <f t="shared" si="1"/>
        <v>247713</v>
      </c>
    </row>
    <row r="88" spans="1:14" x14ac:dyDescent="0.25">
      <c r="A88" s="49" t="s">
        <v>160</v>
      </c>
      <c r="B88" s="48" t="s">
        <v>161</v>
      </c>
      <c r="C88" s="53">
        <v>10090042</v>
      </c>
      <c r="D88" s="53">
        <v>3148275</v>
      </c>
      <c r="E88" s="53">
        <v>127435</v>
      </c>
      <c r="F88" s="53">
        <v>199396</v>
      </c>
      <c r="G88" s="53">
        <v>201059</v>
      </c>
      <c r="H88" s="53">
        <v>84438</v>
      </c>
      <c r="I88" s="53">
        <v>246421</v>
      </c>
      <c r="J88" s="53">
        <v>15811</v>
      </c>
      <c r="K88" s="53">
        <v>20965</v>
      </c>
      <c r="L88" s="54">
        <v>3297840</v>
      </c>
      <c r="M88" s="53">
        <v>0</v>
      </c>
      <c r="N88" s="53">
        <f t="shared" si="1"/>
        <v>17431682</v>
      </c>
    </row>
    <row r="89" spans="1:14" x14ac:dyDescent="0.25">
      <c r="A89" s="49" t="s">
        <v>162</v>
      </c>
      <c r="B89" s="48" t="s">
        <v>163</v>
      </c>
      <c r="C89" s="53">
        <v>138788</v>
      </c>
      <c r="D89" s="53">
        <v>91409</v>
      </c>
      <c r="E89" s="53">
        <v>2197</v>
      </c>
      <c r="F89" s="53">
        <v>5504</v>
      </c>
      <c r="G89" s="53">
        <v>3712</v>
      </c>
      <c r="H89" s="53">
        <v>890</v>
      </c>
      <c r="I89" s="53">
        <v>2597</v>
      </c>
      <c r="J89" s="53">
        <v>366</v>
      </c>
      <c r="K89" s="53">
        <v>142</v>
      </c>
      <c r="L89" s="54">
        <v>0</v>
      </c>
      <c r="M89" s="53">
        <v>0</v>
      </c>
      <c r="N89" s="53">
        <f t="shared" si="1"/>
        <v>245605</v>
      </c>
    </row>
    <row r="90" spans="1:14" x14ac:dyDescent="0.25">
      <c r="A90" s="49" t="s">
        <v>164</v>
      </c>
      <c r="B90" s="48" t="s">
        <v>165</v>
      </c>
      <c r="C90" s="53">
        <v>152503</v>
      </c>
      <c r="D90" s="53">
        <v>56410</v>
      </c>
      <c r="E90" s="53">
        <v>2305</v>
      </c>
      <c r="F90" s="53">
        <v>5723</v>
      </c>
      <c r="G90" s="53">
        <v>4366</v>
      </c>
      <c r="H90" s="53">
        <v>989</v>
      </c>
      <c r="I90" s="53">
        <v>3034</v>
      </c>
      <c r="J90" s="53">
        <v>379</v>
      </c>
      <c r="K90" s="53">
        <v>165</v>
      </c>
      <c r="L90" s="54">
        <v>8124</v>
      </c>
      <c r="M90" s="53">
        <v>0</v>
      </c>
      <c r="N90" s="53">
        <f t="shared" si="1"/>
        <v>233998</v>
      </c>
    </row>
    <row r="91" spans="1:14" x14ac:dyDescent="0.25">
      <c r="A91" s="49" t="s">
        <v>166</v>
      </c>
      <c r="B91" s="48" t="s">
        <v>167</v>
      </c>
      <c r="C91" s="53">
        <v>285319</v>
      </c>
      <c r="D91" s="53">
        <v>106036</v>
      </c>
      <c r="E91" s="53">
        <v>4241</v>
      </c>
      <c r="F91" s="53">
        <v>9652</v>
      </c>
      <c r="G91" s="53">
        <v>9739</v>
      </c>
      <c r="H91" s="53">
        <v>1993</v>
      </c>
      <c r="I91" s="53">
        <v>6874</v>
      </c>
      <c r="J91" s="53">
        <v>637</v>
      </c>
      <c r="K91" s="53">
        <v>382</v>
      </c>
      <c r="L91" s="54">
        <v>0</v>
      </c>
      <c r="M91" s="53">
        <v>0</v>
      </c>
      <c r="N91" s="53">
        <f t="shared" si="1"/>
        <v>424873</v>
      </c>
    </row>
    <row r="92" spans="1:14" x14ac:dyDescent="0.25">
      <c r="A92" s="49" t="s">
        <v>168</v>
      </c>
      <c r="B92" s="48" t="s">
        <v>169</v>
      </c>
      <c r="C92" s="53">
        <v>595293</v>
      </c>
      <c r="D92" s="53">
        <v>175576</v>
      </c>
      <c r="E92" s="53">
        <v>8011</v>
      </c>
      <c r="F92" s="53">
        <v>11675</v>
      </c>
      <c r="G92" s="53">
        <v>27123</v>
      </c>
      <c r="H92" s="53">
        <v>5204</v>
      </c>
      <c r="I92" s="53">
        <v>21237</v>
      </c>
      <c r="J92" s="53">
        <v>744</v>
      </c>
      <c r="K92" s="53">
        <v>1345</v>
      </c>
      <c r="L92" s="54">
        <v>52603</v>
      </c>
      <c r="M92" s="53">
        <v>0</v>
      </c>
      <c r="N92" s="53">
        <f t="shared" si="1"/>
        <v>898811</v>
      </c>
    </row>
    <row r="93" spans="1:14" x14ac:dyDescent="0.25">
      <c r="A93" s="49" t="s">
        <v>170</v>
      </c>
      <c r="B93" s="48" t="s">
        <v>171</v>
      </c>
      <c r="C93" s="53">
        <v>379080</v>
      </c>
      <c r="D93" s="53">
        <v>163134</v>
      </c>
      <c r="E93" s="53">
        <v>4971</v>
      </c>
      <c r="F93" s="53">
        <v>8287</v>
      </c>
      <c r="G93" s="53">
        <v>9935</v>
      </c>
      <c r="H93" s="53">
        <v>3127</v>
      </c>
      <c r="I93" s="53">
        <v>9990</v>
      </c>
      <c r="J93" s="53">
        <v>531</v>
      </c>
      <c r="K93" s="53">
        <v>766</v>
      </c>
      <c r="L93" s="54">
        <v>10675</v>
      </c>
      <c r="M93" s="53">
        <v>0</v>
      </c>
      <c r="N93" s="53">
        <f t="shared" si="1"/>
        <v>590496</v>
      </c>
    </row>
    <row r="94" spans="1:14" x14ac:dyDescent="0.25">
      <c r="A94" s="49" t="s">
        <v>172</v>
      </c>
      <c r="B94" s="48" t="s">
        <v>173</v>
      </c>
      <c r="C94" s="53">
        <v>1301103</v>
      </c>
      <c r="D94" s="53">
        <v>812443</v>
      </c>
      <c r="E94" s="53">
        <v>18101</v>
      </c>
      <c r="F94" s="53">
        <v>33676</v>
      </c>
      <c r="G94" s="53">
        <v>60009</v>
      </c>
      <c r="H94" s="53">
        <v>10278</v>
      </c>
      <c r="I94" s="53">
        <v>42999</v>
      </c>
      <c r="J94" s="53">
        <v>2245</v>
      </c>
      <c r="K94" s="53">
        <v>2372</v>
      </c>
      <c r="L94" s="54">
        <v>69056</v>
      </c>
      <c r="M94" s="53">
        <v>0</v>
      </c>
      <c r="N94" s="53">
        <f t="shared" si="1"/>
        <v>2352282</v>
      </c>
    </row>
    <row r="95" spans="1:14" x14ac:dyDescent="0.25">
      <c r="A95" s="49" t="s">
        <v>174</v>
      </c>
      <c r="B95" s="48" t="s">
        <v>175</v>
      </c>
      <c r="C95" s="53">
        <v>153271</v>
      </c>
      <c r="D95" s="53">
        <v>62227</v>
      </c>
      <c r="E95" s="53">
        <v>2296</v>
      </c>
      <c r="F95" s="53">
        <v>4581</v>
      </c>
      <c r="G95" s="53">
        <v>2416</v>
      </c>
      <c r="H95" s="53">
        <v>1175</v>
      </c>
      <c r="I95" s="53">
        <v>3009</v>
      </c>
      <c r="J95" s="53">
        <v>314</v>
      </c>
      <c r="K95" s="53">
        <v>256</v>
      </c>
      <c r="L95" s="54">
        <v>0</v>
      </c>
      <c r="M95" s="53">
        <v>0</v>
      </c>
      <c r="N95" s="53">
        <f t="shared" si="1"/>
        <v>229545</v>
      </c>
    </row>
    <row r="96" spans="1:14" x14ac:dyDescent="0.25">
      <c r="A96" s="49" t="s">
        <v>176</v>
      </c>
      <c r="B96" s="48" t="s">
        <v>177</v>
      </c>
      <c r="C96" s="53">
        <v>293941</v>
      </c>
      <c r="D96" s="53">
        <v>191314</v>
      </c>
      <c r="E96" s="53">
        <v>4125</v>
      </c>
      <c r="F96" s="53">
        <v>7725</v>
      </c>
      <c r="G96" s="53">
        <v>12904</v>
      </c>
      <c r="H96" s="53">
        <v>2318</v>
      </c>
      <c r="I96" s="53">
        <v>9329</v>
      </c>
      <c r="J96" s="53">
        <v>508</v>
      </c>
      <c r="K96" s="53">
        <v>533</v>
      </c>
      <c r="L96" s="54">
        <v>0</v>
      </c>
      <c r="M96" s="53">
        <v>0</v>
      </c>
      <c r="N96" s="53">
        <f t="shared" si="1"/>
        <v>522697</v>
      </c>
    </row>
    <row r="97" spans="1:14" x14ac:dyDescent="0.25">
      <c r="A97" s="49" t="s">
        <v>178</v>
      </c>
      <c r="B97" s="48" t="s">
        <v>179</v>
      </c>
      <c r="C97" s="53">
        <v>233764</v>
      </c>
      <c r="D97" s="53">
        <v>111256</v>
      </c>
      <c r="E97" s="53">
        <v>3607</v>
      </c>
      <c r="F97" s="53">
        <v>8759</v>
      </c>
      <c r="G97" s="53">
        <v>6706</v>
      </c>
      <c r="H97" s="53">
        <v>1546</v>
      </c>
      <c r="I97" s="53">
        <v>4766</v>
      </c>
      <c r="J97" s="53">
        <v>583</v>
      </c>
      <c r="K97" s="53">
        <v>265</v>
      </c>
      <c r="L97" s="54">
        <v>3486</v>
      </c>
      <c r="M97" s="53">
        <v>0</v>
      </c>
      <c r="N97" s="53">
        <f t="shared" si="1"/>
        <v>374738</v>
      </c>
    </row>
    <row r="98" spans="1:14" x14ac:dyDescent="0.25">
      <c r="A98" s="49" t="s">
        <v>180</v>
      </c>
      <c r="B98" s="48" t="s">
        <v>181</v>
      </c>
      <c r="C98" s="53">
        <v>164274</v>
      </c>
      <c r="D98" s="53">
        <v>38414</v>
      </c>
      <c r="E98" s="53">
        <v>2475</v>
      </c>
      <c r="F98" s="53">
        <v>5912</v>
      </c>
      <c r="G98" s="53">
        <v>5432</v>
      </c>
      <c r="H98" s="53">
        <v>1103</v>
      </c>
      <c r="I98" s="53">
        <v>3690</v>
      </c>
      <c r="J98" s="53">
        <v>389</v>
      </c>
      <c r="K98" s="53">
        <v>197</v>
      </c>
      <c r="L98" s="54">
        <v>0</v>
      </c>
      <c r="M98" s="53">
        <v>0</v>
      </c>
      <c r="N98" s="53">
        <f t="shared" si="1"/>
        <v>221886</v>
      </c>
    </row>
    <row r="99" spans="1:14" x14ac:dyDescent="0.25">
      <c r="A99" s="49" t="s">
        <v>182</v>
      </c>
      <c r="B99" s="48" t="s">
        <v>183</v>
      </c>
      <c r="C99" s="53">
        <v>407796</v>
      </c>
      <c r="D99" s="53">
        <v>140887</v>
      </c>
      <c r="E99" s="53">
        <v>5563</v>
      </c>
      <c r="F99" s="53">
        <v>12315</v>
      </c>
      <c r="G99" s="53">
        <v>14500</v>
      </c>
      <c r="H99" s="53">
        <v>2897</v>
      </c>
      <c r="I99" s="53">
        <v>10400</v>
      </c>
      <c r="J99" s="53">
        <v>797</v>
      </c>
      <c r="K99" s="53">
        <v>585</v>
      </c>
      <c r="L99" s="54">
        <v>0</v>
      </c>
      <c r="M99" s="53">
        <v>0</v>
      </c>
      <c r="N99" s="53">
        <f t="shared" si="1"/>
        <v>595740</v>
      </c>
    </row>
    <row r="100" spans="1:14" x14ac:dyDescent="0.25">
      <c r="A100" s="49" t="s">
        <v>184</v>
      </c>
      <c r="B100" s="48" t="s">
        <v>185</v>
      </c>
      <c r="C100" s="53">
        <v>484117</v>
      </c>
      <c r="D100" s="53">
        <v>284102</v>
      </c>
      <c r="E100" s="53">
        <v>7016</v>
      </c>
      <c r="F100" s="53">
        <v>10494</v>
      </c>
      <c r="G100" s="53">
        <v>15056</v>
      </c>
      <c r="H100" s="53">
        <v>4245</v>
      </c>
      <c r="I100" s="53">
        <v>14465</v>
      </c>
      <c r="J100" s="53">
        <v>839</v>
      </c>
      <c r="K100" s="53">
        <v>1082</v>
      </c>
      <c r="L100" s="54">
        <v>46556</v>
      </c>
      <c r="M100" s="53">
        <v>0</v>
      </c>
      <c r="N100" s="53">
        <f t="shared" si="1"/>
        <v>867972</v>
      </c>
    </row>
    <row r="101" spans="1:14" x14ac:dyDescent="0.25">
      <c r="A101" s="49" t="s">
        <v>186</v>
      </c>
      <c r="B101" s="48" t="s">
        <v>187</v>
      </c>
      <c r="C101" s="53">
        <v>164180</v>
      </c>
      <c r="D101" s="53">
        <v>74576</v>
      </c>
      <c r="E101" s="53">
        <v>2489</v>
      </c>
      <c r="F101" s="53">
        <v>5807</v>
      </c>
      <c r="G101" s="53">
        <v>4181</v>
      </c>
      <c r="H101" s="53">
        <v>1123</v>
      </c>
      <c r="I101" s="53">
        <v>3280</v>
      </c>
      <c r="J101" s="53">
        <v>402</v>
      </c>
      <c r="K101" s="53">
        <v>206</v>
      </c>
      <c r="L101" s="54">
        <v>0</v>
      </c>
      <c r="M101" s="53">
        <v>0</v>
      </c>
      <c r="N101" s="53">
        <f t="shared" si="1"/>
        <v>256244</v>
      </c>
    </row>
    <row r="102" spans="1:14" x14ac:dyDescent="0.25">
      <c r="A102" s="49" t="s">
        <v>188</v>
      </c>
      <c r="B102" s="48" t="s">
        <v>189</v>
      </c>
      <c r="C102" s="53">
        <v>76998</v>
      </c>
      <c r="D102" s="53">
        <v>33232</v>
      </c>
      <c r="E102" s="53">
        <v>1207</v>
      </c>
      <c r="F102" s="53">
        <v>3339</v>
      </c>
      <c r="G102" s="53">
        <v>1221</v>
      </c>
      <c r="H102" s="53">
        <v>443</v>
      </c>
      <c r="I102" s="53">
        <v>905</v>
      </c>
      <c r="J102" s="53">
        <v>224</v>
      </c>
      <c r="K102" s="53">
        <v>54</v>
      </c>
      <c r="L102" s="54">
        <v>0</v>
      </c>
      <c r="M102" s="53">
        <v>0</v>
      </c>
      <c r="N102" s="53">
        <f t="shared" si="1"/>
        <v>117623</v>
      </c>
    </row>
    <row r="103" spans="1:14" x14ac:dyDescent="0.25">
      <c r="A103" s="49" t="s">
        <v>190</v>
      </c>
      <c r="B103" s="48" t="s">
        <v>191</v>
      </c>
      <c r="C103" s="53">
        <v>158784</v>
      </c>
      <c r="D103" s="53">
        <v>47025</v>
      </c>
      <c r="E103" s="53">
        <v>2406</v>
      </c>
      <c r="F103" s="53">
        <v>6139</v>
      </c>
      <c r="G103" s="53">
        <v>4342</v>
      </c>
      <c r="H103" s="53">
        <v>1003</v>
      </c>
      <c r="I103" s="53">
        <v>2958</v>
      </c>
      <c r="J103" s="53">
        <v>408</v>
      </c>
      <c r="K103" s="53">
        <v>158</v>
      </c>
      <c r="L103" s="54">
        <v>0</v>
      </c>
      <c r="M103" s="53">
        <v>0</v>
      </c>
      <c r="N103" s="53">
        <f t="shared" si="1"/>
        <v>223223</v>
      </c>
    </row>
    <row r="104" spans="1:14" x14ac:dyDescent="0.25">
      <c r="A104" s="49" t="s">
        <v>192</v>
      </c>
      <c r="B104" s="48" t="s">
        <v>193</v>
      </c>
      <c r="C104" s="53">
        <v>309464</v>
      </c>
      <c r="D104" s="53">
        <v>141858</v>
      </c>
      <c r="E104" s="53">
        <v>4593</v>
      </c>
      <c r="F104" s="53">
        <v>10406</v>
      </c>
      <c r="G104" s="53">
        <v>10561</v>
      </c>
      <c r="H104" s="53">
        <v>2170</v>
      </c>
      <c r="I104" s="53">
        <v>7532</v>
      </c>
      <c r="J104" s="53">
        <v>685</v>
      </c>
      <c r="K104" s="53">
        <v>418</v>
      </c>
      <c r="L104" s="54">
        <v>73486</v>
      </c>
      <c r="M104" s="53">
        <v>0</v>
      </c>
      <c r="N104" s="53">
        <f t="shared" si="1"/>
        <v>561173</v>
      </c>
    </row>
    <row r="105" spans="1:14" x14ac:dyDescent="0.25">
      <c r="A105" s="49" t="s">
        <v>194</v>
      </c>
      <c r="B105" s="48" t="s">
        <v>195</v>
      </c>
      <c r="C105" s="53">
        <v>115378</v>
      </c>
      <c r="D105" s="53">
        <v>43146</v>
      </c>
      <c r="E105" s="53">
        <v>1543</v>
      </c>
      <c r="F105" s="53">
        <v>3686</v>
      </c>
      <c r="G105" s="53">
        <v>1791</v>
      </c>
      <c r="H105" s="53">
        <v>778</v>
      </c>
      <c r="I105" s="53">
        <v>1869</v>
      </c>
      <c r="J105" s="53">
        <v>213</v>
      </c>
      <c r="K105" s="53">
        <v>146</v>
      </c>
      <c r="L105" s="54">
        <v>3544</v>
      </c>
      <c r="M105" s="53">
        <v>0</v>
      </c>
      <c r="N105" s="53">
        <f t="shared" si="1"/>
        <v>172094</v>
      </c>
    </row>
    <row r="106" spans="1:14" x14ac:dyDescent="0.25">
      <c r="A106" s="49" t="s">
        <v>196</v>
      </c>
      <c r="B106" s="48" t="s">
        <v>197</v>
      </c>
      <c r="C106" s="53">
        <v>150139</v>
      </c>
      <c r="D106" s="53">
        <v>69321</v>
      </c>
      <c r="E106" s="53">
        <v>2281</v>
      </c>
      <c r="F106" s="53">
        <v>5442</v>
      </c>
      <c r="G106" s="53">
        <v>4153</v>
      </c>
      <c r="H106" s="53">
        <v>1009</v>
      </c>
      <c r="I106" s="53">
        <v>3062</v>
      </c>
      <c r="J106" s="53">
        <v>363</v>
      </c>
      <c r="K106" s="53">
        <v>179</v>
      </c>
      <c r="L106" s="54">
        <v>9112</v>
      </c>
      <c r="M106" s="53">
        <v>0</v>
      </c>
      <c r="N106" s="53">
        <f t="shared" si="1"/>
        <v>245061</v>
      </c>
    </row>
    <row r="107" spans="1:14" x14ac:dyDescent="0.25">
      <c r="A107" s="49" t="s">
        <v>198</v>
      </c>
      <c r="B107" s="48" t="s">
        <v>199</v>
      </c>
      <c r="C107" s="53">
        <v>292835</v>
      </c>
      <c r="D107" s="53">
        <v>52579</v>
      </c>
      <c r="E107" s="53">
        <v>4391</v>
      </c>
      <c r="F107" s="53">
        <v>10343</v>
      </c>
      <c r="G107" s="53">
        <v>9849</v>
      </c>
      <c r="H107" s="53">
        <v>1987</v>
      </c>
      <c r="I107" s="53">
        <v>6770</v>
      </c>
      <c r="J107" s="53">
        <v>704</v>
      </c>
      <c r="K107" s="53">
        <v>361</v>
      </c>
      <c r="L107" s="54">
        <v>0</v>
      </c>
      <c r="M107" s="53">
        <v>0</v>
      </c>
      <c r="N107" s="53">
        <f t="shared" si="1"/>
        <v>379819</v>
      </c>
    </row>
    <row r="108" spans="1:14" x14ac:dyDescent="0.25">
      <c r="A108" s="49" t="s">
        <v>200</v>
      </c>
      <c r="B108" s="48" t="s">
        <v>201</v>
      </c>
      <c r="C108" s="53">
        <v>113665</v>
      </c>
      <c r="D108" s="53">
        <v>59626</v>
      </c>
      <c r="E108" s="53">
        <v>1993</v>
      </c>
      <c r="F108" s="53">
        <v>5905</v>
      </c>
      <c r="G108" s="53">
        <v>881</v>
      </c>
      <c r="H108" s="53">
        <v>578</v>
      </c>
      <c r="I108" s="53">
        <v>632</v>
      </c>
      <c r="J108" s="53">
        <v>391</v>
      </c>
      <c r="K108" s="53">
        <v>35</v>
      </c>
      <c r="L108" s="54">
        <v>0</v>
      </c>
      <c r="M108" s="53">
        <v>0</v>
      </c>
      <c r="N108" s="53">
        <f t="shared" si="1"/>
        <v>183706</v>
      </c>
    </row>
    <row r="109" spans="1:14" x14ac:dyDescent="0.25">
      <c r="A109" s="49" t="s">
        <v>202</v>
      </c>
      <c r="B109" s="48" t="s">
        <v>203</v>
      </c>
      <c r="C109" s="53">
        <v>99320</v>
      </c>
      <c r="D109" s="53">
        <v>49830</v>
      </c>
      <c r="E109" s="53">
        <v>1723</v>
      </c>
      <c r="F109" s="53">
        <v>5061</v>
      </c>
      <c r="G109" s="53">
        <v>914</v>
      </c>
      <c r="H109" s="53">
        <v>514</v>
      </c>
      <c r="I109" s="53">
        <v>649</v>
      </c>
      <c r="J109" s="53">
        <v>333</v>
      </c>
      <c r="K109" s="53">
        <v>36</v>
      </c>
      <c r="L109" s="54">
        <v>3775</v>
      </c>
      <c r="M109" s="53">
        <v>0</v>
      </c>
      <c r="N109" s="53">
        <f t="shared" si="1"/>
        <v>162155</v>
      </c>
    </row>
    <row r="110" spans="1:14" x14ac:dyDescent="0.25">
      <c r="A110" s="49" t="s">
        <v>204</v>
      </c>
      <c r="B110" s="48" t="s">
        <v>205</v>
      </c>
      <c r="C110" s="53">
        <v>117286</v>
      </c>
      <c r="D110" s="53">
        <v>62653</v>
      </c>
      <c r="E110" s="53">
        <v>1968</v>
      </c>
      <c r="F110" s="53">
        <v>5511</v>
      </c>
      <c r="G110" s="53">
        <v>1736</v>
      </c>
      <c r="H110" s="53">
        <v>656</v>
      </c>
      <c r="I110" s="53">
        <v>1240</v>
      </c>
      <c r="J110" s="53">
        <v>361</v>
      </c>
      <c r="K110" s="53">
        <v>69</v>
      </c>
      <c r="L110" s="54">
        <v>0</v>
      </c>
      <c r="M110" s="53">
        <v>0</v>
      </c>
      <c r="N110" s="53">
        <f t="shared" si="1"/>
        <v>191480</v>
      </c>
    </row>
    <row r="111" spans="1:14" x14ac:dyDescent="0.25">
      <c r="A111" s="49" t="s">
        <v>206</v>
      </c>
      <c r="B111" s="48" t="s">
        <v>207</v>
      </c>
      <c r="C111" s="53">
        <v>314154</v>
      </c>
      <c r="D111" s="53">
        <v>203549</v>
      </c>
      <c r="E111" s="53">
        <v>4383</v>
      </c>
      <c r="F111" s="53">
        <v>7881</v>
      </c>
      <c r="G111" s="53">
        <v>12528</v>
      </c>
      <c r="H111" s="53">
        <v>2526</v>
      </c>
      <c r="I111" s="53">
        <v>9651</v>
      </c>
      <c r="J111" s="53">
        <v>530</v>
      </c>
      <c r="K111" s="53">
        <v>594</v>
      </c>
      <c r="L111" s="54">
        <v>0</v>
      </c>
      <c r="M111" s="53">
        <v>0</v>
      </c>
      <c r="N111" s="53">
        <f t="shared" si="1"/>
        <v>555796</v>
      </c>
    </row>
    <row r="112" spans="1:14" x14ac:dyDescent="0.25">
      <c r="A112" s="49" t="s">
        <v>208</v>
      </c>
      <c r="B112" s="48" t="s">
        <v>209</v>
      </c>
      <c r="C112" s="53">
        <v>654405</v>
      </c>
      <c r="D112" s="53">
        <v>266854</v>
      </c>
      <c r="E112" s="53">
        <v>9744</v>
      </c>
      <c r="F112" s="53">
        <v>15242</v>
      </c>
      <c r="G112" s="53">
        <v>14089</v>
      </c>
      <c r="H112" s="53">
        <v>5657</v>
      </c>
      <c r="I112" s="53">
        <v>16931</v>
      </c>
      <c r="J112" s="53">
        <v>1322</v>
      </c>
      <c r="K112" s="53">
        <v>1411</v>
      </c>
      <c r="L112" s="54">
        <v>0</v>
      </c>
      <c r="M112" s="53">
        <v>0</v>
      </c>
      <c r="N112" s="53">
        <f t="shared" si="1"/>
        <v>985655</v>
      </c>
    </row>
    <row r="113" spans="1:14" x14ac:dyDescent="0.25">
      <c r="A113" s="49" t="s">
        <v>210</v>
      </c>
      <c r="B113" s="48" t="s">
        <v>211</v>
      </c>
      <c r="C113" s="53">
        <v>314350</v>
      </c>
      <c r="D113" s="53">
        <v>135435</v>
      </c>
      <c r="E113" s="53">
        <v>4246</v>
      </c>
      <c r="F113" s="53">
        <v>9278</v>
      </c>
      <c r="G113" s="53">
        <v>6327</v>
      </c>
      <c r="H113" s="53">
        <v>2245</v>
      </c>
      <c r="I113" s="53">
        <v>6150</v>
      </c>
      <c r="J113" s="53">
        <v>671</v>
      </c>
      <c r="K113" s="53">
        <v>456</v>
      </c>
      <c r="L113" s="54">
        <v>517</v>
      </c>
      <c r="M113" s="53">
        <v>0</v>
      </c>
      <c r="N113" s="53">
        <f t="shared" si="1"/>
        <v>479675</v>
      </c>
    </row>
    <row r="114" spans="1:14" x14ac:dyDescent="0.25">
      <c r="A114" s="49" t="s">
        <v>212</v>
      </c>
      <c r="B114" s="48" t="s">
        <v>213</v>
      </c>
      <c r="C114" s="53">
        <v>421248</v>
      </c>
      <c r="D114" s="53">
        <v>61279</v>
      </c>
      <c r="E114" s="53">
        <v>6094</v>
      </c>
      <c r="F114" s="53">
        <v>12875</v>
      </c>
      <c r="G114" s="53">
        <v>18034</v>
      </c>
      <c r="H114" s="53">
        <v>3099</v>
      </c>
      <c r="I114" s="53">
        <v>12214</v>
      </c>
      <c r="J114" s="53">
        <v>856</v>
      </c>
      <c r="K114" s="53">
        <v>647</v>
      </c>
      <c r="L114" s="54">
        <v>0</v>
      </c>
      <c r="M114" s="53">
        <v>0</v>
      </c>
      <c r="N114" s="53">
        <f t="shared" si="1"/>
        <v>536346</v>
      </c>
    </row>
    <row r="115" spans="1:14" x14ac:dyDescent="0.25">
      <c r="A115" s="49" t="s">
        <v>214</v>
      </c>
      <c r="B115" s="48" t="s">
        <v>215</v>
      </c>
      <c r="C115" s="53">
        <v>97030</v>
      </c>
      <c r="D115" s="53">
        <v>36818</v>
      </c>
      <c r="E115" s="53">
        <v>1488</v>
      </c>
      <c r="F115" s="53">
        <v>3175</v>
      </c>
      <c r="G115" s="53">
        <v>586</v>
      </c>
      <c r="H115" s="53">
        <v>712</v>
      </c>
      <c r="I115" s="53">
        <v>1405</v>
      </c>
      <c r="J115" s="53">
        <v>212</v>
      </c>
      <c r="K115" s="53">
        <v>146</v>
      </c>
      <c r="L115" s="54">
        <v>3155</v>
      </c>
      <c r="M115" s="53">
        <v>0</v>
      </c>
      <c r="N115" s="53">
        <f t="shared" si="1"/>
        <v>144727</v>
      </c>
    </row>
    <row r="116" spans="1:14" x14ac:dyDescent="0.25">
      <c r="A116" s="49" t="s">
        <v>216</v>
      </c>
      <c r="B116" s="48" t="s">
        <v>217</v>
      </c>
      <c r="C116" s="53">
        <v>1315174</v>
      </c>
      <c r="D116" s="53">
        <v>1050881</v>
      </c>
      <c r="E116" s="53">
        <v>16367</v>
      </c>
      <c r="F116" s="53">
        <v>28110</v>
      </c>
      <c r="G116" s="53">
        <v>62516</v>
      </c>
      <c r="H116" s="53">
        <v>10597</v>
      </c>
      <c r="I116" s="53">
        <v>44491</v>
      </c>
      <c r="J116" s="53">
        <v>1959</v>
      </c>
      <c r="K116" s="53">
        <v>2546</v>
      </c>
      <c r="L116" s="54">
        <v>0</v>
      </c>
      <c r="M116" s="53">
        <v>0</v>
      </c>
      <c r="N116" s="53">
        <f t="shared" si="1"/>
        <v>2532641</v>
      </c>
    </row>
    <row r="117" spans="1:14" x14ac:dyDescent="0.25">
      <c r="A117" s="49" t="s">
        <v>218</v>
      </c>
      <c r="B117" s="48" t="s">
        <v>219</v>
      </c>
      <c r="C117" s="53">
        <v>335501</v>
      </c>
      <c r="D117" s="53">
        <v>131875</v>
      </c>
      <c r="E117" s="53">
        <v>4841</v>
      </c>
      <c r="F117" s="53">
        <v>9823</v>
      </c>
      <c r="G117" s="53">
        <v>6863</v>
      </c>
      <c r="H117" s="53">
        <v>2534</v>
      </c>
      <c r="I117" s="53">
        <v>7108</v>
      </c>
      <c r="J117" s="53">
        <v>645</v>
      </c>
      <c r="K117" s="53">
        <v>549</v>
      </c>
      <c r="L117" s="54">
        <v>4288</v>
      </c>
      <c r="M117" s="53">
        <v>0</v>
      </c>
      <c r="N117" s="53">
        <f t="shared" si="1"/>
        <v>504027</v>
      </c>
    </row>
    <row r="118" spans="1:14" x14ac:dyDescent="0.25">
      <c r="A118" s="49" t="s">
        <v>220</v>
      </c>
      <c r="B118" s="48" t="s">
        <v>221</v>
      </c>
      <c r="C118" s="53">
        <v>106766</v>
      </c>
      <c r="D118" s="53">
        <v>54524</v>
      </c>
      <c r="E118" s="53">
        <v>1655</v>
      </c>
      <c r="F118" s="53">
        <v>4117</v>
      </c>
      <c r="G118" s="53">
        <v>2906</v>
      </c>
      <c r="H118" s="53">
        <v>690</v>
      </c>
      <c r="I118" s="53">
        <v>2035</v>
      </c>
      <c r="J118" s="53">
        <v>273</v>
      </c>
      <c r="K118" s="53">
        <v>113</v>
      </c>
      <c r="L118" s="54">
        <v>0</v>
      </c>
      <c r="M118" s="53">
        <v>0</v>
      </c>
      <c r="N118" s="53">
        <f t="shared" si="1"/>
        <v>173079</v>
      </c>
    </row>
    <row r="119" spans="1:14" x14ac:dyDescent="0.25">
      <c r="A119" s="49" t="s">
        <v>222</v>
      </c>
      <c r="B119" s="48" t="s">
        <v>223</v>
      </c>
      <c r="C119" s="53">
        <v>180560</v>
      </c>
      <c r="D119" s="53">
        <v>52870</v>
      </c>
      <c r="E119" s="53">
        <v>2753</v>
      </c>
      <c r="F119" s="53">
        <v>6787</v>
      </c>
      <c r="G119" s="53">
        <v>3824</v>
      </c>
      <c r="H119" s="53">
        <v>1180</v>
      </c>
      <c r="I119" s="53">
        <v>3128</v>
      </c>
      <c r="J119" s="53">
        <v>435</v>
      </c>
      <c r="K119" s="53">
        <v>199</v>
      </c>
      <c r="L119" s="54">
        <v>0</v>
      </c>
      <c r="M119" s="53">
        <v>0</v>
      </c>
      <c r="N119" s="53">
        <f t="shared" si="1"/>
        <v>251736</v>
      </c>
    </row>
    <row r="120" spans="1:14" x14ac:dyDescent="0.25">
      <c r="A120" s="49" t="s">
        <v>224</v>
      </c>
      <c r="B120" s="48" t="s">
        <v>225</v>
      </c>
      <c r="C120" s="53">
        <v>334485</v>
      </c>
      <c r="D120" s="53">
        <v>84710</v>
      </c>
      <c r="E120" s="53">
        <v>4630</v>
      </c>
      <c r="F120" s="53">
        <v>11123</v>
      </c>
      <c r="G120" s="53">
        <v>11260</v>
      </c>
      <c r="H120" s="53">
        <v>2241</v>
      </c>
      <c r="I120" s="53">
        <v>7752</v>
      </c>
      <c r="J120" s="53">
        <v>690</v>
      </c>
      <c r="K120" s="53">
        <v>411</v>
      </c>
      <c r="L120" s="54">
        <v>0</v>
      </c>
      <c r="M120" s="53">
        <v>0</v>
      </c>
      <c r="N120" s="53">
        <f t="shared" si="1"/>
        <v>457302</v>
      </c>
    </row>
    <row r="121" spans="1:14" x14ac:dyDescent="0.25">
      <c r="A121" s="49" t="s">
        <v>226</v>
      </c>
      <c r="B121" s="48" t="s">
        <v>227</v>
      </c>
      <c r="C121" s="53">
        <v>379876</v>
      </c>
      <c r="D121" s="53">
        <v>241354</v>
      </c>
      <c r="E121" s="53">
        <v>6038</v>
      </c>
      <c r="F121" s="53">
        <v>16513</v>
      </c>
      <c r="G121" s="53">
        <v>6035</v>
      </c>
      <c r="H121" s="53">
        <v>2214</v>
      </c>
      <c r="I121" s="53">
        <v>4587</v>
      </c>
      <c r="J121" s="53">
        <v>1080</v>
      </c>
      <c r="K121" s="53">
        <v>278</v>
      </c>
      <c r="L121" s="54">
        <v>13598</v>
      </c>
      <c r="M121" s="53">
        <v>0</v>
      </c>
      <c r="N121" s="53">
        <f t="shared" si="1"/>
        <v>671573</v>
      </c>
    </row>
    <row r="122" spans="1:14" x14ac:dyDescent="0.25">
      <c r="A122" s="49" t="s">
        <v>228</v>
      </c>
      <c r="B122" s="48" t="s">
        <v>229</v>
      </c>
      <c r="C122" s="53">
        <v>268372</v>
      </c>
      <c r="D122" s="53">
        <v>181434</v>
      </c>
      <c r="E122" s="53">
        <v>3762</v>
      </c>
      <c r="F122" s="53">
        <v>9048</v>
      </c>
      <c r="G122" s="53">
        <v>7442</v>
      </c>
      <c r="H122" s="53">
        <v>1788</v>
      </c>
      <c r="I122" s="53">
        <v>5485</v>
      </c>
      <c r="J122" s="53">
        <v>634</v>
      </c>
      <c r="K122" s="53">
        <v>322</v>
      </c>
      <c r="L122" s="54">
        <v>0</v>
      </c>
      <c r="M122" s="53">
        <v>0</v>
      </c>
      <c r="N122" s="53">
        <f t="shared" si="1"/>
        <v>478287</v>
      </c>
    </row>
    <row r="123" spans="1:14" x14ac:dyDescent="0.25">
      <c r="A123" s="49" t="s">
        <v>230</v>
      </c>
      <c r="B123" s="48" t="s">
        <v>231</v>
      </c>
      <c r="C123" s="53">
        <v>110943</v>
      </c>
      <c r="D123" s="53">
        <v>53630</v>
      </c>
      <c r="E123" s="53">
        <v>1783</v>
      </c>
      <c r="F123" s="53">
        <v>4268</v>
      </c>
      <c r="G123" s="53">
        <v>1584</v>
      </c>
      <c r="H123" s="53">
        <v>744</v>
      </c>
      <c r="I123" s="53">
        <v>1653</v>
      </c>
      <c r="J123" s="53">
        <v>285</v>
      </c>
      <c r="K123" s="53">
        <v>129</v>
      </c>
      <c r="L123" s="54">
        <v>3318</v>
      </c>
      <c r="M123" s="53">
        <v>0</v>
      </c>
      <c r="N123" s="53">
        <f t="shared" si="1"/>
        <v>178337</v>
      </c>
    </row>
    <row r="124" spans="1:14" x14ac:dyDescent="0.25">
      <c r="A124" s="49" t="s">
        <v>232</v>
      </c>
      <c r="B124" s="48" t="s">
        <v>233</v>
      </c>
      <c r="C124" s="53">
        <v>618259</v>
      </c>
      <c r="D124" s="53">
        <v>311728</v>
      </c>
      <c r="E124" s="53">
        <v>8199</v>
      </c>
      <c r="F124" s="53">
        <v>12811</v>
      </c>
      <c r="G124" s="53">
        <v>24663</v>
      </c>
      <c r="H124" s="53">
        <v>5239</v>
      </c>
      <c r="I124" s="53">
        <v>20085</v>
      </c>
      <c r="J124" s="53">
        <v>910</v>
      </c>
      <c r="K124" s="53">
        <v>1315</v>
      </c>
      <c r="L124" s="54">
        <v>15206</v>
      </c>
      <c r="M124" s="53">
        <v>0</v>
      </c>
      <c r="N124" s="53">
        <f t="shared" si="1"/>
        <v>1018415</v>
      </c>
    </row>
    <row r="125" spans="1:14" x14ac:dyDescent="0.25">
      <c r="A125" s="49" t="s">
        <v>234</v>
      </c>
      <c r="B125" s="48" t="s">
        <v>235</v>
      </c>
      <c r="C125" s="53">
        <v>285816</v>
      </c>
      <c r="D125" s="53">
        <v>60383</v>
      </c>
      <c r="E125" s="53">
        <v>4278</v>
      </c>
      <c r="F125" s="53">
        <v>9803</v>
      </c>
      <c r="G125" s="53">
        <v>9529</v>
      </c>
      <c r="H125" s="53">
        <v>1986</v>
      </c>
      <c r="I125" s="53">
        <v>6800</v>
      </c>
      <c r="J125" s="53">
        <v>651</v>
      </c>
      <c r="K125" s="53">
        <v>376</v>
      </c>
      <c r="L125" s="54">
        <v>70114</v>
      </c>
      <c r="M125" s="53">
        <v>0</v>
      </c>
      <c r="N125" s="53">
        <f t="shared" si="1"/>
        <v>449736</v>
      </c>
    </row>
    <row r="126" spans="1:14" x14ac:dyDescent="0.25">
      <c r="A126" s="49" t="s">
        <v>236</v>
      </c>
      <c r="B126" s="48" t="s">
        <v>237</v>
      </c>
      <c r="C126" s="53">
        <v>190938</v>
      </c>
      <c r="D126" s="53">
        <v>77735</v>
      </c>
      <c r="E126" s="53">
        <v>2920</v>
      </c>
      <c r="F126" s="53">
        <v>7146</v>
      </c>
      <c r="G126" s="53">
        <v>5136</v>
      </c>
      <c r="H126" s="53">
        <v>1255</v>
      </c>
      <c r="I126" s="53">
        <v>3740</v>
      </c>
      <c r="J126" s="53">
        <v>471</v>
      </c>
      <c r="K126" s="53">
        <v>214</v>
      </c>
      <c r="L126" s="54">
        <v>10556</v>
      </c>
      <c r="M126" s="53">
        <v>0</v>
      </c>
      <c r="N126" s="53">
        <f t="shared" si="1"/>
        <v>300111</v>
      </c>
    </row>
    <row r="127" spans="1:14" x14ac:dyDescent="0.25">
      <c r="A127" s="49" t="s">
        <v>238</v>
      </c>
      <c r="B127" s="48" t="s">
        <v>239</v>
      </c>
      <c r="C127" s="53">
        <v>503197</v>
      </c>
      <c r="D127" s="53">
        <v>158110</v>
      </c>
      <c r="E127" s="53">
        <v>6770</v>
      </c>
      <c r="F127" s="53">
        <v>14779</v>
      </c>
      <c r="G127" s="53">
        <v>5573</v>
      </c>
      <c r="H127" s="53">
        <v>3598</v>
      </c>
      <c r="I127" s="53">
        <v>8114</v>
      </c>
      <c r="J127" s="53">
        <v>1033</v>
      </c>
      <c r="K127" s="53">
        <v>734</v>
      </c>
      <c r="L127" s="54">
        <v>19077</v>
      </c>
      <c r="M127" s="53">
        <v>0</v>
      </c>
      <c r="N127" s="53">
        <f t="shared" si="1"/>
        <v>720985</v>
      </c>
    </row>
    <row r="128" spans="1:14" x14ac:dyDescent="0.25">
      <c r="A128" s="49" t="s">
        <v>240</v>
      </c>
      <c r="B128" s="48" t="s">
        <v>241</v>
      </c>
      <c r="C128" s="53">
        <v>94288</v>
      </c>
      <c r="D128" s="53">
        <v>44889</v>
      </c>
      <c r="E128" s="53">
        <v>1616</v>
      </c>
      <c r="F128" s="53">
        <v>4412</v>
      </c>
      <c r="G128" s="53">
        <v>1720</v>
      </c>
      <c r="H128" s="53">
        <v>543</v>
      </c>
      <c r="I128" s="53">
        <v>1169</v>
      </c>
      <c r="J128" s="53">
        <v>301</v>
      </c>
      <c r="K128" s="53">
        <v>62</v>
      </c>
      <c r="L128" s="54">
        <v>0</v>
      </c>
      <c r="M128" s="53">
        <v>0</v>
      </c>
      <c r="N128" s="53">
        <f t="shared" si="1"/>
        <v>149000</v>
      </c>
    </row>
    <row r="129" spans="1:14" x14ac:dyDescent="0.25">
      <c r="A129" s="49" t="s">
        <v>242</v>
      </c>
      <c r="B129" s="48" t="s">
        <v>243</v>
      </c>
      <c r="C129" s="53">
        <v>107431</v>
      </c>
      <c r="D129" s="53">
        <v>55400</v>
      </c>
      <c r="E129" s="53">
        <v>1800</v>
      </c>
      <c r="F129" s="53">
        <v>4740</v>
      </c>
      <c r="G129" s="53">
        <v>1056</v>
      </c>
      <c r="H129" s="53">
        <v>650</v>
      </c>
      <c r="I129" s="53">
        <v>1118</v>
      </c>
      <c r="J129" s="53">
        <v>313</v>
      </c>
      <c r="K129" s="53">
        <v>88</v>
      </c>
      <c r="L129" s="54">
        <v>3023</v>
      </c>
      <c r="M129" s="53">
        <v>0</v>
      </c>
      <c r="N129" s="53">
        <f t="shared" si="1"/>
        <v>175619</v>
      </c>
    </row>
    <row r="130" spans="1:14" x14ac:dyDescent="0.25">
      <c r="A130" s="49" t="s">
        <v>244</v>
      </c>
      <c r="B130" s="48" t="s">
        <v>245</v>
      </c>
      <c r="C130" s="53">
        <v>99316</v>
      </c>
      <c r="D130" s="53">
        <v>47185</v>
      </c>
      <c r="E130" s="53">
        <v>1650</v>
      </c>
      <c r="F130" s="53">
        <v>4634</v>
      </c>
      <c r="G130" s="53">
        <v>1402</v>
      </c>
      <c r="H130" s="53">
        <v>555</v>
      </c>
      <c r="I130" s="53">
        <v>1013</v>
      </c>
      <c r="J130" s="53">
        <v>310</v>
      </c>
      <c r="K130" s="53">
        <v>58</v>
      </c>
      <c r="L130" s="54">
        <v>0</v>
      </c>
      <c r="M130" s="53">
        <v>0</v>
      </c>
      <c r="N130" s="53">
        <f t="shared" si="1"/>
        <v>156123</v>
      </c>
    </row>
    <row r="131" spans="1:14" x14ac:dyDescent="0.25">
      <c r="A131" s="49" t="s">
        <v>246</v>
      </c>
      <c r="B131" s="48" t="s">
        <v>247</v>
      </c>
      <c r="C131" s="53">
        <v>88053</v>
      </c>
      <c r="D131" s="53">
        <v>53633</v>
      </c>
      <c r="E131" s="53">
        <v>1398</v>
      </c>
      <c r="F131" s="53">
        <v>3869</v>
      </c>
      <c r="G131" s="53">
        <v>1535</v>
      </c>
      <c r="H131" s="53">
        <v>505</v>
      </c>
      <c r="I131" s="53">
        <v>1077</v>
      </c>
      <c r="J131" s="53">
        <v>265</v>
      </c>
      <c r="K131" s="53">
        <v>60</v>
      </c>
      <c r="L131" s="54">
        <v>3898</v>
      </c>
      <c r="M131" s="53">
        <v>0</v>
      </c>
      <c r="N131" s="53">
        <f t="shared" si="1"/>
        <v>154293</v>
      </c>
    </row>
    <row r="132" spans="1:14" x14ac:dyDescent="0.25">
      <c r="A132" s="49" t="s">
        <v>248</v>
      </c>
      <c r="B132" s="48" t="s">
        <v>249</v>
      </c>
      <c r="C132" s="53">
        <v>195708</v>
      </c>
      <c r="D132" s="53">
        <v>124442</v>
      </c>
      <c r="E132" s="53">
        <v>2886</v>
      </c>
      <c r="F132" s="53">
        <v>6752</v>
      </c>
      <c r="G132" s="53">
        <v>6618</v>
      </c>
      <c r="H132" s="53">
        <v>1336</v>
      </c>
      <c r="I132" s="53">
        <v>4565</v>
      </c>
      <c r="J132" s="53">
        <v>461</v>
      </c>
      <c r="K132" s="53">
        <v>246</v>
      </c>
      <c r="L132" s="54">
        <v>0</v>
      </c>
      <c r="M132" s="53">
        <v>0</v>
      </c>
      <c r="N132" s="53">
        <f t="shared" si="1"/>
        <v>343014</v>
      </c>
    </row>
    <row r="133" spans="1:14" x14ac:dyDescent="0.25">
      <c r="A133" s="49" t="s">
        <v>250</v>
      </c>
      <c r="B133" s="48" t="s">
        <v>251</v>
      </c>
      <c r="C133" s="53">
        <v>1297660</v>
      </c>
      <c r="D133" s="53">
        <v>426816</v>
      </c>
      <c r="E133" s="53">
        <v>17361</v>
      </c>
      <c r="F133" s="53">
        <v>29610</v>
      </c>
      <c r="G133" s="53">
        <v>45405</v>
      </c>
      <c r="H133" s="53">
        <v>10614</v>
      </c>
      <c r="I133" s="53">
        <v>38654</v>
      </c>
      <c r="J133" s="53">
        <v>2096</v>
      </c>
      <c r="K133" s="53">
        <v>2564</v>
      </c>
      <c r="L133" s="54">
        <v>48681</v>
      </c>
      <c r="M133" s="53">
        <v>0</v>
      </c>
      <c r="N133" s="53">
        <f t="shared" si="1"/>
        <v>1919461</v>
      </c>
    </row>
    <row r="134" spans="1:14" x14ac:dyDescent="0.25">
      <c r="A134" s="49" t="s">
        <v>252</v>
      </c>
      <c r="B134" s="48" t="s">
        <v>253</v>
      </c>
      <c r="C134" s="53">
        <v>735381</v>
      </c>
      <c r="D134" s="53">
        <v>223527</v>
      </c>
      <c r="E134" s="53">
        <v>10320</v>
      </c>
      <c r="F134" s="53">
        <v>22715</v>
      </c>
      <c r="G134" s="53">
        <v>27006</v>
      </c>
      <c r="H134" s="53">
        <v>5254</v>
      </c>
      <c r="I134" s="53">
        <v>19184</v>
      </c>
      <c r="J134" s="53">
        <v>1472</v>
      </c>
      <c r="K134" s="53">
        <v>1061</v>
      </c>
      <c r="L134" s="54">
        <v>0</v>
      </c>
      <c r="M134" s="53">
        <v>0</v>
      </c>
      <c r="N134" s="53">
        <f t="shared" si="1"/>
        <v>1045920</v>
      </c>
    </row>
    <row r="135" spans="1:14" x14ac:dyDescent="0.25">
      <c r="A135" s="49" t="s">
        <v>254</v>
      </c>
      <c r="B135" s="48" t="s">
        <v>255</v>
      </c>
      <c r="C135" s="53">
        <v>326208</v>
      </c>
      <c r="D135" s="53">
        <v>88367</v>
      </c>
      <c r="E135" s="53">
        <v>4727</v>
      </c>
      <c r="F135" s="53">
        <v>10450</v>
      </c>
      <c r="G135" s="53">
        <v>12472</v>
      </c>
      <c r="H135" s="53">
        <v>2326</v>
      </c>
      <c r="I135" s="53">
        <v>8656</v>
      </c>
      <c r="J135" s="53">
        <v>693</v>
      </c>
      <c r="K135" s="53">
        <v>464</v>
      </c>
      <c r="L135" s="54">
        <v>0</v>
      </c>
      <c r="M135" s="53">
        <v>0</v>
      </c>
      <c r="N135" s="53">
        <f t="shared" si="1"/>
        <v>454363</v>
      </c>
    </row>
    <row r="136" spans="1:14" x14ac:dyDescent="0.25">
      <c r="A136" s="49" t="s">
        <v>256</v>
      </c>
      <c r="B136" s="48" t="s">
        <v>257</v>
      </c>
      <c r="C136" s="53">
        <v>169570</v>
      </c>
      <c r="D136" s="53">
        <v>66138</v>
      </c>
      <c r="E136" s="53">
        <v>2571</v>
      </c>
      <c r="F136" s="53">
        <v>6358</v>
      </c>
      <c r="G136" s="53">
        <v>2909</v>
      </c>
      <c r="H136" s="53">
        <v>1105</v>
      </c>
      <c r="I136" s="53">
        <v>2646</v>
      </c>
      <c r="J136" s="53">
        <v>402</v>
      </c>
      <c r="K136" s="53">
        <v>186</v>
      </c>
      <c r="L136" s="54">
        <v>5494</v>
      </c>
      <c r="M136" s="53">
        <v>0</v>
      </c>
      <c r="N136" s="53">
        <f t="shared" si="1"/>
        <v>257379</v>
      </c>
    </row>
    <row r="137" spans="1:14" x14ac:dyDescent="0.25">
      <c r="A137" s="49" t="s">
        <v>258</v>
      </c>
      <c r="B137" s="48" t="s">
        <v>259</v>
      </c>
      <c r="C137" s="53">
        <v>130390</v>
      </c>
      <c r="D137" s="53">
        <v>81946</v>
      </c>
      <c r="E137" s="53">
        <v>2096</v>
      </c>
      <c r="F137" s="53">
        <v>5395</v>
      </c>
      <c r="G137" s="53">
        <v>3166</v>
      </c>
      <c r="H137" s="53">
        <v>808</v>
      </c>
      <c r="I137" s="53">
        <v>2174</v>
      </c>
      <c r="J137" s="53">
        <v>394</v>
      </c>
      <c r="K137" s="53">
        <v>118</v>
      </c>
      <c r="L137" s="54">
        <v>0</v>
      </c>
      <c r="M137" s="53">
        <v>0</v>
      </c>
      <c r="N137" s="53">
        <f t="shared" si="1"/>
        <v>226487</v>
      </c>
    </row>
    <row r="138" spans="1:14" x14ac:dyDescent="0.25">
      <c r="A138" s="49" t="s">
        <v>260</v>
      </c>
      <c r="B138" s="48" t="s">
        <v>261</v>
      </c>
      <c r="C138" s="53">
        <v>180742</v>
      </c>
      <c r="D138" s="53">
        <v>82493</v>
      </c>
      <c r="E138" s="53">
        <v>2187</v>
      </c>
      <c r="F138" s="53">
        <v>5031</v>
      </c>
      <c r="G138" s="53">
        <v>844</v>
      </c>
      <c r="H138" s="53">
        <v>1250</v>
      </c>
      <c r="I138" s="53">
        <v>2352</v>
      </c>
      <c r="J138" s="53">
        <v>294</v>
      </c>
      <c r="K138" s="53">
        <v>251</v>
      </c>
      <c r="L138" s="54">
        <v>2522</v>
      </c>
      <c r="M138" s="53">
        <v>0</v>
      </c>
      <c r="N138" s="53">
        <f t="shared" si="1"/>
        <v>277966</v>
      </c>
    </row>
    <row r="139" spans="1:14" x14ac:dyDescent="0.25">
      <c r="A139" s="49" t="s">
        <v>262</v>
      </c>
      <c r="B139" s="48" t="s">
        <v>263</v>
      </c>
      <c r="C139" s="53">
        <v>391553</v>
      </c>
      <c r="D139" s="53">
        <v>127568</v>
      </c>
      <c r="E139" s="53">
        <v>5993</v>
      </c>
      <c r="F139" s="53">
        <v>14680</v>
      </c>
      <c r="G139" s="53">
        <v>11988</v>
      </c>
      <c r="H139" s="53">
        <v>2570</v>
      </c>
      <c r="I139" s="53">
        <v>8238</v>
      </c>
      <c r="J139" s="53">
        <v>971</v>
      </c>
      <c r="K139" s="53">
        <v>436</v>
      </c>
      <c r="L139" s="54">
        <v>16204</v>
      </c>
      <c r="M139" s="53">
        <v>0</v>
      </c>
      <c r="N139" s="53">
        <f t="shared" ref="N139:N202" si="2">SUM(C139:M139)</f>
        <v>580201</v>
      </c>
    </row>
    <row r="140" spans="1:14" x14ac:dyDescent="0.25">
      <c r="A140" s="49" t="s">
        <v>264</v>
      </c>
      <c r="B140" s="48" t="s">
        <v>265</v>
      </c>
      <c r="C140" s="53">
        <v>867726</v>
      </c>
      <c r="D140" s="53">
        <v>381001</v>
      </c>
      <c r="E140" s="53">
        <v>12480</v>
      </c>
      <c r="F140" s="53">
        <v>26474</v>
      </c>
      <c r="G140" s="53">
        <v>26570</v>
      </c>
      <c r="H140" s="53">
        <v>6363</v>
      </c>
      <c r="I140" s="53">
        <v>21081</v>
      </c>
      <c r="J140" s="53">
        <v>1776</v>
      </c>
      <c r="K140" s="53">
        <v>1323</v>
      </c>
      <c r="L140" s="54">
        <v>4853</v>
      </c>
      <c r="M140" s="53">
        <v>0</v>
      </c>
      <c r="N140" s="53">
        <f t="shared" si="2"/>
        <v>1349647</v>
      </c>
    </row>
    <row r="141" spans="1:14" x14ac:dyDescent="0.25">
      <c r="A141" s="49" t="s">
        <v>266</v>
      </c>
      <c r="B141" s="48" t="s">
        <v>267</v>
      </c>
      <c r="C141" s="53">
        <v>184232</v>
      </c>
      <c r="D141" s="53">
        <v>85807</v>
      </c>
      <c r="E141" s="53">
        <v>2663</v>
      </c>
      <c r="F141" s="53">
        <v>6116</v>
      </c>
      <c r="G141" s="53">
        <v>3243</v>
      </c>
      <c r="H141" s="53">
        <v>1278</v>
      </c>
      <c r="I141" s="53">
        <v>3228</v>
      </c>
      <c r="J141" s="53">
        <v>401</v>
      </c>
      <c r="K141" s="53">
        <v>244</v>
      </c>
      <c r="L141" s="54">
        <v>2654</v>
      </c>
      <c r="M141" s="53">
        <v>0</v>
      </c>
      <c r="N141" s="53">
        <f t="shared" si="2"/>
        <v>289866</v>
      </c>
    </row>
    <row r="142" spans="1:14" x14ac:dyDescent="0.25">
      <c r="A142" s="49" t="s">
        <v>268</v>
      </c>
      <c r="B142" s="48" t="s">
        <v>269</v>
      </c>
      <c r="C142" s="53">
        <v>299201</v>
      </c>
      <c r="D142" s="53">
        <v>170946</v>
      </c>
      <c r="E142" s="53">
        <v>4493</v>
      </c>
      <c r="F142" s="53">
        <v>9969</v>
      </c>
      <c r="G142" s="53">
        <v>9134</v>
      </c>
      <c r="H142" s="53">
        <v>2130</v>
      </c>
      <c r="I142" s="53">
        <v>6962</v>
      </c>
      <c r="J142" s="53">
        <v>680</v>
      </c>
      <c r="K142" s="53">
        <v>418</v>
      </c>
      <c r="L142" s="54">
        <v>21076</v>
      </c>
      <c r="M142" s="53">
        <v>0</v>
      </c>
      <c r="N142" s="53">
        <f t="shared" si="2"/>
        <v>525009</v>
      </c>
    </row>
    <row r="143" spans="1:14" x14ac:dyDescent="0.25">
      <c r="A143" s="49" t="s">
        <v>270</v>
      </c>
      <c r="B143" s="48" t="s">
        <v>271</v>
      </c>
      <c r="C143" s="53">
        <v>1486386</v>
      </c>
      <c r="D143" s="53">
        <v>716286</v>
      </c>
      <c r="E143" s="53">
        <v>20571</v>
      </c>
      <c r="F143" s="53">
        <v>39716</v>
      </c>
      <c r="G143" s="53">
        <v>65715</v>
      </c>
      <c r="H143" s="53">
        <v>11500</v>
      </c>
      <c r="I143" s="53">
        <v>46878</v>
      </c>
      <c r="J143" s="53">
        <v>2639</v>
      </c>
      <c r="K143" s="53">
        <v>2592</v>
      </c>
      <c r="L143" s="54">
        <v>0</v>
      </c>
      <c r="M143" s="53">
        <v>0</v>
      </c>
      <c r="N143" s="53">
        <f t="shared" si="2"/>
        <v>2392283</v>
      </c>
    </row>
    <row r="144" spans="1:14" x14ac:dyDescent="0.25">
      <c r="A144" s="49" t="s">
        <v>272</v>
      </c>
      <c r="B144" s="48" t="s">
        <v>273</v>
      </c>
      <c r="C144" s="53">
        <v>478426</v>
      </c>
      <c r="D144" s="53">
        <v>269318</v>
      </c>
      <c r="E144" s="53">
        <v>6670</v>
      </c>
      <c r="F144" s="53">
        <v>11195</v>
      </c>
      <c r="G144" s="53">
        <v>19341</v>
      </c>
      <c r="H144" s="53">
        <v>3977</v>
      </c>
      <c r="I144" s="53">
        <v>15337</v>
      </c>
      <c r="J144" s="53">
        <v>741</v>
      </c>
      <c r="K144" s="53">
        <v>971</v>
      </c>
      <c r="L144" s="54">
        <v>17606</v>
      </c>
      <c r="M144" s="53">
        <v>0</v>
      </c>
      <c r="N144" s="53">
        <f t="shared" si="2"/>
        <v>823582</v>
      </c>
    </row>
    <row r="145" spans="1:14" x14ac:dyDescent="0.25">
      <c r="A145" s="49" t="s">
        <v>274</v>
      </c>
      <c r="B145" s="48" t="s">
        <v>275</v>
      </c>
      <c r="C145" s="53">
        <v>715243</v>
      </c>
      <c r="D145" s="53">
        <v>491552</v>
      </c>
      <c r="E145" s="53">
        <v>10095</v>
      </c>
      <c r="F145" s="53">
        <v>21581</v>
      </c>
      <c r="G145" s="53">
        <v>28551</v>
      </c>
      <c r="H145" s="53">
        <v>5213</v>
      </c>
      <c r="I145" s="53">
        <v>19833</v>
      </c>
      <c r="J145" s="53">
        <v>1410</v>
      </c>
      <c r="K145" s="53">
        <v>1082</v>
      </c>
      <c r="L145" s="54">
        <v>0</v>
      </c>
      <c r="M145" s="53">
        <v>0</v>
      </c>
      <c r="N145" s="53">
        <f t="shared" si="2"/>
        <v>1294560</v>
      </c>
    </row>
    <row r="146" spans="1:14" x14ac:dyDescent="0.25">
      <c r="A146" s="49" t="s">
        <v>276</v>
      </c>
      <c r="B146" s="48" t="s">
        <v>277</v>
      </c>
      <c r="C146" s="53">
        <v>317105</v>
      </c>
      <c r="D146" s="53">
        <v>95940</v>
      </c>
      <c r="E146" s="53">
        <v>4539</v>
      </c>
      <c r="F146" s="53">
        <v>10020</v>
      </c>
      <c r="G146" s="53">
        <v>8003</v>
      </c>
      <c r="H146" s="53">
        <v>2254</v>
      </c>
      <c r="I146" s="53">
        <v>6755</v>
      </c>
      <c r="J146" s="53">
        <v>738</v>
      </c>
      <c r="K146" s="53">
        <v>447</v>
      </c>
      <c r="L146" s="54">
        <v>4091</v>
      </c>
      <c r="M146" s="53">
        <v>0</v>
      </c>
      <c r="N146" s="53">
        <f t="shared" si="2"/>
        <v>449892</v>
      </c>
    </row>
    <row r="147" spans="1:14" x14ac:dyDescent="0.25">
      <c r="A147" s="49" t="s">
        <v>278</v>
      </c>
      <c r="B147" s="48" t="s">
        <v>279</v>
      </c>
      <c r="C147" s="53">
        <v>74583</v>
      </c>
      <c r="D147" s="53">
        <v>37073</v>
      </c>
      <c r="E147" s="53">
        <v>1270</v>
      </c>
      <c r="F147" s="53">
        <v>3599</v>
      </c>
      <c r="G147" s="53">
        <v>1060</v>
      </c>
      <c r="H147" s="53">
        <v>408</v>
      </c>
      <c r="I147" s="53">
        <v>721</v>
      </c>
      <c r="J147" s="53">
        <v>249</v>
      </c>
      <c r="K147" s="53">
        <v>38</v>
      </c>
      <c r="L147" s="54">
        <v>0</v>
      </c>
      <c r="M147" s="53">
        <v>0</v>
      </c>
      <c r="N147" s="53">
        <f t="shared" si="2"/>
        <v>119001</v>
      </c>
    </row>
    <row r="148" spans="1:14" x14ac:dyDescent="0.25">
      <c r="A148" s="49" t="s">
        <v>280</v>
      </c>
      <c r="B148" s="48" t="s">
        <v>281</v>
      </c>
      <c r="C148" s="53">
        <v>191240</v>
      </c>
      <c r="D148" s="53">
        <v>53529</v>
      </c>
      <c r="E148" s="53">
        <v>3012</v>
      </c>
      <c r="F148" s="53">
        <v>7602</v>
      </c>
      <c r="G148" s="53">
        <v>5093</v>
      </c>
      <c r="H148" s="53">
        <v>1218</v>
      </c>
      <c r="I148" s="53">
        <v>3549</v>
      </c>
      <c r="J148" s="53">
        <v>504</v>
      </c>
      <c r="K148" s="53">
        <v>192</v>
      </c>
      <c r="L148" s="54">
        <v>0</v>
      </c>
      <c r="M148" s="53">
        <v>0</v>
      </c>
      <c r="N148" s="53">
        <f t="shared" si="2"/>
        <v>265939</v>
      </c>
    </row>
    <row r="149" spans="1:14" x14ac:dyDescent="0.25">
      <c r="A149" s="49" t="s">
        <v>282</v>
      </c>
      <c r="B149" s="48" t="s">
        <v>283</v>
      </c>
      <c r="C149" s="53">
        <v>87944</v>
      </c>
      <c r="D149" s="53">
        <v>45608</v>
      </c>
      <c r="E149" s="53">
        <v>1403</v>
      </c>
      <c r="F149" s="53">
        <v>3501</v>
      </c>
      <c r="G149" s="53">
        <v>1914</v>
      </c>
      <c r="H149" s="53">
        <v>566</v>
      </c>
      <c r="I149" s="53">
        <v>1472</v>
      </c>
      <c r="J149" s="53">
        <v>233</v>
      </c>
      <c r="K149" s="53">
        <v>91</v>
      </c>
      <c r="L149" s="54">
        <v>440</v>
      </c>
      <c r="M149" s="53">
        <v>0</v>
      </c>
      <c r="N149" s="53">
        <f t="shared" si="2"/>
        <v>143172</v>
      </c>
    </row>
    <row r="150" spans="1:14" x14ac:dyDescent="0.25">
      <c r="A150" s="49" t="s">
        <v>284</v>
      </c>
      <c r="B150" s="48" t="s">
        <v>285</v>
      </c>
      <c r="C150" s="53">
        <v>561979</v>
      </c>
      <c r="D150" s="53">
        <v>332851</v>
      </c>
      <c r="E150" s="53">
        <v>8115</v>
      </c>
      <c r="F150" s="53">
        <v>15260</v>
      </c>
      <c r="G150" s="53">
        <v>20245</v>
      </c>
      <c r="H150" s="53">
        <v>4439</v>
      </c>
      <c r="I150" s="53">
        <v>16136</v>
      </c>
      <c r="J150" s="53">
        <v>1011</v>
      </c>
      <c r="K150" s="53">
        <v>1016</v>
      </c>
      <c r="L150" s="54">
        <v>0</v>
      </c>
      <c r="M150" s="53">
        <v>0</v>
      </c>
      <c r="N150" s="53">
        <f t="shared" si="2"/>
        <v>961052</v>
      </c>
    </row>
    <row r="151" spans="1:14" x14ac:dyDescent="0.25">
      <c r="A151" s="49" t="s">
        <v>286</v>
      </c>
      <c r="B151" s="48" t="s">
        <v>287</v>
      </c>
      <c r="C151" s="53">
        <v>108864</v>
      </c>
      <c r="D151" s="53">
        <v>40048</v>
      </c>
      <c r="E151" s="53">
        <v>1764</v>
      </c>
      <c r="F151" s="53">
        <v>4900</v>
      </c>
      <c r="G151" s="53">
        <v>1952</v>
      </c>
      <c r="H151" s="53">
        <v>621</v>
      </c>
      <c r="I151" s="53">
        <v>1342</v>
      </c>
      <c r="J151" s="53">
        <v>324</v>
      </c>
      <c r="K151" s="53">
        <v>71</v>
      </c>
      <c r="L151" s="54">
        <v>0</v>
      </c>
      <c r="M151" s="53">
        <v>0</v>
      </c>
      <c r="N151" s="53">
        <f t="shared" si="2"/>
        <v>159886</v>
      </c>
    </row>
    <row r="152" spans="1:14" x14ac:dyDescent="0.25">
      <c r="A152" s="49" t="s">
        <v>288</v>
      </c>
      <c r="B152" s="48" t="s">
        <v>289</v>
      </c>
      <c r="C152" s="53">
        <v>768859</v>
      </c>
      <c r="D152" s="53">
        <v>328467</v>
      </c>
      <c r="E152" s="53">
        <v>9818</v>
      </c>
      <c r="F152" s="53">
        <v>20469</v>
      </c>
      <c r="G152" s="53">
        <v>22324</v>
      </c>
      <c r="H152" s="53">
        <v>5632</v>
      </c>
      <c r="I152" s="53">
        <v>18145</v>
      </c>
      <c r="J152" s="53">
        <v>1489</v>
      </c>
      <c r="K152" s="53">
        <v>1180</v>
      </c>
      <c r="L152" s="54">
        <v>0</v>
      </c>
      <c r="M152" s="53">
        <v>0</v>
      </c>
      <c r="N152" s="53">
        <f t="shared" si="2"/>
        <v>1176383</v>
      </c>
    </row>
    <row r="153" spans="1:14" x14ac:dyDescent="0.25">
      <c r="A153" s="49" t="s">
        <v>290</v>
      </c>
      <c r="B153" s="48" t="s">
        <v>291</v>
      </c>
      <c r="C153" s="53">
        <v>97212</v>
      </c>
      <c r="D153" s="53">
        <v>35229</v>
      </c>
      <c r="E153" s="53">
        <v>1536</v>
      </c>
      <c r="F153" s="53">
        <v>3950</v>
      </c>
      <c r="G153" s="53">
        <v>2514</v>
      </c>
      <c r="H153" s="53">
        <v>606</v>
      </c>
      <c r="I153" s="53">
        <v>1710</v>
      </c>
      <c r="J153" s="53">
        <v>274</v>
      </c>
      <c r="K153" s="53">
        <v>91</v>
      </c>
      <c r="L153" s="54">
        <v>0</v>
      </c>
      <c r="M153" s="53">
        <v>0</v>
      </c>
      <c r="N153" s="53">
        <f t="shared" si="2"/>
        <v>143122</v>
      </c>
    </row>
    <row r="154" spans="1:14" x14ac:dyDescent="0.25">
      <c r="A154" s="49" t="s">
        <v>292</v>
      </c>
      <c r="B154" s="48" t="s">
        <v>293</v>
      </c>
      <c r="C154" s="53">
        <v>452099</v>
      </c>
      <c r="D154" s="53">
        <v>175264</v>
      </c>
      <c r="E154" s="53">
        <v>5942</v>
      </c>
      <c r="F154" s="53">
        <v>9077</v>
      </c>
      <c r="G154" s="53">
        <v>12395</v>
      </c>
      <c r="H154" s="53">
        <v>3848</v>
      </c>
      <c r="I154" s="53">
        <v>12585</v>
      </c>
      <c r="J154" s="53">
        <v>735</v>
      </c>
      <c r="K154" s="53">
        <v>969</v>
      </c>
      <c r="L154" s="54">
        <v>0</v>
      </c>
      <c r="M154" s="53">
        <v>0</v>
      </c>
      <c r="N154" s="53">
        <f t="shared" si="2"/>
        <v>672914</v>
      </c>
    </row>
    <row r="155" spans="1:14" x14ac:dyDescent="0.25">
      <c r="A155" s="49" t="s">
        <v>294</v>
      </c>
      <c r="B155" s="48" t="s">
        <v>295</v>
      </c>
      <c r="C155" s="53">
        <v>228268</v>
      </c>
      <c r="D155" s="53">
        <v>134421</v>
      </c>
      <c r="E155" s="53">
        <v>3486</v>
      </c>
      <c r="F155" s="53">
        <v>8400</v>
      </c>
      <c r="G155" s="53">
        <v>6517</v>
      </c>
      <c r="H155" s="53">
        <v>1520</v>
      </c>
      <c r="I155" s="53">
        <v>4692</v>
      </c>
      <c r="J155" s="53">
        <v>570</v>
      </c>
      <c r="K155" s="53">
        <v>265</v>
      </c>
      <c r="L155" s="54">
        <v>10422</v>
      </c>
      <c r="M155" s="53">
        <v>0</v>
      </c>
      <c r="N155" s="53">
        <f t="shared" si="2"/>
        <v>398561</v>
      </c>
    </row>
    <row r="156" spans="1:14" x14ac:dyDescent="0.25">
      <c r="A156" s="49" t="s">
        <v>296</v>
      </c>
      <c r="B156" s="48" t="s">
        <v>297</v>
      </c>
      <c r="C156" s="53">
        <v>141526</v>
      </c>
      <c r="D156" s="53">
        <v>70403</v>
      </c>
      <c r="E156" s="53">
        <v>2202</v>
      </c>
      <c r="F156" s="53">
        <v>5539</v>
      </c>
      <c r="G156" s="53">
        <v>886</v>
      </c>
      <c r="H156" s="53">
        <v>906</v>
      </c>
      <c r="I156" s="53">
        <v>1516</v>
      </c>
      <c r="J156" s="53">
        <v>363</v>
      </c>
      <c r="K156" s="53">
        <v>145</v>
      </c>
      <c r="L156" s="54">
        <v>0</v>
      </c>
      <c r="M156" s="53">
        <v>0</v>
      </c>
      <c r="N156" s="53">
        <f t="shared" si="2"/>
        <v>223486</v>
      </c>
    </row>
    <row r="157" spans="1:14" x14ac:dyDescent="0.25">
      <c r="A157" s="49" t="s">
        <v>298</v>
      </c>
      <c r="B157" s="48" t="s">
        <v>299</v>
      </c>
      <c r="C157" s="53">
        <v>209455</v>
      </c>
      <c r="D157" s="53">
        <v>103311</v>
      </c>
      <c r="E157" s="53">
        <v>3039</v>
      </c>
      <c r="F157" s="53">
        <v>7986</v>
      </c>
      <c r="G157" s="53">
        <v>5069</v>
      </c>
      <c r="H157" s="53">
        <v>1292</v>
      </c>
      <c r="I157" s="53">
        <v>3585</v>
      </c>
      <c r="J157" s="53">
        <v>493</v>
      </c>
      <c r="K157" s="53">
        <v>198</v>
      </c>
      <c r="L157" s="54">
        <v>0</v>
      </c>
      <c r="M157" s="53">
        <v>0</v>
      </c>
      <c r="N157" s="53">
        <f t="shared" si="2"/>
        <v>334428</v>
      </c>
    </row>
    <row r="158" spans="1:14" x14ac:dyDescent="0.25">
      <c r="A158" s="49" t="s">
        <v>300</v>
      </c>
      <c r="B158" s="48" t="s">
        <v>301</v>
      </c>
      <c r="C158" s="53">
        <v>162544</v>
      </c>
      <c r="D158" s="53">
        <v>89567</v>
      </c>
      <c r="E158" s="53">
        <v>2437</v>
      </c>
      <c r="F158" s="53">
        <v>5713</v>
      </c>
      <c r="G158" s="53">
        <v>4685</v>
      </c>
      <c r="H158" s="53">
        <v>1107</v>
      </c>
      <c r="I158" s="53">
        <v>3470</v>
      </c>
      <c r="J158" s="53">
        <v>398</v>
      </c>
      <c r="K158" s="53">
        <v>202</v>
      </c>
      <c r="L158" s="54">
        <v>0</v>
      </c>
      <c r="M158" s="53">
        <v>0</v>
      </c>
      <c r="N158" s="53">
        <f t="shared" si="2"/>
        <v>270123</v>
      </c>
    </row>
    <row r="159" spans="1:14" x14ac:dyDescent="0.25">
      <c r="A159" s="49" t="s">
        <v>302</v>
      </c>
      <c r="B159" s="48" t="s">
        <v>303</v>
      </c>
      <c r="C159" s="53">
        <v>736424</v>
      </c>
      <c r="D159" s="53">
        <v>278341</v>
      </c>
      <c r="E159" s="53">
        <v>9803</v>
      </c>
      <c r="F159" s="53">
        <v>17106</v>
      </c>
      <c r="G159" s="53">
        <v>32916</v>
      </c>
      <c r="H159" s="53">
        <v>5969</v>
      </c>
      <c r="I159" s="53">
        <v>24181</v>
      </c>
      <c r="J159" s="53">
        <v>1089</v>
      </c>
      <c r="K159" s="53">
        <v>1432</v>
      </c>
      <c r="L159" s="54">
        <v>0</v>
      </c>
      <c r="M159" s="53">
        <v>0</v>
      </c>
      <c r="N159" s="53">
        <f t="shared" si="2"/>
        <v>1107261</v>
      </c>
    </row>
    <row r="160" spans="1:14" x14ac:dyDescent="0.25">
      <c r="A160" s="49" t="s">
        <v>304</v>
      </c>
      <c r="B160" s="48" t="s">
        <v>305</v>
      </c>
      <c r="C160" s="53">
        <v>68404</v>
      </c>
      <c r="D160" s="53">
        <v>30075</v>
      </c>
      <c r="E160" s="53">
        <v>1164</v>
      </c>
      <c r="F160" s="53">
        <v>3411</v>
      </c>
      <c r="G160" s="53">
        <v>730</v>
      </c>
      <c r="H160" s="53">
        <v>358</v>
      </c>
      <c r="I160" s="53">
        <v>503</v>
      </c>
      <c r="J160" s="53">
        <v>223</v>
      </c>
      <c r="K160" s="53">
        <v>27</v>
      </c>
      <c r="L160" s="54">
        <v>0</v>
      </c>
      <c r="M160" s="53">
        <v>0</v>
      </c>
      <c r="N160" s="53">
        <f t="shared" si="2"/>
        <v>104895</v>
      </c>
    </row>
    <row r="161" spans="1:14" x14ac:dyDescent="0.25">
      <c r="A161" s="49" t="s">
        <v>306</v>
      </c>
      <c r="B161" s="48" t="s">
        <v>307</v>
      </c>
      <c r="C161" s="53">
        <v>175801</v>
      </c>
      <c r="D161" s="53">
        <v>48240</v>
      </c>
      <c r="E161" s="53">
        <v>2695</v>
      </c>
      <c r="F161" s="53">
        <v>6375</v>
      </c>
      <c r="G161" s="53">
        <v>5671</v>
      </c>
      <c r="H161" s="53">
        <v>1190</v>
      </c>
      <c r="I161" s="53">
        <v>3978</v>
      </c>
      <c r="J161" s="53">
        <v>423</v>
      </c>
      <c r="K161" s="53">
        <v>214</v>
      </c>
      <c r="L161" s="54">
        <v>26291</v>
      </c>
      <c r="M161" s="53">
        <v>0</v>
      </c>
      <c r="N161" s="53">
        <f t="shared" si="2"/>
        <v>270878</v>
      </c>
    </row>
    <row r="162" spans="1:14" x14ac:dyDescent="0.25">
      <c r="A162" s="49" t="s">
        <v>308</v>
      </c>
      <c r="B162" s="48" t="s">
        <v>309</v>
      </c>
      <c r="C162" s="53">
        <v>287116</v>
      </c>
      <c r="D162" s="53">
        <v>47176</v>
      </c>
      <c r="E162" s="53">
        <v>4168</v>
      </c>
      <c r="F162" s="53">
        <v>9142</v>
      </c>
      <c r="G162" s="53">
        <v>11543</v>
      </c>
      <c r="H162" s="53">
        <v>2059</v>
      </c>
      <c r="I162" s="53">
        <v>7810</v>
      </c>
      <c r="J162" s="53">
        <v>609</v>
      </c>
      <c r="K162" s="53">
        <v>414</v>
      </c>
      <c r="L162" s="54">
        <v>9579</v>
      </c>
      <c r="M162" s="53">
        <v>0</v>
      </c>
      <c r="N162" s="53">
        <f t="shared" si="2"/>
        <v>379616</v>
      </c>
    </row>
    <row r="163" spans="1:14" x14ac:dyDescent="0.25">
      <c r="A163" s="49" t="s">
        <v>310</v>
      </c>
      <c r="B163" s="48" t="s">
        <v>311</v>
      </c>
      <c r="C163" s="53">
        <v>233535</v>
      </c>
      <c r="D163" s="53">
        <v>112518</v>
      </c>
      <c r="E163" s="53">
        <v>3488</v>
      </c>
      <c r="F163" s="53">
        <v>8286</v>
      </c>
      <c r="G163" s="53">
        <v>5445</v>
      </c>
      <c r="H163" s="53">
        <v>1574</v>
      </c>
      <c r="I163" s="53">
        <v>4407</v>
      </c>
      <c r="J163" s="53">
        <v>562</v>
      </c>
      <c r="K163" s="53">
        <v>283</v>
      </c>
      <c r="L163" s="54">
        <v>0</v>
      </c>
      <c r="M163" s="53">
        <v>0</v>
      </c>
      <c r="N163" s="53">
        <f t="shared" si="2"/>
        <v>370098</v>
      </c>
    </row>
    <row r="164" spans="1:14" x14ac:dyDescent="0.25">
      <c r="A164" s="49" t="s">
        <v>312</v>
      </c>
      <c r="B164" s="48" t="s">
        <v>313</v>
      </c>
      <c r="C164" s="53">
        <v>132754</v>
      </c>
      <c r="D164" s="53">
        <v>74633</v>
      </c>
      <c r="E164" s="53">
        <v>2152</v>
      </c>
      <c r="F164" s="53">
        <v>5568</v>
      </c>
      <c r="G164" s="53">
        <v>2443</v>
      </c>
      <c r="H164" s="53">
        <v>823</v>
      </c>
      <c r="I164" s="53">
        <v>1935</v>
      </c>
      <c r="J164" s="53">
        <v>368</v>
      </c>
      <c r="K164" s="53">
        <v>120</v>
      </c>
      <c r="L164" s="54">
        <v>0</v>
      </c>
      <c r="M164" s="53">
        <v>0</v>
      </c>
      <c r="N164" s="53">
        <f t="shared" si="2"/>
        <v>220796</v>
      </c>
    </row>
    <row r="165" spans="1:14" x14ac:dyDescent="0.25">
      <c r="A165" s="49" t="s">
        <v>314</v>
      </c>
      <c r="B165" s="48" t="s">
        <v>315</v>
      </c>
      <c r="C165" s="53">
        <v>289180</v>
      </c>
      <c r="D165" s="53">
        <v>165638</v>
      </c>
      <c r="E165" s="53">
        <v>4339</v>
      </c>
      <c r="F165" s="53">
        <v>9001</v>
      </c>
      <c r="G165" s="53">
        <v>8667</v>
      </c>
      <c r="H165" s="53">
        <v>2157</v>
      </c>
      <c r="I165" s="53">
        <v>7012</v>
      </c>
      <c r="J165" s="53">
        <v>636</v>
      </c>
      <c r="K165" s="53">
        <v>453</v>
      </c>
      <c r="L165" s="54">
        <v>6266</v>
      </c>
      <c r="M165" s="53">
        <v>0</v>
      </c>
      <c r="N165" s="53">
        <f t="shared" si="2"/>
        <v>493349</v>
      </c>
    </row>
    <row r="166" spans="1:14" x14ac:dyDescent="0.25">
      <c r="A166" s="49" t="s">
        <v>316</v>
      </c>
      <c r="B166" s="48" t="s">
        <v>317</v>
      </c>
      <c r="C166" s="53">
        <v>1571645</v>
      </c>
      <c r="D166" s="53">
        <v>438412</v>
      </c>
      <c r="E166" s="53">
        <v>19822</v>
      </c>
      <c r="F166" s="53">
        <v>32583</v>
      </c>
      <c r="G166" s="53">
        <v>40360</v>
      </c>
      <c r="H166" s="53">
        <v>12918</v>
      </c>
      <c r="I166" s="53">
        <v>40963</v>
      </c>
      <c r="J166" s="53">
        <v>2346</v>
      </c>
      <c r="K166" s="53">
        <v>3172</v>
      </c>
      <c r="L166" s="54">
        <v>0</v>
      </c>
      <c r="M166" s="53">
        <v>0</v>
      </c>
      <c r="N166" s="53">
        <f t="shared" si="2"/>
        <v>2162221</v>
      </c>
    </row>
    <row r="167" spans="1:14" x14ac:dyDescent="0.25">
      <c r="A167" s="49" t="s">
        <v>318</v>
      </c>
      <c r="B167" s="48" t="s">
        <v>319</v>
      </c>
      <c r="C167" s="53">
        <v>247640</v>
      </c>
      <c r="D167" s="53">
        <v>92425</v>
      </c>
      <c r="E167" s="53">
        <v>3847</v>
      </c>
      <c r="F167" s="53">
        <v>7928</v>
      </c>
      <c r="G167" s="53">
        <v>5218</v>
      </c>
      <c r="H167" s="53">
        <v>1856</v>
      </c>
      <c r="I167" s="53">
        <v>5167</v>
      </c>
      <c r="J167" s="53">
        <v>616</v>
      </c>
      <c r="K167" s="53">
        <v>388</v>
      </c>
      <c r="L167" s="54">
        <v>14055</v>
      </c>
      <c r="M167" s="53">
        <v>0</v>
      </c>
      <c r="N167" s="53">
        <f t="shared" si="2"/>
        <v>379140</v>
      </c>
    </row>
    <row r="168" spans="1:14" x14ac:dyDescent="0.25">
      <c r="A168" s="49" t="s">
        <v>320</v>
      </c>
      <c r="B168" s="48" t="s">
        <v>321</v>
      </c>
      <c r="C168" s="53">
        <v>350629</v>
      </c>
      <c r="D168" s="53">
        <v>73386</v>
      </c>
      <c r="E168" s="53">
        <v>4978</v>
      </c>
      <c r="F168" s="53">
        <v>10797</v>
      </c>
      <c r="G168" s="53">
        <v>12843</v>
      </c>
      <c r="H168" s="53">
        <v>2532</v>
      </c>
      <c r="I168" s="53">
        <v>9222</v>
      </c>
      <c r="J168" s="53">
        <v>703</v>
      </c>
      <c r="K168" s="53">
        <v>518</v>
      </c>
      <c r="L168" s="54">
        <v>0</v>
      </c>
      <c r="M168" s="53">
        <v>0</v>
      </c>
      <c r="N168" s="53">
        <f t="shared" si="2"/>
        <v>465608</v>
      </c>
    </row>
    <row r="169" spans="1:14" x14ac:dyDescent="0.25">
      <c r="A169" s="49" t="s">
        <v>322</v>
      </c>
      <c r="B169" s="48" t="s">
        <v>323</v>
      </c>
      <c r="C169" s="53">
        <v>171743</v>
      </c>
      <c r="D169" s="53">
        <v>72871</v>
      </c>
      <c r="E169" s="53">
        <v>2450</v>
      </c>
      <c r="F169" s="53">
        <v>5993</v>
      </c>
      <c r="G169" s="53">
        <v>3359</v>
      </c>
      <c r="H169" s="53">
        <v>1131</v>
      </c>
      <c r="I169" s="53">
        <v>2908</v>
      </c>
      <c r="J169" s="53">
        <v>388</v>
      </c>
      <c r="K169" s="53">
        <v>199</v>
      </c>
      <c r="L169" s="54">
        <v>8998</v>
      </c>
      <c r="M169" s="53">
        <v>0</v>
      </c>
      <c r="N169" s="53">
        <f t="shared" si="2"/>
        <v>270040</v>
      </c>
    </row>
    <row r="170" spans="1:14" x14ac:dyDescent="0.25">
      <c r="A170" s="49" t="s">
        <v>324</v>
      </c>
      <c r="B170" s="48" t="s">
        <v>325</v>
      </c>
      <c r="C170" s="53">
        <v>205714</v>
      </c>
      <c r="D170" s="53">
        <v>120712</v>
      </c>
      <c r="E170" s="53">
        <v>3154</v>
      </c>
      <c r="F170" s="53">
        <v>7564</v>
      </c>
      <c r="G170" s="53">
        <v>6392</v>
      </c>
      <c r="H170" s="53">
        <v>1376</v>
      </c>
      <c r="I170" s="53">
        <v>4441</v>
      </c>
      <c r="J170" s="53">
        <v>500</v>
      </c>
      <c r="K170" s="53">
        <v>242</v>
      </c>
      <c r="L170" s="54">
        <v>0</v>
      </c>
      <c r="M170" s="53">
        <v>0</v>
      </c>
      <c r="N170" s="53">
        <f t="shared" si="2"/>
        <v>350095</v>
      </c>
    </row>
    <row r="171" spans="1:14" x14ac:dyDescent="0.25">
      <c r="A171" s="49" t="s">
        <v>326</v>
      </c>
      <c r="B171" s="48" t="s">
        <v>327</v>
      </c>
      <c r="C171" s="53">
        <v>157417</v>
      </c>
      <c r="D171" s="53">
        <v>42706</v>
      </c>
      <c r="E171" s="53">
        <v>2364</v>
      </c>
      <c r="F171" s="53">
        <v>5771</v>
      </c>
      <c r="G171" s="53">
        <v>4736</v>
      </c>
      <c r="H171" s="53">
        <v>1038</v>
      </c>
      <c r="I171" s="53">
        <v>3310</v>
      </c>
      <c r="J171" s="53">
        <v>374</v>
      </c>
      <c r="K171" s="53">
        <v>179</v>
      </c>
      <c r="L171" s="54">
        <v>0</v>
      </c>
      <c r="M171" s="53">
        <v>0</v>
      </c>
      <c r="N171" s="53">
        <f t="shared" si="2"/>
        <v>217895</v>
      </c>
    </row>
    <row r="172" spans="1:14" x14ac:dyDescent="0.25">
      <c r="A172" s="49" t="s">
        <v>328</v>
      </c>
      <c r="B172" s="48" t="s">
        <v>329</v>
      </c>
      <c r="C172" s="53">
        <v>142715</v>
      </c>
      <c r="D172" s="53">
        <v>90691</v>
      </c>
      <c r="E172" s="53">
        <v>2221</v>
      </c>
      <c r="F172" s="53">
        <v>5573</v>
      </c>
      <c r="G172" s="53">
        <v>3669</v>
      </c>
      <c r="H172" s="53">
        <v>915</v>
      </c>
      <c r="I172" s="53">
        <v>2624</v>
      </c>
      <c r="J172" s="53">
        <v>368</v>
      </c>
      <c r="K172" s="53">
        <v>147</v>
      </c>
      <c r="L172" s="54">
        <v>0</v>
      </c>
      <c r="M172" s="53">
        <v>0</v>
      </c>
      <c r="N172" s="53">
        <f t="shared" si="2"/>
        <v>248923</v>
      </c>
    </row>
    <row r="173" spans="1:14" x14ac:dyDescent="0.25">
      <c r="A173" s="49" t="s">
        <v>330</v>
      </c>
      <c r="B173" s="48" t="s">
        <v>331</v>
      </c>
      <c r="C173" s="53">
        <v>209840</v>
      </c>
      <c r="D173" s="53">
        <v>49836</v>
      </c>
      <c r="E173" s="53">
        <v>3147</v>
      </c>
      <c r="F173" s="53">
        <v>7549</v>
      </c>
      <c r="G173" s="53">
        <v>6715</v>
      </c>
      <c r="H173" s="53">
        <v>1404</v>
      </c>
      <c r="I173" s="53">
        <v>4631</v>
      </c>
      <c r="J173" s="53">
        <v>503</v>
      </c>
      <c r="K173" s="53">
        <v>249</v>
      </c>
      <c r="L173" s="54">
        <v>11074</v>
      </c>
      <c r="M173" s="53">
        <v>0</v>
      </c>
      <c r="N173" s="53">
        <f t="shared" si="2"/>
        <v>294948</v>
      </c>
    </row>
    <row r="174" spans="1:14" x14ac:dyDescent="0.25">
      <c r="A174" s="49" t="s">
        <v>332</v>
      </c>
      <c r="B174" s="48" t="s">
        <v>333</v>
      </c>
      <c r="C174" s="53">
        <v>147615</v>
      </c>
      <c r="D174" s="53">
        <v>79581</v>
      </c>
      <c r="E174" s="53">
        <v>2274</v>
      </c>
      <c r="F174" s="53">
        <v>5833</v>
      </c>
      <c r="G174" s="53">
        <v>3803</v>
      </c>
      <c r="H174" s="53">
        <v>927</v>
      </c>
      <c r="I174" s="53">
        <v>2641</v>
      </c>
      <c r="J174" s="53">
        <v>377</v>
      </c>
      <c r="K174" s="53">
        <v>143</v>
      </c>
      <c r="L174" s="54">
        <v>0</v>
      </c>
      <c r="M174" s="53">
        <v>0</v>
      </c>
      <c r="N174" s="53">
        <f t="shared" si="2"/>
        <v>243194</v>
      </c>
    </row>
    <row r="175" spans="1:14" x14ac:dyDescent="0.25">
      <c r="A175" s="49" t="s">
        <v>334</v>
      </c>
      <c r="B175" s="48" t="s">
        <v>335</v>
      </c>
      <c r="C175" s="53">
        <v>733348</v>
      </c>
      <c r="D175" s="53">
        <v>294541</v>
      </c>
      <c r="E175" s="53">
        <v>10537</v>
      </c>
      <c r="F175" s="53">
        <v>20776</v>
      </c>
      <c r="G175" s="53">
        <v>26587</v>
      </c>
      <c r="H175" s="53">
        <v>5632</v>
      </c>
      <c r="I175" s="53">
        <v>20368</v>
      </c>
      <c r="J175" s="53">
        <v>1379</v>
      </c>
      <c r="K175" s="53">
        <v>1247</v>
      </c>
      <c r="L175" s="54">
        <v>0</v>
      </c>
      <c r="M175" s="53">
        <v>0</v>
      </c>
      <c r="N175" s="53">
        <f t="shared" si="2"/>
        <v>1114415</v>
      </c>
    </row>
    <row r="176" spans="1:14" x14ac:dyDescent="0.25">
      <c r="A176" s="49" t="s">
        <v>336</v>
      </c>
      <c r="B176" s="48" t="s">
        <v>337</v>
      </c>
      <c r="C176" s="53">
        <v>216239</v>
      </c>
      <c r="D176" s="53">
        <v>74180</v>
      </c>
      <c r="E176" s="53">
        <v>3200</v>
      </c>
      <c r="F176" s="53">
        <v>6174</v>
      </c>
      <c r="G176" s="53">
        <v>4992</v>
      </c>
      <c r="H176" s="53">
        <v>1690</v>
      </c>
      <c r="I176" s="53">
        <v>5025</v>
      </c>
      <c r="J176" s="53">
        <v>402</v>
      </c>
      <c r="K176" s="53">
        <v>380</v>
      </c>
      <c r="L176" s="54">
        <v>7417</v>
      </c>
      <c r="M176" s="53">
        <v>0</v>
      </c>
      <c r="N176" s="53">
        <f t="shared" si="2"/>
        <v>319699</v>
      </c>
    </row>
    <row r="177" spans="1:14" x14ac:dyDescent="0.25">
      <c r="A177" s="49" t="s">
        <v>338</v>
      </c>
      <c r="B177" s="48" t="s">
        <v>339</v>
      </c>
      <c r="C177" s="53">
        <v>102923</v>
      </c>
      <c r="D177" s="53">
        <v>38140</v>
      </c>
      <c r="E177" s="53">
        <v>1674</v>
      </c>
      <c r="F177" s="53">
        <v>4501</v>
      </c>
      <c r="G177" s="53">
        <v>2185</v>
      </c>
      <c r="H177" s="53">
        <v>610</v>
      </c>
      <c r="I177" s="53">
        <v>1492</v>
      </c>
      <c r="J177" s="53">
        <v>298</v>
      </c>
      <c r="K177" s="53">
        <v>79</v>
      </c>
      <c r="L177" s="54">
        <v>0</v>
      </c>
      <c r="M177" s="53">
        <v>0</v>
      </c>
      <c r="N177" s="53">
        <f t="shared" si="2"/>
        <v>151902</v>
      </c>
    </row>
    <row r="178" spans="1:14" x14ac:dyDescent="0.25">
      <c r="A178" s="49" t="s">
        <v>340</v>
      </c>
      <c r="B178" s="48" t="s">
        <v>341</v>
      </c>
      <c r="C178" s="53">
        <v>344714</v>
      </c>
      <c r="D178" s="53">
        <v>92530</v>
      </c>
      <c r="E178" s="53">
        <v>5151</v>
      </c>
      <c r="F178" s="53">
        <v>10504</v>
      </c>
      <c r="G178" s="53">
        <v>9625</v>
      </c>
      <c r="H178" s="53">
        <v>2606</v>
      </c>
      <c r="I178" s="53">
        <v>8392</v>
      </c>
      <c r="J178" s="53">
        <v>689</v>
      </c>
      <c r="K178" s="53">
        <v>559</v>
      </c>
      <c r="L178" s="54">
        <v>0</v>
      </c>
      <c r="M178" s="53">
        <v>0</v>
      </c>
      <c r="N178" s="53">
        <f t="shared" si="2"/>
        <v>474770</v>
      </c>
    </row>
    <row r="179" spans="1:14" x14ac:dyDescent="0.25">
      <c r="A179" s="49" t="s">
        <v>342</v>
      </c>
      <c r="B179" s="48" t="s">
        <v>343</v>
      </c>
      <c r="C179" s="53">
        <v>330305</v>
      </c>
      <c r="D179" s="53">
        <v>93214</v>
      </c>
      <c r="E179" s="53">
        <v>4470</v>
      </c>
      <c r="F179" s="53">
        <v>11815</v>
      </c>
      <c r="G179" s="53">
        <v>8454</v>
      </c>
      <c r="H179" s="53">
        <v>2042</v>
      </c>
      <c r="I179" s="53">
        <v>5983</v>
      </c>
      <c r="J179" s="53">
        <v>710</v>
      </c>
      <c r="K179" s="53">
        <v>324</v>
      </c>
      <c r="L179" s="54">
        <v>0</v>
      </c>
      <c r="M179" s="53">
        <v>0</v>
      </c>
      <c r="N179" s="53">
        <f t="shared" si="2"/>
        <v>457317</v>
      </c>
    </row>
    <row r="180" spans="1:14" x14ac:dyDescent="0.25">
      <c r="A180" s="49" t="s">
        <v>344</v>
      </c>
      <c r="B180" s="48" t="s">
        <v>345</v>
      </c>
      <c r="C180" s="53">
        <v>1037515</v>
      </c>
      <c r="D180" s="53">
        <v>237590</v>
      </c>
      <c r="E180" s="53">
        <v>14828</v>
      </c>
      <c r="F180" s="53">
        <v>31999</v>
      </c>
      <c r="G180" s="53">
        <v>40406</v>
      </c>
      <c r="H180" s="53">
        <v>7515</v>
      </c>
      <c r="I180" s="53">
        <v>28907</v>
      </c>
      <c r="J180" s="53">
        <v>2144</v>
      </c>
      <c r="K180" s="53">
        <v>1539</v>
      </c>
      <c r="L180" s="54">
        <v>143789</v>
      </c>
      <c r="M180" s="53">
        <v>0</v>
      </c>
      <c r="N180" s="53">
        <f t="shared" si="2"/>
        <v>1546232</v>
      </c>
    </row>
    <row r="181" spans="1:14" x14ac:dyDescent="0.25">
      <c r="A181" s="49" t="s">
        <v>346</v>
      </c>
      <c r="B181" s="48" t="s">
        <v>347</v>
      </c>
      <c r="C181" s="53">
        <v>59532</v>
      </c>
      <c r="D181" s="53">
        <v>29508</v>
      </c>
      <c r="E181" s="53">
        <v>954</v>
      </c>
      <c r="F181" s="53">
        <v>2265</v>
      </c>
      <c r="G181" s="53">
        <v>964</v>
      </c>
      <c r="H181" s="53">
        <v>402</v>
      </c>
      <c r="I181" s="53">
        <v>942</v>
      </c>
      <c r="J181" s="53">
        <v>150</v>
      </c>
      <c r="K181" s="53">
        <v>71</v>
      </c>
      <c r="L181" s="54">
        <v>1406</v>
      </c>
      <c r="M181" s="53">
        <v>0</v>
      </c>
      <c r="N181" s="53">
        <f t="shared" si="2"/>
        <v>96194</v>
      </c>
    </row>
    <row r="182" spans="1:14" x14ac:dyDescent="0.25">
      <c r="A182" s="49" t="s">
        <v>348</v>
      </c>
      <c r="B182" s="48" t="s">
        <v>349</v>
      </c>
      <c r="C182" s="53">
        <v>138457</v>
      </c>
      <c r="D182" s="53">
        <v>74925</v>
      </c>
      <c r="E182" s="53">
        <v>2033</v>
      </c>
      <c r="F182" s="53">
        <v>5100</v>
      </c>
      <c r="G182" s="53">
        <v>3426</v>
      </c>
      <c r="H182" s="53">
        <v>890</v>
      </c>
      <c r="I182" s="53">
        <v>2520</v>
      </c>
      <c r="J182" s="53">
        <v>336</v>
      </c>
      <c r="K182" s="53">
        <v>148</v>
      </c>
      <c r="L182" s="54">
        <v>12915</v>
      </c>
      <c r="M182" s="53">
        <v>0</v>
      </c>
      <c r="N182" s="53">
        <f t="shared" si="2"/>
        <v>240750</v>
      </c>
    </row>
    <row r="183" spans="1:14" x14ac:dyDescent="0.25">
      <c r="A183" s="49" t="s">
        <v>350</v>
      </c>
      <c r="B183" s="48" t="s">
        <v>351</v>
      </c>
      <c r="C183" s="53">
        <v>310861</v>
      </c>
      <c r="D183" s="53">
        <v>157684</v>
      </c>
      <c r="E183" s="53">
        <v>4226</v>
      </c>
      <c r="F183" s="53">
        <v>7338</v>
      </c>
      <c r="G183" s="53">
        <v>10852</v>
      </c>
      <c r="H183" s="53">
        <v>2533</v>
      </c>
      <c r="I183" s="53">
        <v>9074</v>
      </c>
      <c r="J183" s="53">
        <v>476</v>
      </c>
      <c r="K183" s="53">
        <v>609</v>
      </c>
      <c r="L183" s="54">
        <v>0</v>
      </c>
      <c r="M183" s="53">
        <v>0</v>
      </c>
      <c r="N183" s="53">
        <f t="shared" si="2"/>
        <v>503653</v>
      </c>
    </row>
    <row r="184" spans="1:14" x14ac:dyDescent="0.25">
      <c r="A184" s="49" t="s">
        <v>352</v>
      </c>
      <c r="B184" s="48" t="s">
        <v>353</v>
      </c>
      <c r="C184" s="53">
        <v>142492</v>
      </c>
      <c r="D184" s="53">
        <v>59659</v>
      </c>
      <c r="E184" s="53">
        <v>2247</v>
      </c>
      <c r="F184" s="53">
        <v>5897</v>
      </c>
      <c r="G184" s="53">
        <v>3334</v>
      </c>
      <c r="H184" s="53">
        <v>870</v>
      </c>
      <c r="I184" s="53">
        <v>2303</v>
      </c>
      <c r="J184" s="53">
        <v>392</v>
      </c>
      <c r="K184" s="53">
        <v>125</v>
      </c>
      <c r="L184" s="54">
        <v>0</v>
      </c>
      <c r="M184" s="53">
        <v>0</v>
      </c>
      <c r="N184" s="53">
        <f t="shared" si="2"/>
        <v>217319</v>
      </c>
    </row>
    <row r="185" spans="1:14" x14ac:dyDescent="0.25">
      <c r="A185" s="49" t="s">
        <v>354</v>
      </c>
      <c r="B185" s="48" t="s">
        <v>355</v>
      </c>
      <c r="C185" s="53">
        <v>275732</v>
      </c>
      <c r="D185" s="53">
        <v>153355</v>
      </c>
      <c r="E185" s="53">
        <v>4160</v>
      </c>
      <c r="F185" s="53">
        <v>10068</v>
      </c>
      <c r="G185" s="53">
        <v>6356</v>
      </c>
      <c r="H185" s="53">
        <v>1828</v>
      </c>
      <c r="I185" s="53">
        <v>5046</v>
      </c>
      <c r="J185" s="53">
        <v>690</v>
      </c>
      <c r="K185" s="53">
        <v>318</v>
      </c>
      <c r="L185" s="54">
        <v>0</v>
      </c>
      <c r="M185" s="53">
        <v>0</v>
      </c>
      <c r="N185" s="53">
        <f t="shared" si="2"/>
        <v>457553</v>
      </c>
    </row>
    <row r="186" spans="1:14" x14ac:dyDescent="0.25">
      <c r="A186" s="49" t="s">
        <v>356</v>
      </c>
      <c r="B186" s="48" t="s">
        <v>357</v>
      </c>
      <c r="C186" s="53">
        <v>714199</v>
      </c>
      <c r="D186" s="53">
        <v>247806</v>
      </c>
      <c r="E186" s="53">
        <v>10261</v>
      </c>
      <c r="F186" s="53">
        <v>18302</v>
      </c>
      <c r="G186" s="53">
        <v>24462</v>
      </c>
      <c r="H186" s="53">
        <v>5792</v>
      </c>
      <c r="I186" s="53">
        <v>20478</v>
      </c>
      <c r="J186" s="53">
        <v>1265</v>
      </c>
      <c r="K186" s="53">
        <v>1366</v>
      </c>
      <c r="L186" s="54">
        <v>106256</v>
      </c>
      <c r="M186" s="53">
        <v>0</v>
      </c>
      <c r="N186" s="53">
        <f t="shared" si="2"/>
        <v>1150187</v>
      </c>
    </row>
    <row r="187" spans="1:14" x14ac:dyDescent="0.25">
      <c r="A187" s="49" t="s">
        <v>358</v>
      </c>
      <c r="B187" s="48" t="s">
        <v>359</v>
      </c>
      <c r="C187" s="53">
        <v>346204</v>
      </c>
      <c r="D187" s="53">
        <v>44501</v>
      </c>
      <c r="E187" s="53">
        <v>4702</v>
      </c>
      <c r="F187" s="53">
        <v>9500</v>
      </c>
      <c r="G187" s="53">
        <v>15860</v>
      </c>
      <c r="H187" s="53">
        <v>2604</v>
      </c>
      <c r="I187" s="53">
        <v>10690</v>
      </c>
      <c r="J187" s="53">
        <v>627</v>
      </c>
      <c r="K187" s="53">
        <v>569</v>
      </c>
      <c r="L187" s="54">
        <v>0</v>
      </c>
      <c r="M187" s="53">
        <v>0</v>
      </c>
      <c r="N187" s="53">
        <f t="shared" si="2"/>
        <v>435257</v>
      </c>
    </row>
    <row r="188" spans="1:14" x14ac:dyDescent="0.25">
      <c r="A188" s="49" t="s">
        <v>360</v>
      </c>
      <c r="B188" s="48" t="s">
        <v>361</v>
      </c>
      <c r="C188" s="53">
        <v>162536</v>
      </c>
      <c r="D188" s="53">
        <v>76510</v>
      </c>
      <c r="E188" s="53">
        <v>2528</v>
      </c>
      <c r="F188" s="53">
        <v>6050</v>
      </c>
      <c r="G188" s="53">
        <v>3395</v>
      </c>
      <c r="H188" s="53">
        <v>1088</v>
      </c>
      <c r="I188" s="53">
        <v>2857</v>
      </c>
      <c r="J188" s="53">
        <v>408</v>
      </c>
      <c r="K188" s="53">
        <v>191</v>
      </c>
      <c r="L188" s="54">
        <v>3552</v>
      </c>
      <c r="M188" s="53">
        <v>0</v>
      </c>
      <c r="N188" s="53">
        <f t="shared" si="2"/>
        <v>259115</v>
      </c>
    </row>
    <row r="189" spans="1:14" x14ac:dyDescent="0.25">
      <c r="A189" s="49" t="s">
        <v>362</v>
      </c>
      <c r="B189" s="48" t="s">
        <v>363</v>
      </c>
      <c r="C189" s="53">
        <v>175036</v>
      </c>
      <c r="D189" s="53">
        <v>67083</v>
      </c>
      <c r="E189" s="53">
        <v>2672</v>
      </c>
      <c r="F189" s="53">
        <v>6417</v>
      </c>
      <c r="G189" s="53">
        <v>5503</v>
      </c>
      <c r="H189" s="53">
        <v>1169</v>
      </c>
      <c r="I189" s="53">
        <v>3794</v>
      </c>
      <c r="J189" s="53">
        <v>426</v>
      </c>
      <c r="K189" s="53">
        <v>206</v>
      </c>
      <c r="L189" s="54">
        <v>0</v>
      </c>
      <c r="M189" s="53">
        <v>0</v>
      </c>
      <c r="N189" s="53">
        <f t="shared" si="2"/>
        <v>262306</v>
      </c>
    </row>
    <row r="190" spans="1:14" x14ac:dyDescent="0.25">
      <c r="A190" s="49" t="s">
        <v>364</v>
      </c>
      <c r="B190" s="48" t="s">
        <v>365</v>
      </c>
      <c r="C190" s="53">
        <v>90662</v>
      </c>
      <c r="D190" s="53">
        <v>46367</v>
      </c>
      <c r="E190" s="53">
        <v>1467</v>
      </c>
      <c r="F190" s="53">
        <v>3964</v>
      </c>
      <c r="G190" s="53">
        <v>1063</v>
      </c>
      <c r="H190" s="53">
        <v>535</v>
      </c>
      <c r="I190" s="53">
        <v>966</v>
      </c>
      <c r="J190" s="53">
        <v>261</v>
      </c>
      <c r="K190" s="53">
        <v>68</v>
      </c>
      <c r="L190" s="54">
        <v>5314</v>
      </c>
      <c r="M190" s="53">
        <v>0</v>
      </c>
      <c r="N190" s="53">
        <f t="shared" si="2"/>
        <v>150667</v>
      </c>
    </row>
    <row r="191" spans="1:14" ht="25.5" x14ac:dyDescent="0.25">
      <c r="A191" s="49" t="s">
        <v>366</v>
      </c>
      <c r="B191" s="48" t="s">
        <v>367</v>
      </c>
      <c r="C191" s="53">
        <v>176938</v>
      </c>
      <c r="D191" s="53">
        <v>49493</v>
      </c>
      <c r="E191" s="53">
        <v>2722</v>
      </c>
      <c r="F191" s="53">
        <v>6649</v>
      </c>
      <c r="G191" s="53">
        <v>5057</v>
      </c>
      <c r="H191" s="53">
        <v>1163</v>
      </c>
      <c r="I191" s="53">
        <v>3584</v>
      </c>
      <c r="J191" s="53">
        <v>441</v>
      </c>
      <c r="K191" s="53">
        <v>198</v>
      </c>
      <c r="L191" s="54">
        <v>38528</v>
      </c>
      <c r="M191" s="53">
        <v>0</v>
      </c>
      <c r="N191" s="53">
        <f t="shared" si="2"/>
        <v>284773</v>
      </c>
    </row>
    <row r="192" spans="1:14" x14ac:dyDescent="0.25">
      <c r="A192" s="49" t="s">
        <v>368</v>
      </c>
      <c r="B192" s="48" t="s">
        <v>369</v>
      </c>
      <c r="C192" s="53">
        <v>150230</v>
      </c>
      <c r="D192" s="53">
        <v>69471</v>
      </c>
      <c r="E192" s="53">
        <v>2341</v>
      </c>
      <c r="F192" s="53">
        <v>5851</v>
      </c>
      <c r="G192" s="53">
        <v>3444</v>
      </c>
      <c r="H192" s="53">
        <v>967</v>
      </c>
      <c r="I192" s="53">
        <v>2606</v>
      </c>
      <c r="J192" s="53">
        <v>389</v>
      </c>
      <c r="K192" s="53">
        <v>156</v>
      </c>
      <c r="L192" s="54">
        <v>0</v>
      </c>
      <c r="M192" s="53">
        <v>0</v>
      </c>
      <c r="N192" s="53">
        <f t="shared" si="2"/>
        <v>235455</v>
      </c>
    </row>
    <row r="193" spans="1:14" x14ac:dyDescent="0.25">
      <c r="A193" s="49" t="s">
        <v>370</v>
      </c>
      <c r="B193" s="48" t="s">
        <v>371</v>
      </c>
      <c r="C193" s="53">
        <v>19179051</v>
      </c>
      <c r="D193" s="53">
        <v>7898543</v>
      </c>
      <c r="E193" s="53">
        <v>241802</v>
      </c>
      <c r="F193" s="53">
        <v>473012</v>
      </c>
      <c r="G193" s="53">
        <v>378107</v>
      </c>
      <c r="H193" s="53">
        <v>145903</v>
      </c>
      <c r="I193" s="53">
        <v>411422</v>
      </c>
      <c r="J193" s="53">
        <v>29361</v>
      </c>
      <c r="K193" s="53">
        <v>32929</v>
      </c>
      <c r="L193" s="54">
        <v>1751705</v>
      </c>
      <c r="M193" s="53">
        <v>232632.68</v>
      </c>
      <c r="N193" s="53">
        <f t="shared" si="2"/>
        <v>30774467.68</v>
      </c>
    </row>
    <row r="194" spans="1:14" x14ac:dyDescent="0.25">
      <c r="A194" s="49" t="s">
        <v>372</v>
      </c>
      <c r="B194" s="48" t="s">
        <v>373</v>
      </c>
      <c r="C194" s="53">
        <v>514830</v>
      </c>
      <c r="D194" s="53">
        <v>196096</v>
      </c>
      <c r="E194" s="53">
        <v>7338</v>
      </c>
      <c r="F194" s="53">
        <v>15031</v>
      </c>
      <c r="G194" s="53">
        <v>20986</v>
      </c>
      <c r="H194" s="53">
        <v>3859</v>
      </c>
      <c r="I194" s="53">
        <v>14835</v>
      </c>
      <c r="J194" s="53">
        <v>1002</v>
      </c>
      <c r="K194" s="53">
        <v>829</v>
      </c>
      <c r="L194" s="54">
        <v>0</v>
      </c>
      <c r="M194" s="53">
        <v>0</v>
      </c>
      <c r="N194" s="53">
        <f t="shared" si="2"/>
        <v>774806</v>
      </c>
    </row>
    <row r="195" spans="1:14" x14ac:dyDescent="0.25">
      <c r="A195" s="49" t="s">
        <v>374</v>
      </c>
      <c r="B195" s="48" t="s">
        <v>375</v>
      </c>
      <c r="C195" s="53">
        <v>102699</v>
      </c>
      <c r="D195" s="53">
        <v>59127</v>
      </c>
      <c r="E195" s="53">
        <v>1740</v>
      </c>
      <c r="F195" s="53">
        <v>4974</v>
      </c>
      <c r="G195" s="53">
        <v>1230</v>
      </c>
      <c r="H195" s="53">
        <v>557</v>
      </c>
      <c r="I195" s="53">
        <v>891</v>
      </c>
      <c r="J195" s="53">
        <v>329</v>
      </c>
      <c r="K195" s="53">
        <v>51</v>
      </c>
      <c r="L195" s="54">
        <v>0</v>
      </c>
      <c r="M195" s="53">
        <v>0</v>
      </c>
      <c r="N195" s="53">
        <f t="shared" si="2"/>
        <v>171598</v>
      </c>
    </row>
    <row r="196" spans="1:14" x14ac:dyDescent="0.25">
      <c r="A196" s="49" t="s">
        <v>376</v>
      </c>
      <c r="B196" s="48" t="s">
        <v>377</v>
      </c>
      <c r="C196" s="53">
        <v>176078</v>
      </c>
      <c r="D196" s="53">
        <v>73686</v>
      </c>
      <c r="E196" s="53">
        <v>2708</v>
      </c>
      <c r="F196" s="53">
        <v>7010</v>
      </c>
      <c r="G196" s="53">
        <v>4201</v>
      </c>
      <c r="H196" s="53">
        <v>1095</v>
      </c>
      <c r="I196" s="53">
        <v>2980</v>
      </c>
      <c r="J196" s="53">
        <v>467</v>
      </c>
      <c r="K196" s="53">
        <v>165</v>
      </c>
      <c r="L196" s="54">
        <v>0</v>
      </c>
      <c r="M196" s="53">
        <v>0</v>
      </c>
      <c r="N196" s="53">
        <f t="shared" si="2"/>
        <v>268390</v>
      </c>
    </row>
    <row r="197" spans="1:14" x14ac:dyDescent="0.25">
      <c r="A197" s="49" t="s">
        <v>378</v>
      </c>
      <c r="B197" s="48" t="s">
        <v>379</v>
      </c>
      <c r="C197" s="53">
        <v>542135</v>
      </c>
      <c r="D197" s="53">
        <v>70057</v>
      </c>
      <c r="E197" s="53">
        <v>7673</v>
      </c>
      <c r="F197" s="53">
        <v>15634</v>
      </c>
      <c r="G197" s="53">
        <v>22297</v>
      </c>
      <c r="H197" s="53">
        <v>4074</v>
      </c>
      <c r="I197" s="53">
        <v>15856</v>
      </c>
      <c r="J197" s="53">
        <v>1043</v>
      </c>
      <c r="K197" s="53">
        <v>880</v>
      </c>
      <c r="L197" s="54">
        <v>66613</v>
      </c>
      <c r="M197" s="53">
        <v>0</v>
      </c>
      <c r="N197" s="53">
        <f t="shared" si="2"/>
        <v>746262</v>
      </c>
    </row>
    <row r="198" spans="1:14" x14ac:dyDescent="0.25">
      <c r="A198" s="49" t="s">
        <v>380</v>
      </c>
      <c r="B198" s="48" t="s">
        <v>381</v>
      </c>
      <c r="C198" s="53">
        <v>236901</v>
      </c>
      <c r="D198" s="53">
        <v>84704</v>
      </c>
      <c r="E198" s="53">
        <v>3505</v>
      </c>
      <c r="F198" s="53">
        <v>6985</v>
      </c>
      <c r="G198" s="53">
        <v>7201</v>
      </c>
      <c r="H198" s="53">
        <v>1815</v>
      </c>
      <c r="I198" s="53">
        <v>6047</v>
      </c>
      <c r="J198" s="53">
        <v>465</v>
      </c>
      <c r="K198" s="53">
        <v>397</v>
      </c>
      <c r="L198" s="54">
        <v>0</v>
      </c>
      <c r="M198" s="53">
        <v>0</v>
      </c>
      <c r="N198" s="53">
        <f t="shared" si="2"/>
        <v>348020</v>
      </c>
    </row>
    <row r="199" spans="1:14" x14ac:dyDescent="0.25">
      <c r="A199" s="49" t="s">
        <v>382</v>
      </c>
      <c r="B199" s="48" t="s">
        <v>383</v>
      </c>
      <c r="C199" s="53">
        <v>1369531</v>
      </c>
      <c r="D199" s="53">
        <v>741396</v>
      </c>
      <c r="E199" s="53">
        <v>19207</v>
      </c>
      <c r="F199" s="53">
        <v>36365</v>
      </c>
      <c r="G199" s="53">
        <v>52338</v>
      </c>
      <c r="H199" s="53">
        <v>10731</v>
      </c>
      <c r="I199" s="53">
        <v>40213</v>
      </c>
      <c r="J199" s="53">
        <v>2409</v>
      </c>
      <c r="K199" s="53">
        <v>2448</v>
      </c>
      <c r="L199" s="54">
        <v>124730</v>
      </c>
      <c r="M199" s="53">
        <v>247070.46</v>
      </c>
      <c r="N199" s="53">
        <f t="shared" si="2"/>
        <v>2646438.46</v>
      </c>
    </row>
    <row r="200" spans="1:14" x14ac:dyDescent="0.25">
      <c r="A200" s="49" t="s">
        <v>384</v>
      </c>
      <c r="B200" s="48" t="s">
        <v>385</v>
      </c>
      <c r="C200" s="53">
        <v>51635</v>
      </c>
      <c r="D200" s="53">
        <v>28734</v>
      </c>
      <c r="E200" s="53">
        <v>874</v>
      </c>
      <c r="F200" s="53">
        <v>2374</v>
      </c>
      <c r="G200" s="53">
        <v>697</v>
      </c>
      <c r="H200" s="53">
        <v>300</v>
      </c>
      <c r="I200" s="53">
        <v>553</v>
      </c>
      <c r="J200" s="53">
        <v>166</v>
      </c>
      <c r="K200" s="53">
        <v>35</v>
      </c>
      <c r="L200" s="54">
        <v>0</v>
      </c>
      <c r="M200" s="53">
        <v>0</v>
      </c>
      <c r="N200" s="53">
        <f t="shared" si="2"/>
        <v>85368</v>
      </c>
    </row>
    <row r="201" spans="1:14" x14ac:dyDescent="0.25">
      <c r="A201" s="49" t="s">
        <v>386</v>
      </c>
      <c r="B201" s="48" t="s">
        <v>387</v>
      </c>
      <c r="C201" s="53">
        <v>185472</v>
      </c>
      <c r="D201" s="53">
        <v>67274</v>
      </c>
      <c r="E201" s="53">
        <v>2714</v>
      </c>
      <c r="F201" s="53">
        <v>5167</v>
      </c>
      <c r="G201" s="53">
        <v>3614</v>
      </c>
      <c r="H201" s="53">
        <v>1456</v>
      </c>
      <c r="I201" s="53">
        <v>4046</v>
      </c>
      <c r="J201" s="53">
        <v>360</v>
      </c>
      <c r="K201" s="53">
        <v>329</v>
      </c>
      <c r="L201" s="54">
        <v>0</v>
      </c>
      <c r="M201" s="53">
        <v>0</v>
      </c>
      <c r="N201" s="53">
        <f t="shared" si="2"/>
        <v>270432</v>
      </c>
    </row>
    <row r="202" spans="1:14" x14ac:dyDescent="0.25">
      <c r="A202" s="49" t="s">
        <v>388</v>
      </c>
      <c r="B202" s="48" t="s">
        <v>389</v>
      </c>
      <c r="C202" s="53">
        <v>281646</v>
      </c>
      <c r="D202" s="53">
        <v>116596</v>
      </c>
      <c r="E202" s="53">
        <v>4054</v>
      </c>
      <c r="F202" s="53">
        <v>5964</v>
      </c>
      <c r="G202" s="53">
        <v>6630</v>
      </c>
      <c r="H202" s="53">
        <v>2491</v>
      </c>
      <c r="I202" s="53">
        <v>7751</v>
      </c>
      <c r="J202" s="53">
        <v>401</v>
      </c>
      <c r="K202" s="53">
        <v>642</v>
      </c>
      <c r="L202" s="54">
        <v>0</v>
      </c>
      <c r="M202" s="53">
        <v>0</v>
      </c>
      <c r="N202" s="53">
        <f t="shared" si="2"/>
        <v>426175</v>
      </c>
    </row>
    <row r="203" spans="1:14" x14ac:dyDescent="0.25">
      <c r="A203" s="49" t="s">
        <v>390</v>
      </c>
      <c r="B203" s="48" t="s">
        <v>391</v>
      </c>
      <c r="C203" s="53">
        <v>215106</v>
      </c>
      <c r="D203" s="53">
        <v>74673</v>
      </c>
      <c r="E203" s="53">
        <v>2989</v>
      </c>
      <c r="F203" s="53">
        <v>6443</v>
      </c>
      <c r="G203" s="53">
        <v>3234</v>
      </c>
      <c r="H203" s="53">
        <v>1551</v>
      </c>
      <c r="I203" s="53">
        <v>3813</v>
      </c>
      <c r="J203" s="53">
        <v>480</v>
      </c>
      <c r="K203" s="53">
        <v>317</v>
      </c>
      <c r="L203" s="54">
        <v>0</v>
      </c>
      <c r="M203" s="53">
        <v>0</v>
      </c>
      <c r="N203" s="53">
        <f t="shared" ref="N203:N266" si="3">SUM(C203:M203)</f>
        <v>308606</v>
      </c>
    </row>
    <row r="204" spans="1:14" x14ac:dyDescent="0.25">
      <c r="A204" s="49" t="s">
        <v>392</v>
      </c>
      <c r="B204" s="48" t="s">
        <v>393</v>
      </c>
      <c r="C204" s="53">
        <v>183735</v>
      </c>
      <c r="D204" s="53">
        <v>86109</v>
      </c>
      <c r="E204" s="53">
        <v>2797</v>
      </c>
      <c r="F204" s="53">
        <v>7280</v>
      </c>
      <c r="G204" s="53">
        <v>2433</v>
      </c>
      <c r="H204" s="53">
        <v>1131</v>
      </c>
      <c r="I204" s="53">
        <v>2308</v>
      </c>
      <c r="J204" s="53">
        <v>537</v>
      </c>
      <c r="K204" s="53">
        <v>167</v>
      </c>
      <c r="L204" s="54">
        <v>4738</v>
      </c>
      <c r="M204" s="53">
        <v>0</v>
      </c>
      <c r="N204" s="53">
        <f t="shared" si="3"/>
        <v>291235</v>
      </c>
    </row>
    <row r="205" spans="1:14" x14ac:dyDescent="0.25">
      <c r="A205" s="49" t="s">
        <v>394</v>
      </c>
      <c r="B205" s="48" t="s">
        <v>395</v>
      </c>
      <c r="C205" s="53">
        <v>135202</v>
      </c>
      <c r="D205" s="53">
        <v>40601</v>
      </c>
      <c r="E205" s="53">
        <v>2093</v>
      </c>
      <c r="F205" s="53">
        <v>3741</v>
      </c>
      <c r="G205" s="53">
        <v>963</v>
      </c>
      <c r="H205" s="53">
        <v>1112</v>
      </c>
      <c r="I205" s="53">
        <v>2491</v>
      </c>
      <c r="J205" s="53">
        <v>243</v>
      </c>
      <c r="K205" s="53">
        <v>262</v>
      </c>
      <c r="L205" s="54">
        <v>0</v>
      </c>
      <c r="M205" s="53">
        <v>0</v>
      </c>
      <c r="N205" s="53">
        <f t="shared" si="3"/>
        <v>186708</v>
      </c>
    </row>
    <row r="206" spans="1:14" x14ac:dyDescent="0.25">
      <c r="A206" s="49" t="s">
        <v>396</v>
      </c>
      <c r="B206" s="48" t="s">
        <v>397</v>
      </c>
      <c r="C206" s="53">
        <v>389830</v>
      </c>
      <c r="D206" s="53">
        <v>152494</v>
      </c>
      <c r="E206" s="53">
        <v>5488</v>
      </c>
      <c r="F206" s="53">
        <v>10940</v>
      </c>
      <c r="G206" s="53">
        <v>7714</v>
      </c>
      <c r="H206" s="53">
        <v>2966</v>
      </c>
      <c r="I206" s="53">
        <v>8264</v>
      </c>
      <c r="J206" s="53">
        <v>738</v>
      </c>
      <c r="K206" s="53">
        <v>652</v>
      </c>
      <c r="L206" s="54">
        <v>25610</v>
      </c>
      <c r="M206" s="53">
        <v>0</v>
      </c>
      <c r="N206" s="53">
        <f t="shared" si="3"/>
        <v>604696</v>
      </c>
    </row>
    <row r="207" spans="1:14" x14ac:dyDescent="0.25">
      <c r="A207" s="49" t="s">
        <v>398</v>
      </c>
      <c r="B207" s="48" t="s">
        <v>399</v>
      </c>
      <c r="C207" s="53">
        <v>1811136</v>
      </c>
      <c r="D207" s="53">
        <v>1078970</v>
      </c>
      <c r="E207" s="53">
        <v>24853</v>
      </c>
      <c r="F207" s="53">
        <v>46987</v>
      </c>
      <c r="G207" s="53">
        <v>69173</v>
      </c>
      <c r="H207" s="53">
        <v>14168</v>
      </c>
      <c r="I207" s="53">
        <v>53340</v>
      </c>
      <c r="J207" s="53">
        <v>3031</v>
      </c>
      <c r="K207" s="53">
        <v>3244</v>
      </c>
      <c r="L207" s="54">
        <v>0</v>
      </c>
      <c r="M207" s="53">
        <v>0</v>
      </c>
      <c r="N207" s="53">
        <f t="shared" si="3"/>
        <v>3104902</v>
      </c>
    </row>
    <row r="208" spans="1:14" x14ac:dyDescent="0.25">
      <c r="A208" s="49" t="s">
        <v>400</v>
      </c>
      <c r="B208" s="48" t="s">
        <v>401</v>
      </c>
      <c r="C208" s="53">
        <v>95253</v>
      </c>
      <c r="D208" s="53">
        <v>49053</v>
      </c>
      <c r="E208" s="53">
        <v>1593</v>
      </c>
      <c r="F208" s="53">
        <v>4609</v>
      </c>
      <c r="G208" s="53">
        <v>1144</v>
      </c>
      <c r="H208" s="53">
        <v>510</v>
      </c>
      <c r="I208" s="53">
        <v>809</v>
      </c>
      <c r="J208" s="53">
        <v>302</v>
      </c>
      <c r="K208" s="53">
        <v>45</v>
      </c>
      <c r="L208" s="54">
        <v>0</v>
      </c>
      <c r="M208" s="53">
        <v>0</v>
      </c>
      <c r="N208" s="53">
        <f t="shared" si="3"/>
        <v>153318</v>
      </c>
    </row>
    <row r="209" spans="1:14" x14ac:dyDescent="0.25">
      <c r="A209" s="49" t="s">
        <v>402</v>
      </c>
      <c r="B209" s="48" t="s">
        <v>403</v>
      </c>
      <c r="C209" s="53">
        <v>265343</v>
      </c>
      <c r="D209" s="53">
        <v>57662</v>
      </c>
      <c r="E209" s="53">
        <v>3988</v>
      </c>
      <c r="F209" s="53">
        <v>9479</v>
      </c>
      <c r="G209" s="53">
        <v>8583</v>
      </c>
      <c r="H209" s="53">
        <v>1789</v>
      </c>
      <c r="I209" s="53">
        <v>5966</v>
      </c>
      <c r="J209" s="53">
        <v>630</v>
      </c>
      <c r="K209" s="53">
        <v>321</v>
      </c>
      <c r="L209" s="54">
        <v>0</v>
      </c>
      <c r="M209" s="53">
        <v>0</v>
      </c>
      <c r="N209" s="53">
        <f t="shared" si="3"/>
        <v>353761</v>
      </c>
    </row>
    <row r="210" spans="1:14" x14ac:dyDescent="0.25">
      <c r="A210" s="49" t="s">
        <v>404</v>
      </c>
      <c r="B210" s="48" t="s">
        <v>405</v>
      </c>
      <c r="C210" s="53">
        <v>149562</v>
      </c>
      <c r="D210" s="53">
        <v>37977</v>
      </c>
      <c r="E210" s="53">
        <v>2325</v>
      </c>
      <c r="F210" s="53">
        <v>5782</v>
      </c>
      <c r="G210" s="53">
        <v>4391</v>
      </c>
      <c r="H210" s="53">
        <v>967</v>
      </c>
      <c r="I210" s="53">
        <v>2990</v>
      </c>
      <c r="J210" s="53">
        <v>383</v>
      </c>
      <c r="K210" s="53">
        <v>158</v>
      </c>
      <c r="L210" s="54">
        <v>8960</v>
      </c>
      <c r="M210" s="53">
        <v>0</v>
      </c>
      <c r="N210" s="53">
        <f t="shared" si="3"/>
        <v>213495</v>
      </c>
    </row>
    <row r="211" spans="1:14" x14ac:dyDescent="0.25">
      <c r="A211" s="49" t="s">
        <v>406</v>
      </c>
      <c r="B211" s="48" t="s">
        <v>407</v>
      </c>
      <c r="C211" s="53">
        <v>318463</v>
      </c>
      <c r="D211" s="53">
        <v>175129</v>
      </c>
      <c r="E211" s="53">
        <v>4596</v>
      </c>
      <c r="F211" s="53">
        <v>10236</v>
      </c>
      <c r="G211" s="53">
        <v>10690</v>
      </c>
      <c r="H211" s="53">
        <v>2260</v>
      </c>
      <c r="I211" s="53">
        <v>7784</v>
      </c>
      <c r="J211" s="53">
        <v>665</v>
      </c>
      <c r="K211" s="53">
        <v>448</v>
      </c>
      <c r="L211" s="54">
        <v>3844</v>
      </c>
      <c r="M211" s="53">
        <v>0</v>
      </c>
      <c r="N211" s="53">
        <f t="shared" si="3"/>
        <v>534115</v>
      </c>
    </row>
    <row r="212" spans="1:14" x14ac:dyDescent="0.25">
      <c r="A212" s="49" t="s">
        <v>408</v>
      </c>
      <c r="B212" s="48" t="s">
        <v>409</v>
      </c>
      <c r="C212" s="53">
        <v>252037</v>
      </c>
      <c r="D212" s="53">
        <v>63009</v>
      </c>
      <c r="E212" s="53">
        <v>3855</v>
      </c>
      <c r="F212" s="53">
        <v>9225</v>
      </c>
      <c r="G212" s="53">
        <v>8172</v>
      </c>
      <c r="H212" s="53">
        <v>1689</v>
      </c>
      <c r="I212" s="53">
        <v>5627</v>
      </c>
      <c r="J212" s="53">
        <v>616</v>
      </c>
      <c r="K212" s="53">
        <v>298</v>
      </c>
      <c r="L212" s="54">
        <v>0</v>
      </c>
      <c r="M212" s="53">
        <v>0</v>
      </c>
      <c r="N212" s="53">
        <f t="shared" si="3"/>
        <v>344528</v>
      </c>
    </row>
    <row r="213" spans="1:14" x14ac:dyDescent="0.25">
      <c r="A213" s="49" t="s">
        <v>410</v>
      </c>
      <c r="B213" s="48" t="s">
        <v>411</v>
      </c>
      <c r="C213" s="53">
        <v>81917</v>
      </c>
      <c r="D213" s="53">
        <v>38133</v>
      </c>
      <c r="E213" s="53">
        <v>1281</v>
      </c>
      <c r="F213" s="53">
        <v>3471</v>
      </c>
      <c r="G213" s="53">
        <v>1492</v>
      </c>
      <c r="H213" s="53">
        <v>484</v>
      </c>
      <c r="I213" s="53">
        <v>1091</v>
      </c>
      <c r="J213" s="53">
        <v>226</v>
      </c>
      <c r="K213" s="53">
        <v>64</v>
      </c>
      <c r="L213" s="54">
        <v>0</v>
      </c>
      <c r="M213" s="53">
        <v>0</v>
      </c>
      <c r="N213" s="53">
        <f t="shared" si="3"/>
        <v>128159</v>
      </c>
    </row>
    <row r="214" spans="1:14" x14ac:dyDescent="0.25">
      <c r="A214" s="49" t="s">
        <v>412</v>
      </c>
      <c r="B214" s="48" t="s">
        <v>413</v>
      </c>
      <c r="C214" s="53">
        <v>1020180</v>
      </c>
      <c r="D214" s="53">
        <v>304198</v>
      </c>
      <c r="E214" s="53">
        <v>14561</v>
      </c>
      <c r="F214" s="53">
        <v>31316</v>
      </c>
      <c r="G214" s="53">
        <v>39319</v>
      </c>
      <c r="H214" s="53">
        <v>7508</v>
      </c>
      <c r="I214" s="53">
        <v>27981</v>
      </c>
      <c r="J214" s="53">
        <v>2052</v>
      </c>
      <c r="K214" s="53">
        <v>1550</v>
      </c>
      <c r="L214" s="54">
        <v>117326</v>
      </c>
      <c r="M214" s="53">
        <v>39874.379999999997</v>
      </c>
      <c r="N214" s="53">
        <f t="shared" si="3"/>
        <v>1605865.38</v>
      </c>
    </row>
    <row r="215" spans="1:14" x14ac:dyDescent="0.25">
      <c r="A215" s="49" t="s">
        <v>414</v>
      </c>
      <c r="B215" s="48" t="s">
        <v>415</v>
      </c>
      <c r="C215" s="53">
        <v>177138</v>
      </c>
      <c r="D215" s="53">
        <v>75472</v>
      </c>
      <c r="E215" s="53">
        <v>2663</v>
      </c>
      <c r="F215" s="53">
        <v>5858</v>
      </c>
      <c r="G215" s="53">
        <v>5673</v>
      </c>
      <c r="H215" s="53">
        <v>1268</v>
      </c>
      <c r="I215" s="53">
        <v>4230</v>
      </c>
      <c r="J215" s="53">
        <v>411</v>
      </c>
      <c r="K215" s="53">
        <v>251</v>
      </c>
      <c r="L215" s="54">
        <v>0</v>
      </c>
      <c r="M215" s="53">
        <v>0</v>
      </c>
      <c r="N215" s="53">
        <f t="shared" si="3"/>
        <v>272964</v>
      </c>
    </row>
    <row r="216" spans="1:14" x14ac:dyDescent="0.25">
      <c r="A216" s="49" t="s">
        <v>416</v>
      </c>
      <c r="B216" s="48" t="s">
        <v>417</v>
      </c>
      <c r="C216" s="53">
        <v>1186218</v>
      </c>
      <c r="D216" s="53">
        <v>197875</v>
      </c>
      <c r="E216" s="53">
        <v>16560</v>
      </c>
      <c r="F216" s="53">
        <v>31373</v>
      </c>
      <c r="G216" s="53">
        <v>44168</v>
      </c>
      <c r="H216" s="53">
        <v>9281</v>
      </c>
      <c r="I216" s="53">
        <v>34412</v>
      </c>
      <c r="J216" s="53">
        <v>2127</v>
      </c>
      <c r="K216" s="53">
        <v>2115</v>
      </c>
      <c r="L216" s="54">
        <v>0</v>
      </c>
      <c r="M216" s="53">
        <v>33055.83</v>
      </c>
      <c r="N216" s="53">
        <f t="shared" si="3"/>
        <v>1557184.83</v>
      </c>
    </row>
    <row r="217" spans="1:14" x14ac:dyDescent="0.25">
      <c r="A217" s="49" t="s">
        <v>418</v>
      </c>
      <c r="B217" s="48" t="s">
        <v>419</v>
      </c>
      <c r="C217" s="53">
        <v>477442</v>
      </c>
      <c r="D217" s="53">
        <v>125275</v>
      </c>
      <c r="E217" s="53">
        <v>7059</v>
      </c>
      <c r="F217" s="53">
        <v>16364</v>
      </c>
      <c r="G217" s="53">
        <v>16098</v>
      </c>
      <c r="H217" s="53">
        <v>3286</v>
      </c>
      <c r="I217" s="53">
        <v>11284</v>
      </c>
      <c r="J217" s="53">
        <v>1090</v>
      </c>
      <c r="K217" s="53">
        <v>615</v>
      </c>
      <c r="L217" s="54">
        <v>95408</v>
      </c>
      <c r="M217" s="53">
        <v>0</v>
      </c>
      <c r="N217" s="53">
        <f t="shared" si="3"/>
        <v>753921</v>
      </c>
    </row>
    <row r="218" spans="1:14" x14ac:dyDescent="0.25">
      <c r="A218" s="49" t="s">
        <v>420</v>
      </c>
      <c r="B218" s="48" t="s">
        <v>421</v>
      </c>
      <c r="C218" s="53">
        <v>125022</v>
      </c>
      <c r="D218" s="53">
        <v>68797</v>
      </c>
      <c r="E218" s="53">
        <v>2069</v>
      </c>
      <c r="F218" s="53">
        <v>5836</v>
      </c>
      <c r="G218" s="53">
        <v>1407</v>
      </c>
      <c r="H218" s="53">
        <v>694</v>
      </c>
      <c r="I218" s="53">
        <v>1132</v>
      </c>
      <c r="J218" s="53">
        <v>389</v>
      </c>
      <c r="K218" s="53">
        <v>72</v>
      </c>
      <c r="L218" s="54">
        <v>0</v>
      </c>
      <c r="M218" s="53">
        <v>0</v>
      </c>
      <c r="N218" s="53">
        <f t="shared" si="3"/>
        <v>205418</v>
      </c>
    </row>
    <row r="219" spans="1:14" x14ac:dyDescent="0.25">
      <c r="A219" s="49" t="s">
        <v>422</v>
      </c>
      <c r="B219" s="48" t="s">
        <v>423</v>
      </c>
      <c r="C219" s="53">
        <v>406452</v>
      </c>
      <c r="D219" s="53">
        <v>61881</v>
      </c>
      <c r="E219" s="53">
        <v>5955</v>
      </c>
      <c r="F219" s="53">
        <v>13681</v>
      </c>
      <c r="G219" s="53">
        <v>13491</v>
      </c>
      <c r="H219" s="53">
        <v>2816</v>
      </c>
      <c r="I219" s="53">
        <v>9574</v>
      </c>
      <c r="J219" s="53">
        <v>910</v>
      </c>
      <c r="K219" s="53">
        <v>535</v>
      </c>
      <c r="L219" s="54">
        <v>6914</v>
      </c>
      <c r="M219" s="53">
        <v>0</v>
      </c>
      <c r="N219" s="53">
        <f t="shared" si="3"/>
        <v>522209</v>
      </c>
    </row>
    <row r="220" spans="1:14" x14ac:dyDescent="0.25">
      <c r="A220" s="49" t="s">
        <v>424</v>
      </c>
      <c r="B220" s="48" t="s">
        <v>425</v>
      </c>
      <c r="C220" s="53">
        <v>232958</v>
      </c>
      <c r="D220" s="53">
        <v>67082</v>
      </c>
      <c r="E220" s="53">
        <v>3445</v>
      </c>
      <c r="F220" s="53">
        <v>8028</v>
      </c>
      <c r="G220" s="53">
        <v>7902</v>
      </c>
      <c r="H220" s="53">
        <v>1596</v>
      </c>
      <c r="I220" s="53">
        <v>5505</v>
      </c>
      <c r="J220" s="53">
        <v>527</v>
      </c>
      <c r="K220" s="53">
        <v>297</v>
      </c>
      <c r="L220" s="54">
        <v>0</v>
      </c>
      <c r="M220" s="53">
        <v>0</v>
      </c>
      <c r="N220" s="53">
        <f t="shared" si="3"/>
        <v>327340</v>
      </c>
    </row>
    <row r="221" spans="1:14" x14ac:dyDescent="0.25">
      <c r="A221" s="49" t="s">
        <v>426</v>
      </c>
      <c r="B221" s="48" t="s">
        <v>427</v>
      </c>
      <c r="C221" s="53">
        <v>236030</v>
      </c>
      <c r="D221" s="53">
        <v>54353</v>
      </c>
      <c r="E221" s="53">
        <v>3641</v>
      </c>
      <c r="F221" s="53">
        <v>8685</v>
      </c>
      <c r="G221" s="53">
        <v>7192</v>
      </c>
      <c r="H221" s="53">
        <v>1586</v>
      </c>
      <c r="I221" s="53">
        <v>5105</v>
      </c>
      <c r="J221" s="53">
        <v>578</v>
      </c>
      <c r="K221" s="53">
        <v>281</v>
      </c>
      <c r="L221" s="54">
        <v>7323</v>
      </c>
      <c r="M221" s="53">
        <v>0</v>
      </c>
      <c r="N221" s="53">
        <f t="shared" si="3"/>
        <v>324774</v>
      </c>
    </row>
    <row r="222" spans="1:14" x14ac:dyDescent="0.25">
      <c r="A222" s="49" t="s">
        <v>428</v>
      </c>
      <c r="B222" s="48" t="s">
        <v>429</v>
      </c>
      <c r="C222" s="53">
        <v>340727</v>
      </c>
      <c r="D222" s="53">
        <v>151583</v>
      </c>
      <c r="E222" s="53">
        <v>4697</v>
      </c>
      <c r="F222" s="53">
        <v>10124</v>
      </c>
      <c r="G222" s="53">
        <v>9789</v>
      </c>
      <c r="H222" s="53">
        <v>2469</v>
      </c>
      <c r="I222" s="53">
        <v>7960</v>
      </c>
      <c r="J222" s="53">
        <v>636</v>
      </c>
      <c r="K222" s="53">
        <v>512</v>
      </c>
      <c r="L222" s="54">
        <v>0</v>
      </c>
      <c r="M222" s="53">
        <v>0</v>
      </c>
      <c r="N222" s="53">
        <f t="shared" si="3"/>
        <v>528497</v>
      </c>
    </row>
    <row r="223" spans="1:14" x14ac:dyDescent="0.25">
      <c r="A223" s="49" t="s">
        <v>430</v>
      </c>
      <c r="B223" s="48" t="s">
        <v>431</v>
      </c>
      <c r="C223" s="53">
        <v>179829</v>
      </c>
      <c r="D223" s="53">
        <v>43944</v>
      </c>
      <c r="E223" s="53">
        <v>2765</v>
      </c>
      <c r="F223" s="53">
        <v>7108</v>
      </c>
      <c r="G223" s="53">
        <v>4752</v>
      </c>
      <c r="H223" s="53">
        <v>1124</v>
      </c>
      <c r="I223" s="53">
        <v>3240</v>
      </c>
      <c r="J223" s="53">
        <v>481</v>
      </c>
      <c r="K223" s="53">
        <v>172</v>
      </c>
      <c r="L223" s="54">
        <v>0</v>
      </c>
      <c r="M223" s="53">
        <v>0</v>
      </c>
      <c r="N223" s="53">
        <f t="shared" si="3"/>
        <v>243415</v>
      </c>
    </row>
    <row r="224" spans="1:14" x14ac:dyDescent="0.25">
      <c r="A224" s="49" t="s">
        <v>432</v>
      </c>
      <c r="B224" s="48" t="s">
        <v>433</v>
      </c>
      <c r="C224" s="53">
        <v>99416</v>
      </c>
      <c r="D224" s="53">
        <v>53227</v>
      </c>
      <c r="E224" s="53">
        <v>1436</v>
      </c>
      <c r="F224" s="53">
        <v>3524</v>
      </c>
      <c r="G224" s="53">
        <v>2080</v>
      </c>
      <c r="H224" s="53">
        <v>651</v>
      </c>
      <c r="I224" s="53">
        <v>1705</v>
      </c>
      <c r="J224" s="53">
        <v>250</v>
      </c>
      <c r="K224" s="53">
        <v>112</v>
      </c>
      <c r="L224" s="54">
        <v>0</v>
      </c>
      <c r="M224" s="53">
        <v>0</v>
      </c>
      <c r="N224" s="53">
        <f t="shared" si="3"/>
        <v>162401</v>
      </c>
    </row>
    <row r="225" spans="1:14" x14ac:dyDescent="0.25">
      <c r="A225" s="49" t="s">
        <v>434</v>
      </c>
      <c r="B225" s="48" t="s">
        <v>435</v>
      </c>
      <c r="C225" s="53">
        <v>143073</v>
      </c>
      <c r="D225" s="53">
        <v>78767</v>
      </c>
      <c r="E225" s="53">
        <v>2254</v>
      </c>
      <c r="F225" s="53">
        <v>6007</v>
      </c>
      <c r="G225" s="53">
        <v>2915</v>
      </c>
      <c r="H225" s="53">
        <v>861</v>
      </c>
      <c r="I225" s="53">
        <v>2085</v>
      </c>
      <c r="J225" s="53">
        <v>392</v>
      </c>
      <c r="K225" s="53">
        <v>118</v>
      </c>
      <c r="L225" s="54">
        <v>5966</v>
      </c>
      <c r="M225" s="53">
        <v>0</v>
      </c>
      <c r="N225" s="53">
        <f t="shared" si="3"/>
        <v>242438</v>
      </c>
    </row>
    <row r="226" spans="1:14" x14ac:dyDescent="0.25">
      <c r="A226" s="49" t="s">
        <v>436</v>
      </c>
      <c r="B226" s="48" t="s">
        <v>437</v>
      </c>
      <c r="C226" s="53">
        <v>265692</v>
      </c>
      <c r="D226" s="53">
        <v>59024</v>
      </c>
      <c r="E226" s="53">
        <v>3971</v>
      </c>
      <c r="F226" s="53">
        <v>9938</v>
      </c>
      <c r="G226" s="53">
        <v>7573</v>
      </c>
      <c r="H226" s="53">
        <v>1708</v>
      </c>
      <c r="I226" s="53">
        <v>5288</v>
      </c>
      <c r="J226" s="53">
        <v>688</v>
      </c>
      <c r="K226" s="53">
        <v>280</v>
      </c>
      <c r="L226" s="54">
        <v>4433</v>
      </c>
      <c r="M226" s="53">
        <v>0</v>
      </c>
      <c r="N226" s="53">
        <f t="shared" si="3"/>
        <v>358595</v>
      </c>
    </row>
    <row r="227" spans="1:14" x14ac:dyDescent="0.25">
      <c r="A227" s="49" t="s">
        <v>438</v>
      </c>
      <c r="B227" s="48" t="s">
        <v>439</v>
      </c>
      <c r="C227" s="53">
        <v>98605</v>
      </c>
      <c r="D227" s="53">
        <v>57427</v>
      </c>
      <c r="E227" s="53">
        <v>1653</v>
      </c>
      <c r="F227" s="53">
        <v>4746</v>
      </c>
      <c r="G227" s="53">
        <v>1272</v>
      </c>
      <c r="H227" s="53">
        <v>533</v>
      </c>
      <c r="I227" s="53">
        <v>888</v>
      </c>
      <c r="J227" s="53">
        <v>313</v>
      </c>
      <c r="K227" s="53">
        <v>49</v>
      </c>
      <c r="L227" s="54">
        <v>0</v>
      </c>
      <c r="M227" s="53">
        <v>0</v>
      </c>
      <c r="N227" s="53">
        <f t="shared" si="3"/>
        <v>165486</v>
      </c>
    </row>
    <row r="228" spans="1:14" x14ac:dyDescent="0.25">
      <c r="A228" s="49" t="s">
        <v>440</v>
      </c>
      <c r="B228" s="48" t="s">
        <v>441</v>
      </c>
      <c r="C228" s="53">
        <v>241043</v>
      </c>
      <c r="D228" s="53">
        <v>144449</v>
      </c>
      <c r="E228" s="53">
        <v>3724</v>
      </c>
      <c r="F228" s="53">
        <v>8629</v>
      </c>
      <c r="G228" s="53">
        <v>6227</v>
      </c>
      <c r="H228" s="53">
        <v>1660</v>
      </c>
      <c r="I228" s="53">
        <v>4904</v>
      </c>
      <c r="J228" s="53">
        <v>583</v>
      </c>
      <c r="K228" s="53">
        <v>306</v>
      </c>
      <c r="L228" s="54">
        <v>0</v>
      </c>
      <c r="M228" s="53">
        <v>0</v>
      </c>
      <c r="N228" s="53">
        <f t="shared" si="3"/>
        <v>411525</v>
      </c>
    </row>
    <row r="229" spans="1:14" x14ac:dyDescent="0.25">
      <c r="A229" s="49" t="s">
        <v>442</v>
      </c>
      <c r="B229" s="48" t="s">
        <v>443</v>
      </c>
      <c r="C229" s="53">
        <v>239695</v>
      </c>
      <c r="D229" s="53">
        <v>98102</v>
      </c>
      <c r="E229" s="53">
        <v>3601</v>
      </c>
      <c r="F229" s="53">
        <v>8517</v>
      </c>
      <c r="G229" s="53">
        <v>6317</v>
      </c>
      <c r="H229" s="53">
        <v>1622</v>
      </c>
      <c r="I229" s="53">
        <v>4817</v>
      </c>
      <c r="J229" s="53">
        <v>578</v>
      </c>
      <c r="K229" s="53">
        <v>293</v>
      </c>
      <c r="L229" s="54">
        <v>0</v>
      </c>
      <c r="M229" s="53">
        <v>0</v>
      </c>
      <c r="N229" s="53">
        <f t="shared" si="3"/>
        <v>363542</v>
      </c>
    </row>
    <row r="230" spans="1:14" x14ac:dyDescent="0.25">
      <c r="A230" s="49" t="s">
        <v>444</v>
      </c>
      <c r="B230" s="48" t="s">
        <v>445</v>
      </c>
      <c r="C230" s="53">
        <v>127518</v>
      </c>
      <c r="D230" s="53">
        <v>90350</v>
      </c>
      <c r="E230" s="53">
        <v>1945</v>
      </c>
      <c r="F230" s="53">
        <v>4635</v>
      </c>
      <c r="G230" s="53">
        <v>3510</v>
      </c>
      <c r="H230" s="53">
        <v>858</v>
      </c>
      <c r="I230" s="53">
        <v>2595</v>
      </c>
      <c r="J230" s="53">
        <v>304</v>
      </c>
      <c r="K230" s="53">
        <v>153</v>
      </c>
      <c r="L230" s="54">
        <v>0</v>
      </c>
      <c r="M230" s="53">
        <v>0</v>
      </c>
      <c r="N230" s="53">
        <f t="shared" si="3"/>
        <v>231868</v>
      </c>
    </row>
    <row r="231" spans="1:14" x14ac:dyDescent="0.25">
      <c r="A231" s="49" t="s">
        <v>446</v>
      </c>
      <c r="B231" s="48" t="s">
        <v>447</v>
      </c>
      <c r="C231" s="53">
        <v>134996</v>
      </c>
      <c r="D231" s="53">
        <v>65439</v>
      </c>
      <c r="E231" s="53">
        <v>2087</v>
      </c>
      <c r="F231" s="53">
        <v>5365</v>
      </c>
      <c r="G231" s="53">
        <v>3349</v>
      </c>
      <c r="H231" s="53">
        <v>845</v>
      </c>
      <c r="I231" s="53">
        <v>2343</v>
      </c>
      <c r="J231" s="53">
        <v>353</v>
      </c>
      <c r="K231" s="53">
        <v>129</v>
      </c>
      <c r="L231" s="54">
        <v>6680</v>
      </c>
      <c r="M231" s="53">
        <v>0</v>
      </c>
      <c r="N231" s="53">
        <f t="shared" si="3"/>
        <v>221586</v>
      </c>
    </row>
    <row r="232" spans="1:14" x14ac:dyDescent="0.25">
      <c r="A232" s="49" t="s">
        <v>448</v>
      </c>
      <c r="B232" s="48" t="s">
        <v>449</v>
      </c>
      <c r="C232" s="53">
        <v>87361</v>
      </c>
      <c r="D232" s="53">
        <v>75005</v>
      </c>
      <c r="E232" s="53">
        <v>1454</v>
      </c>
      <c r="F232" s="53">
        <v>4190</v>
      </c>
      <c r="G232" s="53">
        <v>1039</v>
      </c>
      <c r="H232" s="53">
        <v>470</v>
      </c>
      <c r="I232" s="53">
        <v>746</v>
      </c>
      <c r="J232" s="53">
        <v>275</v>
      </c>
      <c r="K232" s="53">
        <v>43</v>
      </c>
      <c r="L232" s="54">
        <v>0</v>
      </c>
      <c r="M232" s="53">
        <v>0</v>
      </c>
      <c r="N232" s="53">
        <f t="shared" si="3"/>
        <v>170583</v>
      </c>
    </row>
    <row r="233" spans="1:14" x14ac:dyDescent="0.25">
      <c r="A233" s="49" t="s">
        <v>450</v>
      </c>
      <c r="B233" s="48" t="s">
        <v>451</v>
      </c>
      <c r="C233" s="53">
        <v>72620</v>
      </c>
      <c r="D233" s="53">
        <v>38053</v>
      </c>
      <c r="E233" s="53">
        <v>1182</v>
      </c>
      <c r="F233" s="53">
        <v>3189</v>
      </c>
      <c r="G233" s="53">
        <v>1516</v>
      </c>
      <c r="H233" s="53">
        <v>429</v>
      </c>
      <c r="I233" s="53">
        <v>1029</v>
      </c>
      <c r="J233" s="53">
        <v>211</v>
      </c>
      <c r="K233" s="53">
        <v>55</v>
      </c>
      <c r="L233" s="54">
        <v>0</v>
      </c>
      <c r="M233" s="53">
        <v>0</v>
      </c>
      <c r="N233" s="53">
        <f t="shared" si="3"/>
        <v>118284</v>
      </c>
    </row>
    <row r="234" spans="1:14" x14ac:dyDescent="0.25">
      <c r="A234" s="49" t="s">
        <v>452</v>
      </c>
      <c r="B234" s="48" t="s">
        <v>453</v>
      </c>
      <c r="C234" s="53">
        <v>379822</v>
      </c>
      <c r="D234" s="53">
        <v>62250</v>
      </c>
      <c r="E234" s="53">
        <v>5557</v>
      </c>
      <c r="F234" s="53">
        <v>12224</v>
      </c>
      <c r="G234" s="53">
        <v>13551</v>
      </c>
      <c r="H234" s="53">
        <v>2720</v>
      </c>
      <c r="I234" s="53">
        <v>9766</v>
      </c>
      <c r="J234" s="53">
        <v>813</v>
      </c>
      <c r="K234" s="53">
        <v>544</v>
      </c>
      <c r="L234" s="54">
        <v>0</v>
      </c>
      <c r="M234" s="53">
        <v>0</v>
      </c>
      <c r="N234" s="53">
        <f t="shared" si="3"/>
        <v>487247</v>
      </c>
    </row>
    <row r="235" spans="1:14" x14ac:dyDescent="0.25">
      <c r="A235" s="49" t="s">
        <v>454</v>
      </c>
      <c r="B235" s="48" t="s">
        <v>455</v>
      </c>
      <c r="C235" s="53">
        <v>210383</v>
      </c>
      <c r="D235" s="53">
        <v>127714</v>
      </c>
      <c r="E235" s="53">
        <v>3020</v>
      </c>
      <c r="F235" s="53">
        <v>6600</v>
      </c>
      <c r="G235" s="53">
        <v>6989</v>
      </c>
      <c r="H235" s="53">
        <v>1513</v>
      </c>
      <c r="I235" s="53">
        <v>5183</v>
      </c>
      <c r="J235" s="53">
        <v>424</v>
      </c>
      <c r="K235" s="53">
        <v>307</v>
      </c>
      <c r="L235" s="54">
        <v>0</v>
      </c>
      <c r="M235" s="53">
        <v>0</v>
      </c>
      <c r="N235" s="53">
        <f t="shared" si="3"/>
        <v>362133</v>
      </c>
    </row>
    <row r="236" spans="1:14" x14ac:dyDescent="0.25">
      <c r="A236" s="49" t="s">
        <v>456</v>
      </c>
      <c r="B236" s="48" t="s">
        <v>457</v>
      </c>
      <c r="C236" s="53">
        <v>1288263</v>
      </c>
      <c r="D236" s="53">
        <v>496224</v>
      </c>
      <c r="E236" s="53">
        <v>16905</v>
      </c>
      <c r="F236" s="53">
        <v>22937</v>
      </c>
      <c r="G236" s="53">
        <v>43717</v>
      </c>
      <c r="H236" s="53">
        <v>11459</v>
      </c>
      <c r="I236" s="53">
        <v>41092</v>
      </c>
      <c r="J236" s="53">
        <v>1590</v>
      </c>
      <c r="K236" s="53">
        <v>3018</v>
      </c>
      <c r="L236" s="54">
        <v>0</v>
      </c>
      <c r="M236" s="53">
        <v>0</v>
      </c>
      <c r="N236" s="53">
        <f t="shared" si="3"/>
        <v>1925205</v>
      </c>
    </row>
    <row r="237" spans="1:14" x14ac:dyDescent="0.25">
      <c r="A237" s="49" t="s">
        <v>458</v>
      </c>
      <c r="B237" s="48" t="s">
        <v>459</v>
      </c>
      <c r="C237" s="53">
        <v>125587</v>
      </c>
      <c r="D237" s="53">
        <v>55950</v>
      </c>
      <c r="E237" s="53">
        <v>2129</v>
      </c>
      <c r="F237" s="53">
        <v>5992</v>
      </c>
      <c r="G237" s="53">
        <v>1933</v>
      </c>
      <c r="H237" s="53">
        <v>697</v>
      </c>
      <c r="I237" s="53">
        <v>1326</v>
      </c>
      <c r="J237" s="53">
        <v>395</v>
      </c>
      <c r="K237" s="53">
        <v>70</v>
      </c>
      <c r="L237" s="54">
        <v>0</v>
      </c>
      <c r="M237" s="53">
        <v>0</v>
      </c>
      <c r="N237" s="53">
        <f t="shared" si="3"/>
        <v>194079</v>
      </c>
    </row>
    <row r="238" spans="1:14" x14ac:dyDescent="0.25">
      <c r="A238" s="49" t="s">
        <v>460</v>
      </c>
      <c r="B238" s="48" t="s">
        <v>461</v>
      </c>
      <c r="C238" s="53">
        <v>515979</v>
      </c>
      <c r="D238" s="53">
        <v>71721</v>
      </c>
      <c r="E238" s="53">
        <v>7449</v>
      </c>
      <c r="F238" s="53">
        <v>14151</v>
      </c>
      <c r="G238" s="53">
        <v>21060</v>
      </c>
      <c r="H238" s="53">
        <v>4051</v>
      </c>
      <c r="I238" s="53">
        <v>15764</v>
      </c>
      <c r="J238" s="53">
        <v>941</v>
      </c>
      <c r="K238" s="53">
        <v>921</v>
      </c>
      <c r="L238" s="54">
        <v>39281</v>
      </c>
      <c r="M238" s="53">
        <v>0</v>
      </c>
      <c r="N238" s="53">
        <f t="shared" si="3"/>
        <v>691318</v>
      </c>
    </row>
    <row r="239" spans="1:14" x14ac:dyDescent="0.25">
      <c r="A239" s="49" t="s">
        <v>462</v>
      </c>
      <c r="B239" s="48" t="s">
        <v>463</v>
      </c>
      <c r="C239" s="53">
        <v>108543</v>
      </c>
      <c r="D239" s="53">
        <v>46583</v>
      </c>
      <c r="E239" s="53">
        <v>1670</v>
      </c>
      <c r="F239" s="53">
        <v>4232</v>
      </c>
      <c r="G239" s="53">
        <v>2190</v>
      </c>
      <c r="H239" s="53">
        <v>690</v>
      </c>
      <c r="I239" s="53">
        <v>1736</v>
      </c>
      <c r="J239" s="53">
        <v>272</v>
      </c>
      <c r="K239" s="53">
        <v>110</v>
      </c>
      <c r="L239" s="54">
        <v>0</v>
      </c>
      <c r="M239" s="53">
        <v>0</v>
      </c>
      <c r="N239" s="53">
        <f t="shared" si="3"/>
        <v>166026</v>
      </c>
    </row>
    <row r="240" spans="1:14" x14ac:dyDescent="0.25">
      <c r="A240" s="49" t="s">
        <v>464</v>
      </c>
      <c r="B240" s="48" t="s">
        <v>465</v>
      </c>
      <c r="C240" s="53">
        <v>231216</v>
      </c>
      <c r="D240" s="53">
        <v>55039</v>
      </c>
      <c r="E240" s="53">
        <v>3489</v>
      </c>
      <c r="F240" s="53">
        <v>7846</v>
      </c>
      <c r="G240" s="53">
        <v>7339</v>
      </c>
      <c r="H240" s="53">
        <v>1629</v>
      </c>
      <c r="I240" s="53">
        <v>5443</v>
      </c>
      <c r="J240" s="53">
        <v>535</v>
      </c>
      <c r="K240" s="53">
        <v>315</v>
      </c>
      <c r="L240" s="54">
        <v>0</v>
      </c>
      <c r="M240" s="53">
        <v>0</v>
      </c>
      <c r="N240" s="53">
        <f t="shared" si="3"/>
        <v>312851</v>
      </c>
    </row>
    <row r="241" spans="1:14" x14ac:dyDescent="0.25">
      <c r="A241" s="49" t="s">
        <v>466</v>
      </c>
      <c r="B241" s="48" t="s">
        <v>467</v>
      </c>
      <c r="C241" s="53">
        <v>1406691</v>
      </c>
      <c r="D241" s="53">
        <v>367061</v>
      </c>
      <c r="E241" s="53">
        <v>19525</v>
      </c>
      <c r="F241" s="53">
        <v>43769</v>
      </c>
      <c r="G241" s="53">
        <v>51253</v>
      </c>
      <c r="H241" s="53">
        <v>9916</v>
      </c>
      <c r="I241" s="53">
        <v>36096</v>
      </c>
      <c r="J241" s="53">
        <v>2834</v>
      </c>
      <c r="K241" s="53">
        <v>1969</v>
      </c>
      <c r="L241" s="54">
        <v>235346</v>
      </c>
      <c r="M241" s="53">
        <v>0</v>
      </c>
      <c r="N241" s="53">
        <f t="shared" si="3"/>
        <v>2174460</v>
      </c>
    </row>
    <row r="242" spans="1:14" x14ac:dyDescent="0.25">
      <c r="A242" s="49" t="s">
        <v>468</v>
      </c>
      <c r="B242" s="48" t="s">
        <v>469</v>
      </c>
      <c r="C242" s="53">
        <v>234645</v>
      </c>
      <c r="D242" s="53">
        <v>128014</v>
      </c>
      <c r="E242" s="53">
        <v>3355</v>
      </c>
      <c r="F242" s="53">
        <v>7651</v>
      </c>
      <c r="G242" s="53">
        <v>4006</v>
      </c>
      <c r="H242" s="53">
        <v>1639</v>
      </c>
      <c r="I242" s="53">
        <v>4141</v>
      </c>
      <c r="J242" s="53">
        <v>465</v>
      </c>
      <c r="K242" s="53">
        <v>319</v>
      </c>
      <c r="L242" s="54">
        <v>3258</v>
      </c>
      <c r="M242" s="53">
        <v>0</v>
      </c>
      <c r="N242" s="53">
        <f t="shared" si="3"/>
        <v>387493</v>
      </c>
    </row>
    <row r="243" spans="1:14" x14ac:dyDescent="0.25">
      <c r="A243" s="49" t="s">
        <v>470</v>
      </c>
      <c r="B243" s="48" t="s">
        <v>471</v>
      </c>
      <c r="C243" s="53">
        <v>451726</v>
      </c>
      <c r="D243" s="53">
        <v>68426</v>
      </c>
      <c r="E243" s="53">
        <v>6578</v>
      </c>
      <c r="F243" s="53">
        <v>14735</v>
      </c>
      <c r="G243" s="53">
        <v>16452</v>
      </c>
      <c r="H243" s="53">
        <v>3190</v>
      </c>
      <c r="I243" s="53">
        <v>11573</v>
      </c>
      <c r="J243" s="53">
        <v>983</v>
      </c>
      <c r="K243" s="53">
        <v>626</v>
      </c>
      <c r="L243" s="54">
        <v>10000</v>
      </c>
      <c r="M243" s="53">
        <v>0</v>
      </c>
      <c r="N243" s="53">
        <f t="shared" si="3"/>
        <v>584289</v>
      </c>
    </row>
    <row r="244" spans="1:14" x14ac:dyDescent="0.25">
      <c r="A244" s="49" t="s">
        <v>472</v>
      </c>
      <c r="B244" s="48" t="s">
        <v>473</v>
      </c>
      <c r="C244" s="53">
        <v>296419</v>
      </c>
      <c r="D244" s="53">
        <v>142164</v>
      </c>
      <c r="E244" s="53">
        <v>4471</v>
      </c>
      <c r="F244" s="53">
        <v>10786</v>
      </c>
      <c r="G244" s="53">
        <v>8916</v>
      </c>
      <c r="H244" s="53">
        <v>1974</v>
      </c>
      <c r="I244" s="53">
        <v>6285</v>
      </c>
      <c r="J244" s="53">
        <v>704</v>
      </c>
      <c r="K244" s="53">
        <v>347</v>
      </c>
      <c r="L244" s="54">
        <v>0</v>
      </c>
      <c r="M244" s="53">
        <v>0</v>
      </c>
      <c r="N244" s="53">
        <f t="shared" si="3"/>
        <v>472066</v>
      </c>
    </row>
    <row r="245" spans="1:14" x14ac:dyDescent="0.25">
      <c r="A245" s="49" t="s">
        <v>474</v>
      </c>
      <c r="B245" s="48" t="s">
        <v>475</v>
      </c>
      <c r="C245" s="53">
        <v>165139</v>
      </c>
      <c r="D245" s="53">
        <v>98995</v>
      </c>
      <c r="E245" s="53">
        <v>2566</v>
      </c>
      <c r="F245" s="53">
        <v>7007</v>
      </c>
      <c r="G245" s="53">
        <v>3150</v>
      </c>
      <c r="H245" s="53">
        <v>964</v>
      </c>
      <c r="I245" s="53">
        <v>2237</v>
      </c>
      <c r="J245" s="53">
        <v>490</v>
      </c>
      <c r="K245" s="53">
        <v>122</v>
      </c>
      <c r="L245" s="54">
        <v>0</v>
      </c>
      <c r="M245" s="53">
        <v>0</v>
      </c>
      <c r="N245" s="53">
        <f t="shared" si="3"/>
        <v>280670</v>
      </c>
    </row>
    <row r="246" spans="1:14" x14ac:dyDescent="0.25">
      <c r="A246" s="49" t="s">
        <v>476</v>
      </c>
      <c r="B246" s="48" t="s">
        <v>477</v>
      </c>
      <c r="C246" s="53">
        <v>190805</v>
      </c>
      <c r="D246" s="53">
        <v>76293</v>
      </c>
      <c r="E246" s="53">
        <v>2954</v>
      </c>
      <c r="F246" s="53">
        <v>6179</v>
      </c>
      <c r="G246" s="53">
        <v>3701</v>
      </c>
      <c r="H246" s="53">
        <v>1420</v>
      </c>
      <c r="I246" s="53">
        <v>3818</v>
      </c>
      <c r="J246" s="53">
        <v>423</v>
      </c>
      <c r="K246" s="53">
        <v>296</v>
      </c>
      <c r="L246" s="54">
        <v>0</v>
      </c>
      <c r="M246" s="53">
        <v>0</v>
      </c>
      <c r="N246" s="53">
        <f t="shared" si="3"/>
        <v>285889</v>
      </c>
    </row>
    <row r="247" spans="1:14" x14ac:dyDescent="0.25">
      <c r="A247" s="49" t="s">
        <v>478</v>
      </c>
      <c r="B247" s="48" t="s">
        <v>479</v>
      </c>
      <c r="C247" s="53">
        <v>128188</v>
      </c>
      <c r="D247" s="53">
        <v>67747</v>
      </c>
      <c r="E247" s="53">
        <v>2104</v>
      </c>
      <c r="F247" s="53">
        <v>5610</v>
      </c>
      <c r="G247" s="53">
        <v>2333</v>
      </c>
      <c r="H247" s="53">
        <v>766</v>
      </c>
      <c r="I247" s="53">
        <v>1721</v>
      </c>
      <c r="J247" s="53">
        <v>371</v>
      </c>
      <c r="K247" s="53">
        <v>101</v>
      </c>
      <c r="L247" s="54">
        <v>0</v>
      </c>
      <c r="M247" s="53">
        <v>0</v>
      </c>
      <c r="N247" s="53">
        <f t="shared" si="3"/>
        <v>208941</v>
      </c>
    </row>
    <row r="248" spans="1:14" x14ac:dyDescent="0.25">
      <c r="A248" s="49" t="s">
        <v>480</v>
      </c>
      <c r="B248" s="48" t="s">
        <v>481</v>
      </c>
      <c r="C248" s="53">
        <v>136519</v>
      </c>
      <c r="D248" s="53">
        <v>63696</v>
      </c>
      <c r="E248" s="53">
        <v>2023</v>
      </c>
      <c r="F248" s="53">
        <v>4076</v>
      </c>
      <c r="G248" s="53">
        <v>2346</v>
      </c>
      <c r="H248" s="53">
        <v>1037</v>
      </c>
      <c r="I248" s="53">
        <v>2725</v>
      </c>
      <c r="J248" s="53">
        <v>283</v>
      </c>
      <c r="K248" s="53">
        <v>224</v>
      </c>
      <c r="L248" s="54">
        <v>0</v>
      </c>
      <c r="M248" s="53">
        <v>0</v>
      </c>
      <c r="N248" s="53">
        <f t="shared" si="3"/>
        <v>212929</v>
      </c>
    </row>
    <row r="249" spans="1:14" x14ac:dyDescent="0.25">
      <c r="A249" s="49" t="s">
        <v>482</v>
      </c>
      <c r="B249" s="48" t="s">
        <v>483</v>
      </c>
      <c r="C249" s="53">
        <v>209135</v>
      </c>
      <c r="D249" s="53">
        <v>55297</v>
      </c>
      <c r="E249" s="53">
        <v>3244</v>
      </c>
      <c r="F249" s="53">
        <v>7884</v>
      </c>
      <c r="G249" s="53">
        <v>6299</v>
      </c>
      <c r="H249" s="53">
        <v>1382</v>
      </c>
      <c r="I249" s="53">
        <v>4413</v>
      </c>
      <c r="J249" s="53">
        <v>522</v>
      </c>
      <c r="K249" s="53">
        <v>237</v>
      </c>
      <c r="L249" s="54">
        <v>0</v>
      </c>
      <c r="M249" s="53">
        <v>0</v>
      </c>
      <c r="N249" s="53">
        <f t="shared" si="3"/>
        <v>288413</v>
      </c>
    </row>
    <row r="250" spans="1:14" x14ac:dyDescent="0.25">
      <c r="A250" s="49" t="s">
        <v>484</v>
      </c>
      <c r="B250" s="48" t="s">
        <v>485</v>
      </c>
      <c r="C250" s="53">
        <v>128785</v>
      </c>
      <c r="D250" s="53">
        <v>67946</v>
      </c>
      <c r="E250" s="53">
        <v>1978</v>
      </c>
      <c r="F250" s="53">
        <v>4994</v>
      </c>
      <c r="G250" s="53">
        <v>2429</v>
      </c>
      <c r="H250" s="53">
        <v>821</v>
      </c>
      <c r="I250" s="53">
        <v>2002</v>
      </c>
      <c r="J250" s="53">
        <v>331</v>
      </c>
      <c r="K250" s="53">
        <v>131</v>
      </c>
      <c r="L250" s="54">
        <v>0</v>
      </c>
      <c r="M250" s="53">
        <v>0</v>
      </c>
      <c r="N250" s="53">
        <f t="shared" si="3"/>
        <v>209417</v>
      </c>
    </row>
    <row r="251" spans="1:14" x14ac:dyDescent="0.25">
      <c r="A251" s="49" t="s">
        <v>486</v>
      </c>
      <c r="B251" s="48" t="s">
        <v>487</v>
      </c>
      <c r="C251" s="53">
        <v>714319</v>
      </c>
      <c r="D251" s="53">
        <v>80243</v>
      </c>
      <c r="E251" s="53">
        <v>10220</v>
      </c>
      <c r="F251" s="53">
        <v>21793</v>
      </c>
      <c r="G251" s="53">
        <v>28426</v>
      </c>
      <c r="H251" s="53">
        <v>5220</v>
      </c>
      <c r="I251" s="53">
        <v>20062</v>
      </c>
      <c r="J251" s="53">
        <v>1440</v>
      </c>
      <c r="K251" s="53">
        <v>1082</v>
      </c>
      <c r="L251" s="54">
        <v>0</v>
      </c>
      <c r="M251" s="53">
        <v>0</v>
      </c>
      <c r="N251" s="53">
        <f t="shared" si="3"/>
        <v>882805</v>
      </c>
    </row>
    <row r="252" spans="1:14" x14ac:dyDescent="0.25">
      <c r="A252" s="49" t="s">
        <v>488</v>
      </c>
      <c r="B252" s="48" t="s">
        <v>489</v>
      </c>
      <c r="C252" s="53">
        <v>238026</v>
      </c>
      <c r="D252" s="53">
        <v>117732</v>
      </c>
      <c r="E252" s="53">
        <v>3543</v>
      </c>
      <c r="F252" s="53">
        <v>7573</v>
      </c>
      <c r="G252" s="53">
        <v>4669</v>
      </c>
      <c r="H252" s="53">
        <v>1738</v>
      </c>
      <c r="I252" s="53">
        <v>4670</v>
      </c>
      <c r="J252" s="53">
        <v>536</v>
      </c>
      <c r="K252" s="53">
        <v>355</v>
      </c>
      <c r="L252" s="54">
        <v>20268</v>
      </c>
      <c r="M252" s="53">
        <v>0</v>
      </c>
      <c r="N252" s="53">
        <f t="shared" si="3"/>
        <v>399110</v>
      </c>
    </row>
    <row r="253" spans="1:14" x14ac:dyDescent="0.25">
      <c r="A253" s="49" t="s">
        <v>490</v>
      </c>
      <c r="B253" s="48" t="s">
        <v>491</v>
      </c>
      <c r="C253" s="53">
        <v>247571</v>
      </c>
      <c r="D253" s="53">
        <v>154699</v>
      </c>
      <c r="E253" s="53">
        <v>3623</v>
      </c>
      <c r="F253" s="53">
        <v>7723</v>
      </c>
      <c r="G253" s="53">
        <v>9218</v>
      </c>
      <c r="H253" s="53">
        <v>1813</v>
      </c>
      <c r="I253" s="53">
        <v>6606</v>
      </c>
      <c r="J253" s="53">
        <v>513</v>
      </c>
      <c r="K253" s="53">
        <v>374</v>
      </c>
      <c r="L253" s="54">
        <v>28366</v>
      </c>
      <c r="M253" s="53">
        <v>0</v>
      </c>
      <c r="N253" s="53">
        <f t="shared" si="3"/>
        <v>460506</v>
      </c>
    </row>
    <row r="254" spans="1:14" x14ac:dyDescent="0.25">
      <c r="A254" s="49" t="s">
        <v>492</v>
      </c>
      <c r="B254" s="48" t="s">
        <v>493</v>
      </c>
      <c r="C254" s="53">
        <v>117829</v>
      </c>
      <c r="D254" s="53">
        <v>35168</v>
      </c>
      <c r="E254" s="53">
        <v>1866</v>
      </c>
      <c r="F254" s="53">
        <v>4763</v>
      </c>
      <c r="G254" s="53">
        <v>3065</v>
      </c>
      <c r="H254" s="53">
        <v>742</v>
      </c>
      <c r="I254" s="53">
        <v>2123</v>
      </c>
      <c r="J254" s="53">
        <v>315</v>
      </c>
      <c r="K254" s="53">
        <v>114</v>
      </c>
      <c r="L254" s="54">
        <v>0</v>
      </c>
      <c r="M254" s="53">
        <v>0</v>
      </c>
      <c r="N254" s="53">
        <f t="shared" si="3"/>
        <v>165985</v>
      </c>
    </row>
    <row r="255" spans="1:14" x14ac:dyDescent="0.25">
      <c r="A255" s="49" t="s">
        <v>494</v>
      </c>
      <c r="B255" s="48" t="s">
        <v>495</v>
      </c>
      <c r="C255" s="53">
        <v>91319</v>
      </c>
      <c r="D255" s="53">
        <v>40600</v>
      </c>
      <c r="E255" s="53">
        <v>1538</v>
      </c>
      <c r="F255" s="53">
        <v>4305</v>
      </c>
      <c r="G255" s="53">
        <v>1434</v>
      </c>
      <c r="H255" s="53">
        <v>511</v>
      </c>
      <c r="I255" s="53">
        <v>989</v>
      </c>
      <c r="J255" s="53">
        <v>284</v>
      </c>
      <c r="K255" s="53">
        <v>54</v>
      </c>
      <c r="L255" s="54">
        <v>3305</v>
      </c>
      <c r="M255" s="53">
        <v>0</v>
      </c>
      <c r="N255" s="53">
        <f t="shared" si="3"/>
        <v>144339</v>
      </c>
    </row>
    <row r="256" spans="1:14" x14ac:dyDescent="0.25">
      <c r="A256" s="49" t="s">
        <v>496</v>
      </c>
      <c r="B256" s="48" t="s">
        <v>497</v>
      </c>
      <c r="C256" s="53">
        <v>199821</v>
      </c>
      <c r="D256" s="53">
        <v>98519</v>
      </c>
      <c r="E256" s="53">
        <v>2423</v>
      </c>
      <c r="F256" s="53">
        <v>6349</v>
      </c>
      <c r="G256" s="53">
        <v>3858</v>
      </c>
      <c r="H256" s="53">
        <v>1262</v>
      </c>
      <c r="I256" s="53">
        <v>3235</v>
      </c>
      <c r="J256" s="53">
        <v>331</v>
      </c>
      <c r="K256" s="53">
        <v>218</v>
      </c>
      <c r="L256" s="54">
        <v>4860</v>
      </c>
      <c r="M256" s="53">
        <v>0</v>
      </c>
      <c r="N256" s="53">
        <f t="shared" si="3"/>
        <v>320876</v>
      </c>
    </row>
    <row r="257" spans="1:14" x14ac:dyDescent="0.25">
      <c r="A257" s="49" t="s">
        <v>498</v>
      </c>
      <c r="B257" s="48" t="s">
        <v>499</v>
      </c>
      <c r="C257" s="53">
        <v>809399</v>
      </c>
      <c r="D257" s="53">
        <v>168390</v>
      </c>
      <c r="E257" s="53">
        <v>11217</v>
      </c>
      <c r="F257" s="53">
        <v>21785</v>
      </c>
      <c r="G257" s="53">
        <v>34827</v>
      </c>
      <c r="H257" s="53">
        <v>6243</v>
      </c>
      <c r="I257" s="53">
        <v>25495</v>
      </c>
      <c r="J257" s="53">
        <v>1441</v>
      </c>
      <c r="K257" s="53">
        <v>1402</v>
      </c>
      <c r="L257" s="54">
        <v>0</v>
      </c>
      <c r="M257" s="53">
        <v>0</v>
      </c>
      <c r="N257" s="53">
        <f t="shared" si="3"/>
        <v>1080199</v>
      </c>
    </row>
    <row r="258" spans="1:14" x14ac:dyDescent="0.25">
      <c r="A258" s="49" t="s">
        <v>500</v>
      </c>
      <c r="B258" s="48" t="s">
        <v>501</v>
      </c>
      <c r="C258" s="53">
        <v>247957</v>
      </c>
      <c r="D258" s="53">
        <v>109743</v>
      </c>
      <c r="E258" s="53">
        <v>3648</v>
      </c>
      <c r="F258" s="53">
        <v>7971</v>
      </c>
      <c r="G258" s="53">
        <v>8922</v>
      </c>
      <c r="H258" s="53">
        <v>1784</v>
      </c>
      <c r="I258" s="53">
        <v>6383</v>
      </c>
      <c r="J258" s="53">
        <v>538</v>
      </c>
      <c r="K258" s="53">
        <v>359</v>
      </c>
      <c r="L258" s="54">
        <v>54417</v>
      </c>
      <c r="M258" s="53">
        <v>0</v>
      </c>
      <c r="N258" s="53">
        <f t="shared" si="3"/>
        <v>441722</v>
      </c>
    </row>
    <row r="259" spans="1:14" x14ac:dyDescent="0.25">
      <c r="A259" s="49" t="s">
        <v>502</v>
      </c>
      <c r="B259" s="48" t="s">
        <v>503</v>
      </c>
      <c r="C259" s="53">
        <v>220988</v>
      </c>
      <c r="D259" s="53">
        <v>94194</v>
      </c>
      <c r="E259" s="53">
        <v>2907</v>
      </c>
      <c r="F259" s="53">
        <v>6935</v>
      </c>
      <c r="G259" s="53">
        <v>2918</v>
      </c>
      <c r="H259" s="53">
        <v>1489</v>
      </c>
      <c r="I259" s="53">
        <v>3391</v>
      </c>
      <c r="J259" s="53">
        <v>429</v>
      </c>
      <c r="K259" s="53">
        <v>280</v>
      </c>
      <c r="L259" s="54">
        <v>0</v>
      </c>
      <c r="M259" s="53">
        <v>0</v>
      </c>
      <c r="N259" s="53">
        <f t="shared" si="3"/>
        <v>333531</v>
      </c>
    </row>
    <row r="260" spans="1:14" x14ac:dyDescent="0.25">
      <c r="A260" s="49" t="s">
        <v>504</v>
      </c>
      <c r="B260" s="48" t="s">
        <v>505</v>
      </c>
      <c r="C260" s="53">
        <v>144612</v>
      </c>
      <c r="D260" s="53">
        <v>61218</v>
      </c>
      <c r="E260" s="53">
        <v>2350</v>
      </c>
      <c r="F260" s="53">
        <v>6393</v>
      </c>
      <c r="G260" s="53">
        <v>2826</v>
      </c>
      <c r="H260" s="53">
        <v>844</v>
      </c>
      <c r="I260" s="53">
        <v>1953</v>
      </c>
      <c r="J260" s="53">
        <v>427</v>
      </c>
      <c r="K260" s="53">
        <v>105</v>
      </c>
      <c r="L260" s="54">
        <v>4169</v>
      </c>
      <c r="M260" s="53">
        <v>0</v>
      </c>
      <c r="N260" s="53">
        <f t="shared" si="3"/>
        <v>224897</v>
      </c>
    </row>
    <row r="261" spans="1:14" x14ac:dyDescent="0.25">
      <c r="A261" s="49" t="s">
        <v>506</v>
      </c>
      <c r="B261" s="48" t="s">
        <v>507</v>
      </c>
      <c r="C261" s="53">
        <v>180338</v>
      </c>
      <c r="D261" s="53">
        <v>49846</v>
      </c>
      <c r="E261" s="53">
        <v>2785</v>
      </c>
      <c r="F261" s="53">
        <v>6661</v>
      </c>
      <c r="G261" s="53">
        <v>5542</v>
      </c>
      <c r="H261" s="53">
        <v>1210</v>
      </c>
      <c r="I261" s="53">
        <v>3891</v>
      </c>
      <c r="J261" s="53">
        <v>441</v>
      </c>
      <c r="K261" s="53">
        <v>213</v>
      </c>
      <c r="L261" s="54">
        <v>2508</v>
      </c>
      <c r="M261" s="53">
        <v>0</v>
      </c>
      <c r="N261" s="53">
        <f t="shared" si="3"/>
        <v>253435</v>
      </c>
    </row>
    <row r="262" spans="1:14" x14ac:dyDescent="0.25">
      <c r="A262" s="49" t="s">
        <v>508</v>
      </c>
      <c r="B262" s="48" t="s">
        <v>509</v>
      </c>
      <c r="C262" s="53">
        <v>207067</v>
      </c>
      <c r="D262" s="53">
        <v>75299</v>
      </c>
      <c r="E262" s="53">
        <v>3317</v>
      </c>
      <c r="F262" s="53">
        <v>8769</v>
      </c>
      <c r="G262" s="53">
        <v>4619</v>
      </c>
      <c r="H262" s="53">
        <v>1253</v>
      </c>
      <c r="I262" s="53">
        <v>3242</v>
      </c>
      <c r="J262" s="53">
        <v>580</v>
      </c>
      <c r="K262" s="53">
        <v>174</v>
      </c>
      <c r="L262" s="54">
        <v>18056</v>
      </c>
      <c r="M262" s="53">
        <v>0</v>
      </c>
      <c r="N262" s="53">
        <f t="shared" si="3"/>
        <v>322376</v>
      </c>
    </row>
    <row r="263" spans="1:14" x14ac:dyDescent="0.25">
      <c r="A263" s="49" t="s">
        <v>510</v>
      </c>
      <c r="B263" s="48" t="s">
        <v>511</v>
      </c>
      <c r="C263" s="53">
        <v>260870</v>
      </c>
      <c r="D263" s="53">
        <v>160262</v>
      </c>
      <c r="E263" s="53">
        <v>3900</v>
      </c>
      <c r="F263" s="53">
        <v>9215</v>
      </c>
      <c r="G263" s="53">
        <v>7490</v>
      </c>
      <c r="H263" s="53">
        <v>1766</v>
      </c>
      <c r="I263" s="53">
        <v>5503</v>
      </c>
      <c r="J263" s="53">
        <v>629</v>
      </c>
      <c r="K263" s="53">
        <v>320</v>
      </c>
      <c r="L263" s="54">
        <v>0</v>
      </c>
      <c r="M263" s="53">
        <v>0</v>
      </c>
      <c r="N263" s="53">
        <f t="shared" si="3"/>
        <v>449955</v>
      </c>
    </row>
    <row r="264" spans="1:14" x14ac:dyDescent="0.25">
      <c r="A264" s="49" t="s">
        <v>512</v>
      </c>
      <c r="B264" s="48" t="s">
        <v>513</v>
      </c>
      <c r="C264" s="53">
        <v>174258</v>
      </c>
      <c r="D264" s="53">
        <v>46946</v>
      </c>
      <c r="E264" s="53">
        <v>2601</v>
      </c>
      <c r="F264" s="53">
        <v>6746</v>
      </c>
      <c r="G264" s="53">
        <v>4612</v>
      </c>
      <c r="H264" s="53">
        <v>1084</v>
      </c>
      <c r="I264" s="53">
        <v>3144</v>
      </c>
      <c r="J264" s="53">
        <v>442</v>
      </c>
      <c r="K264" s="53">
        <v>166</v>
      </c>
      <c r="L264" s="54">
        <v>3184</v>
      </c>
      <c r="M264" s="53">
        <v>0</v>
      </c>
      <c r="N264" s="53">
        <f t="shared" si="3"/>
        <v>243183</v>
      </c>
    </row>
    <row r="265" spans="1:14" x14ac:dyDescent="0.25">
      <c r="A265" s="49" t="s">
        <v>514</v>
      </c>
      <c r="B265" s="48" t="s">
        <v>515</v>
      </c>
      <c r="C265" s="53">
        <v>88471</v>
      </c>
      <c r="D265" s="53">
        <v>41870</v>
      </c>
      <c r="E265" s="53">
        <v>1407</v>
      </c>
      <c r="F265" s="53">
        <v>3789</v>
      </c>
      <c r="G265" s="53">
        <v>540</v>
      </c>
      <c r="H265" s="53">
        <v>525</v>
      </c>
      <c r="I265" s="53">
        <v>768</v>
      </c>
      <c r="J265" s="53">
        <v>249</v>
      </c>
      <c r="K265" s="53">
        <v>69</v>
      </c>
      <c r="L265" s="54">
        <v>0</v>
      </c>
      <c r="M265" s="53">
        <v>0</v>
      </c>
      <c r="N265" s="53">
        <f t="shared" si="3"/>
        <v>137688</v>
      </c>
    </row>
    <row r="266" spans="1:14" x14ac:dyDescent="0.25">
      <c r="A266" s="49" t="s">
        <v>516</v>
      </c>
      <c r="B266" s="48" t="s">
        <v>517</v>
      </c>
      <c r="C266" s="53">
        <v>128545</v>
      </c>
      <c r="D266" s="53">
        <v>64882</v>
      </c>
      <c r="E266" s="53">
        <v>2110</v>
      </c>
      <c r="F266" s="53">
        <v>5666</v>
      </c>
      <c r="G266" s="53">
        <v>2449</v>
      </c>
      <c r="H266" s="53">
        <v>761</v>
      </c>
      <c r="I266" s="53">
        <v>1743</v>
      </c>
      <c r="J266" s="53">
        <v>387</v>
      </c>
      <c r="K266" s="53">
        <v>97</v>
      </c>
      <c r="L266" s="54">
        <v>6953</v>
      </c>
      <c r="M266" s="53">
        <v>0</v>
      </c>
      <c r="N266" s="53">
        <f t="shared" si="3"/>
        <v>213593</v>
      </c>
    </row>
    <row r="267" spans="1:14" x14ac:dyDescent="0.25">
      <c r="A267" s="49" t="s">
        <v>518</v>
      </c>
      <c r="B267" s="48" t="s">
        <v>519</v>
      </c>
      <c r="C267" s="53">
        <v>116594</v>
      </c>
      <c r="D267" s="53">
        <v>61956</v>
      </c>
      <c r="E267" s="53">
        <v>1819</v>
      </c>
      <c r="F267" s="53">
        <v>4375</v>
      </c>
      <c r="G267" s="53">
        <v>1636</v>
      </c>
      <c r="H267" s="53">
        <v>778</v>
      </c>
      <c r="I267" s="53">
        <v>1727</v>
      </c>
      <c r="J267" s="53">
        <v>295</v>
      </c>
      <c r="K267" s="53">
        <v>135</v>
      </c>
      <c r="L267" s="54">
        <v>0</v>
      </c>
      <c r="M267" s="53">
        <v>0</v>
      </c>
      <c r="N267" s="53">
        <f t="shared" ref="N267:N330" si="4">SUM(C267:M267)</f>
        <v>189315</v>
      </c>
    </row>
    <row r="268" spans="1:14" x14ac:dyDescent="0.25">
      <c r="A268" s="49" t="s">
        <v>520</v>
      </c>
      <c r="B268" s="48" t="s">
        <v>521</v>
      </c>
      <c r="C268" s="53">
        <v>214758</v>
      </c>
      <c r="D268" s="53">
        <v>136958</v>
      </c>
      <c r="E268" s="53">
        <v>3239</v>
      </c>
      <c r="F268" s="53">
        <v>8296</v>
      </c>
      <c r="G268" s="53">
        <v>4961</v>
      </c>
      <c r="H268" s="53">
        <v>1352</v>
      </c>
      <c r="I268" s="53">
        <v>3661</v>
      </c>
      <c r="J268" s="53">
        <v>546</v>
      </c>
      <c r="K268" s="53">
        <v>212</v>
      </c>
      <c r="L268" s="54">
        <v>0</v>
      </c>
      <c r="M268" s="53">
        <v>0</v>
      </c>
      <c r="N268" s="53">
        <f t="shared" si="4"/>
        <v>373983</v>
      </c>
    </row>
    <row r="269" spans="1:14" x14ac:dyDescent="0.25">
      <c r="A269" s="49" t="s">
        <v>522</v>
      </c>
      <c r="B269" s="48" t="s">
        <v>523</v>
      </c>
      <c r="C269" s="53">
        <v>176864</v>
      </c>
      <c r="D269" s="53">
        <v>99463</v>
      </c>
      <c r="E269" s="53">
        <v>2702</v>
      </c>
      <c r="F269" s="53">
        <v>6656</v>
      </c>
      <c r="G269" s="53">
        <v>5120</v>
      </c>
      <c r="H269" s="53">
        <v>1155</v>
      </c>
      <c r="I269" s="53">
        <v>3560</v>
      </c>
      <c r="J269" s="53">
        <v>445</v>
      </c>
      <c r="K269" s="53">
        <v>194</v>
      </c>
      <c r="L269" s="54">
        <v>0</v>
      </c>
      <c r="M269" s="53">
        <v>0</v>
      </c>
      <c r="N269" s="53">
        <f t="shared" si="4"/>
        <v>296159</v>
      </c>
    </row>
    <row r="270" spans="1:14" x14ac:dyDescent="0.25">
      <c r="A270" s="49" t="s">
        <v>524</v>
      </c>
      <c r="B270" s="48" t="s">
        <v>525</v>
      </c>
      <c r="C270" s="53">
        <v>439828</v>
      </c>
      <c r="D270" s="53">
        <v>377352</v>
      </c>
      <c r="E270" s="53">
        <v>6341</v>
      </c>
      <c r="F270" s="53">
        <v>13546</v>
      </c>
      <c r="G270" s="53">
        <v>16100</v>
      </c>
      <c r="H270" s="53">
        <v>3210</v>
      </c>
      <c r="I270" s="53">
        <v>11670</v>
      </c>
      <c r="J270" s="53">
        <v>903</v>
      </c>
      <c r="K270" s="53">
        <v>663</v>
      </c>
      <c r="L270" s="54">
        <v>0</v>
      </c>
      <c r="M270" s="53">
        <v>0</v>
      </c>
      <c r="N270" s="53">
        <f t="shared" si="4"/>
        <v>869613</v>
      </c>
    </row>
    <row r="271" spans="1:14" x14ac:dyDescent="0.25">
      <c r="A271" s="49" t="s">
        <v>526</v>
      </c>
      <c r="B271" s="48" t="s">
        <v>527</v>
      </c>
      <c r="C271" s="53">
        <v>102400</v>
      </c>
      <c r="D271" s="53">
        <v>39153</v>
      </c>
      <c r="E271" s="53">
        <v>1615</v>
      </c>
      <c r="F271" s="53">
        <v>3847</v>
      </c>
      <c r="G271" s="53">
        <v>2340</v>
      </c>
      <c r="H271" s="53">
        <v>688</v>
      </c>
      <c r="I271" s="53">
        <v>1871</v>
      </c>
      <c r="J271" s="53">
        <v>273</v>
      </c>
      <c r="K271" s="53">
        <v>120</v>
      </c>
      <c r="L271" s="54">
        <v>0</v>
      </c>
      <c r="M271" s="53">
        <v>0</v>
      </c>
      <c r="N271" s="53">
        <f t="shared" si="4"/>
        <v>152307</v>
      </c>
    </row>
    <row r="272" spans="1:14" x14ac:dyDescent="0.25">
      <c r="A272" s="49" t="s">
        <v>528</v>
      </c>
      <c r="B272" s="48" t="s">
        <v>529</v>
      </c>
      <c r="C272" s="53">
        <v>276416</v>
      </c>
      <c r="D272" s="53">
        <v>130688</v>
      </c>
      <c r="E272" s="53">
        <v>3951</v>
      </c>
      <c r="F272" s="53">
        <v>9437</v>
      </c>
      <c r="G272" s="53">
        <v>7392</v>
      </c>
      <c r="H272" s="53">
        <v>1858</v>
      </c>
      <c r="I272" s="53">
        <v>5632</v>
      </c>
      <c r="J272" s="53">
        <v>606</v>
      </c>
      <c r="K272" s="53">
        <v>338</v>
      </c>
      <c r="L272" s="54">
        <v>0</v>
      </c>
      <c r="M272" s="53">
        <v>0</v>
      </c>
      <c r="N272" s="53">
        <f t="shared" si="4"/>
        <v>436318</v>
      </c>
    </row>
    <row r="273" spans="1:14" x14ac:dyDescent="0.25">
      <c r="A273" s="49" t="s">
        <v>530</v>
      </c>
      <c r="B273" s="48" t="s">
        <v>531</v>
      </c>
      <c r="C273" s="53">
        <v>184126</v>
      </c>
      <c r="D273" s="53">
        <v>87776</v>
      </c>
      <c r="E273" s="53">
        <v>2834</v>
      </c>
      <c r="F273" s="53">
        <v>7216</v>
      </c>
      <c r="G273" s="53">
        <v>5033</v>
      </c>
      <c r="H273" s="53">
        <v>1165</v>
      </c>
      <c r="I273" s="53">
        <v>3451</v>
      </c>
      <c r="J273" s="53">
        <v>474</v>
      </c>
      <c r="K273" s="53">
        <v>183</v>
      </c>
      <c r="L273" s="54">
        <v>2657</v>
      </c>
      <c r="M273" s="53">
        <v>0</v>
      </c>
      <c r="N273" s="53">
        <f t="shared" si="4"/>
        <v>294915</v>
      </c>
    </row>
    <row r="274" spans="1:14" x14ac:dyDescent="0.25">
      <c r="A274" s="49" t="s">
        <v>532</v>
      </c>
      <c r="B274" s="48" t="s">
        <v>533</v>
      </c>
      <c r="C274" s="53">
        <v>488654</v>
      </c>
      <c r="D274" s="53">
        <v>60506</v>
      </c>
      <c r="E274" s="53">
        <v>7099</v>
      </c>
      <c r="F274" s="53">
        <v>13877</v>
      </c>
      <c r="G274" s="53">
        <v>15568</v>
      </c>
      <c r="H274" s="53">
        <v>3778</v>
      </c>
      <c r="I274" s="53">
        <v>12906</v>
      </c>
      <c r="J274" s="53">
        <v>918</v>
      </c>
      <c r="K274" s="53">
        <v>841</v>
      </c>
      <c r="L274" s="54">
        <v>0</v>
      </c>
      <c r="M274" s="53">
        <v>0</v>
      </c>
      <c r="N274" s="53">
        <f t="shared" si="4"/>
        <v>604147</v>
      </c>
    </row>
    <row r="275" spans="1:14" x14ac:dyDescent="0.25">
      <c r="A275" s="49" t="s">
        <v>534</v>
      </c>
      <c r="B275" s="48" t="s">
        <v>535</v>
      </c>
      <c r="C275" s="53">
        <v>559625</v>
      </c>
      <c r="D275" s="53">
        <v>771409</v>
      </c>
      <c r="E275" s="53">
        <v>7765</v>
      </c>
      <c r="F275" s="53">
        <v>16216</v>
      </c>
      <c r="G275" s="53">
        <v>19930</v>
      </c>
      <c r="H275" s="53">
        <v>4138</v>
      </c>
      <c r="I275" s="53">
        <v>14894</v>
      </c>
      <c r="J275" s="53">
        <v>1039</v>
      </c>
      <c r="K275" s="53">
        <v>880</v>
      </c>
      <c r="L275" s="54">
        <v>35654</v>
      </c>
      <c r="M275" s="53">
        <v>0</v>
      </c>
      <c r="N275" s="53">
        <f t="shared" si="4"/>
        <v>1431550</v>
      </c>
    </row>
    <row r="276" spans="1:14" x14ac:dyDescent="0.25">
      <c r="A276" s="49" t="s">
        <v>536</v>
      </c>
      <c r="B276" s="48" t="s">
        <v>537</v>
      </c>
      <c r="C276" s="53">
        <v>66091</v>
      </c>
      <c r="D276" s="53">
        <v>37520</v>
      </c>
      <c r="E276" s="53">
        <v>1144</v>
      </c>
      <c r="F276" s="53">
        <v>3368</v>
      </c>
      <c r="G276" s="53">
        <v>579</v>
      </c>
      <c r="H276" s="53">
        <v>341</v>
      </c>
      <c r="I276" s="53">
        <v>411</v>
      </c>
      <c r="J276" s="53">
        <v>224</v>
      </c>
      <c r="K276" s="53">
        <v>23</v>
      </c>
      <c r="L276" s="54">
        <v>0</v>
      </c>
      <c r="M276" s="53">
        <v>0</v>
      </c>
      <c r="N276" s="53">
        <f t="shared" si="4"/>
        <v>109701</v>
      </c>
    </row>
    <row r="277" spans="1:14" x14ac:dyDescent="0.25">
      <c r="A277" s="49" t="s">
        <v>538</v>
      </c>
      <c r="B277" s="48" t="s">
        <v>539</v>
      </c>
      <c r="C277" s="53">
        <v>136505</v>
      </c>
      <c r="D277" s="53">
        <v>63208</v>
      </c>
      <c r="E277" s="53">
        <v>2089</v>
      </c>
      <c r="F277" s="53">
        <v>4726</v>
      </c>
      <c r="G277" s="53">
        <v>2696</v>
      </c>
      <c r="H277" s="53">
        <v>959</v>
      </c>
      <c r="I277" s="53">
        <v>2531</v>
      </c>
      <c r="J277" s="53">
        <v>312</v>
      </c>
      <c r="K277" s="53">
        <v>184</v>
      </c>
      <c r="L277" s="54">
        <v>7621</v>
      </c>
      <c r="M277" s="53">
        <v>0</v>
      </c>
      <c r="N277" s="53">
        <f t="shared" si="4"/>
        <v>220831</v>
      </c>
    </row>
    <row r="278" spans="1:14" x14ac:dyDescent="0.25">
      <c r="A278" s="49" t="s">
        <v>540</v>
      </c>
      <c r="B278" s="48" t="s">
        <v>541</v>
      </c>
      <c r="C278" s="53">
        <v>392962</v>
      </c>
      <c r="D278" s="53">
        <v>227448</v>
      </c>
      <c r="E278" s="53">
        <v>5450</v>
      </c>
      <c r="F278" s="53">
        <v>13580</v>
      </c>
      <c r="G278" s="53">
        <v>10129</v>
      </c>
      <c r="H278" s="53">
        <v>2553</v>
      </c>
      <c r="I278" s="53">
        <v>7495</v>
      </c>
      <c r="J278" s="53">
        <v>860</v>
      </c>
      <c r="K278" s="53">
        <v>442</v>
      </c>
      <c r="L278" s="54">
        <v>22327</v>
      </c>
      <c r="M278" s="53">
        <v>0</v>
      </c>
      <c r="N278" s="53">
        <f t="shared" si="4"/>
        <v>683246</v>
      </c>
    </row>
    <row r="279" spans="1:14" x14ac:dyDescent="0.25">
      <c r="A279" s="49" t="s">
        <v>542</v>
      </c>
      <c r="B279" s="48" t="s">
        <v>543</v>
      </c>
      <c r="C279" s="53">
        <v>149940</v>
      </c>
      <c r="D279" s="53">
        <v>55044</v>
      </c>
      <c r="E279" s="53">
        <v>2402</v>
      </c>
      <c r="F279" s="53">
        <v>5751</v>
      </c>
      <c r="G279" s="53">
        <v>3016</v>
      </c>
      <c r="H279" s="53">
        <v>999</v>
      </c>
      <c r="I279" s="53">
        <v>2570</v>
      </c>
      <c r="J279" s="53">
        <v>430</v>
      </c>
      <c r="K279" s="53">
        <v>170</v>
      </c>
      <c r="L279" s="54">
        <v>0</v>
      </c>
      <c r="M279" s="53">
        <v>0</v>
      </c>
      <c r="N279" s="53">
        <f t="shared" si="4"/>
        <v>220322</v>
      </c>
    </row>
    <row r="280" spans="1:14" x14ac:dyDescent="0.25">
      <c r="A280" s="49" t="s">
        <v>544</v>
      </c>
      <c r="B280" s="48" t="s">
        <v>545</v>
      </c>
      <c r="C280" s="53">
        <v>216473</v>
      </c>
      <c r="D280" s="53">
        <v>48583</v>
      </c>
      <c r="E280" s="53">
        <v>3233</v>
      </c>
      <c r="F280" s="53">
        <v>7603</v>
      </c>
      <c r="G280" s="53">
        <v>7388</v>
      </c>
      <c r="H280" s="53">
        <v>1472</v>
      </c>
      <c r="I280" s="53">
        <v>5082</v>
      </c>
      <c r="J280" s="53">
        <v>506</v>
      </c>
      <c r="K280" s="53">
        <v>269</v>
      </c>
      <c r="L280" s="54">
        <v>0</v>
      </c>
      <c r="M280" s="53">
        <v>0</v>
      </c>
      <c r="N280" s="53">
        <f t="shared" si="4"/>
        <v>290609</v>
      </c>
    </row>
    <row r="281" spans="1:14" x14ac:dyDescent="0.25">
      <c r="A281" s="49" t="s">
        <v>546</v>
      </c>
      <c r="B281" s="48" t="s">
        <v>547</v>
      </c>
      <c r="C281" s="53">
        <v>400387</v>
      </c>
      <c r="D281" s="53">
        <v>125861</v>
      </c>
      <c r="E281" s="53">
        <v>5582</v>
      </c>
      <c r="F281" s="53">
        <v>11010</v>
      </c>
      <c r="G281" s="53">
        <v>14615</v>
      </c>
      <c r="H281" s="53">
        <v>2981</v>
      </c>
      <c r="I281" s="53">
        <v>11001</v>
      </c>
      <c r="J281" s="53">
        <v>780</v>
      </c>
      <c r="K281" s="53">
        <v>657</v>
      </c>
      <c r="L281" s="54">
        <v>0</v>
      </c>
      <c r="M281" s="53">
        <v>0</v>
      </c>
      <c r="N281" s="53">
        <f t="shared" si="4"/>
        <v>572874</v>
      </c>
    </row>
    <row r="282" spans="1:14" x14ac:dyDescent="0.25">
      <c r="A282" s="49" t="s">
        <v>548</v>
      </c>
      <c r="B282" s="48" t="s">
        <v>549</v>
      </c>
      <c r="C282" s="53">
        <v>252838</v>
      </c>
      <c r="D282" s="53">
        <v>76503</v>
      </c>
      <c r="E282" s="53">
        <v>3747</v>
      </c>
      <c r="F282" s="53">
        <v>8718</v>
      </c>
      <c r="G282" s="53">
        <v>8794</v>
      </c>
      <c r="H282" s="53">
        <v>1735</v>
      </c>
      <c r="I282" s="53">
        <v>6088</v>
      </c>
      <c r="J282" s="53">
        <v>572</v>
      </c>
      <c r="K282" s="53">
        <v>323</v>
      </c>
      <c r="L282" s="54">
        <v>0</v>
      </c>
      <c r="M282" s="53">
        <v>0</v>
      </c>
      <c r="N282" s="53">
        <f t="shared" si="4"/>
        <v>359318</v>
      </c>
    </row>
    <row r="283" spans="1:14" x14ac:dyDescent="0.25">
      <c r="A283" s="49" t="s">
        <v>550</v>
      </c>
      <c r="B283" s="48" t="s">
        <v>551</v>
      </c>
      <c r="C283" s="53">
        <v>169042</v>
      </c>
      <c r="D283" s="53">
        <v>85057</v>
      </c>
      <c r="E283" s="53">
        <v>2691</v>
      </c>
      <c r="F283" s="53">
        <v>6061</v>
      </c>
      <c r="G283" s="53">
        <v>3076</v>
      </c>
      <c r="H283" s="53">
        <v>1190</v>
      </c>
      <c r="I283" s="53">
        <v>3026</v>
      </c>
      <c r="J283" s="53">
        <v>440</v>
      </c>
      <c r="K283" s="53">
        <v>225</v>
      </c>
      <c r="L283" s="54">
        <v>2999</v>
      </c>
      <c r="M283" s="53">
        <v>0</v>
      </c>
      <c r="N283" s="53">
        <f t="shared" si="4"/>
        <v>273807</v>
      </c>
    </row>
    <row r="284" spans="1:14" x14ac:dyDescent="0.25">
      <c r="A284" s="49" t="s">
        <v>552</v>
      </c>
      <c r="B284" s="48" t="s">
        <v>553</v>
      </c>
      <c r="C284" s="53">
        <v>417107</v>
      </c>
      <c r="D284" s="53">
        <v>65297</v>
      </c>
      <c r="E284" s="53">
        <v>5988</v>
      </c>
      <c r="F284" s="53">
        <v>12887</v>
      </c>
      <c r="G284" s="53">
        <v>16883</v>
      </c>
      <c r="H284" s="53">
        <v>3027</v>
      </c>
      <c r="I284" s="53">
        <v>11643</v>
      </c>
      <c r="J284" s="53">
        <v>875</v>
      </c>
      <c r="K284" s="53">
        <v>620</v>
      </c>
      <c r="L284" s="54">
        <v>0</v>
      </c>
      <c r="M284" s="53">
        <v>0</v>
      </c>
      <c r="N284" s="53">
        <f t="shared" si="4"/>
        <v>534327</v>
      </c>
    </row>
    <row r="285" spans="1:14" x14ac:dyDescent="0.25">
      <c r="A285" s="49" t="s">
        <v>554</v>
      </c>
      <c r="B285" s="48" t="s">
        <v>555</v>
      </c>
      <c r="C285" s="53">
        <v>132166</v>
      </c>
      <c r="D285" s="53">
        <v>72712</v>
      </c>
      <c r="E285" s="53">
        <v>2198</v>
      </c>
      <c r="F285" s="53">
        <v>6416</v>
      </c>
      <c r="G285" s="53">
        <v>1592</v>
      </c>
      <c r="H285" s="53">
        <v>699</v>
      </c>
      <c r="I285" s="53">
        <v>1100</v>
      </c>
      <c r="J285" s="53">
        <v>420</v>
      </c>
      <c r="K285" s="53">
        <v>58</v>
      </c>
      <c r="L285" s="54">
        <v>3816</v>
      </c>
      <c r="M285" s="53">
        <v>0</v>
      </c>
      <c r="N285" s="53">
        <f t="shared" si="4"/>
        <v>221177</v>
      </c>
    </row>
    <row r="286" spans="1:14" x14ac:dyDescent="0.25">
      <c r="A286" s="49" t="s">
        <v>556</v>
      </c>
      <c r="B286" s="48" t="s">
        <v>557</v>
      </c>
      <c r="C286" s="53">
        <v>880904</v>
      </c>
      <c r="D286" s="53">
        <v>368106</v>
      </c>
      <c r="E286" s="53">
        <v>12448</v>
      </c>
      <c r="F286" s="53">
        <v>28763</v>
      </c>
      <c r="G286" s="53">
        <v>28653</v>
      </c>
      <c r="H286" s="53">
        <v>6070</v>
      </c>
      <c r="I286" s="53">
        <v>20575</v>
      </c>
      <c r="J286" s="53">
        <v>1921</v>
      </c>
      <c r="K286" s="53">
        <v>1155</v>
      </c>
      <c r="L286" s="54">
        <v>77788</v>
      </c>
      <c r="M286" s="53">
        <v>0</v>
      </c>
      <c r="N286" s="53">
        <f t="shared" si="4"/>
        <v>1426383</v>
      </c>
    </row>
    <row r="287" spans="1:14" x14ac:dyDescent="0.25">
      <c r="A287" s="49" t="s">
        <v>558</v>
      </c>
      <c r="B287" s="48" t="s">
        <v>559</v>
      </c>
      <c r="C287" s="53">
        <v>2140600</v>
      </c>
      <c r="D287" s="53">
        <v>778659</v>
      </c>
      <c r="E287" s="53">
        <v>29326</v>
      </c>
      <c r="F287" s="53">
        <v>58001</v>
      </c>
      <c r="G287" s="53">
        <v>89843</v>
      </c>
      <c r="H287" s="53">
        <v>16307</v>
      </c>
      <c r="I287" s="53">
        <v>64384</v>
      </c>
      <c r="J287" s="53">
        <v>3950</v>
      </c>
      <c r="K287" s="53">
        <v>3612</v>
      </c>
      <c r="L287" s="54">
        <v>0</v>
      </c>
      <c r="M287" s="53">
        <v>37730.620000000003</v>
      </c>
      <c r="N287" s="53">
        <f t="shared" si="4"/>
        <v>3222412.62</v>
      </c>
    </row>
    <row r="288" spans="1:14" x14ac:dyDescent="0.25">
      <c r="A288" s="49" t="s">
        <v>560</v>
      </c>
      <c r="B288" s="48" t="s">
        <v>561</v>
      </c>
      <c r="C288" s="53">
        <v>227540</v>
      </c>
      <c r="D288" s="53">
        <v>104711</v>
      </c>
      <c r="E288" s="53">
        <v>3361</v>
      </c>
      <c r="F288" s="53">
        <v>7724</v>
      </c>
      <c r="G288" s="53">
        <v>6884</v>
      </c>
      <c r="H288" s="53">
        <v>1577</v>
      </c>
      <c r="I288" s="53">
        <v>5084</v>
      </c>
      <c r="J288" s="53">
        <v>510</v>
      </c>
      <c r="K288" s="53">
        <v>299</v>
      </c>
      <c r="L288" s="54">
        <v>4990</v>
      </c>
      <c r="M288" s="53">
        <v>0</v>
      </c>
      <c r="N288" s="53">
        <f t="shared" si="4"/>
        <v>362680</v>
      </c>
    </row>
    <row r="289" spans="1:14" x14ac:dyDescent="0.25">
      <c r="A289" s="49" t="s">
        <v>562</v>
      </c>
      <c r="B289" s="48" t="s">
        <v>563</v>
      </c>
      <c r="C289" s="53">
        <v>230621</v>
      </c>
      <c r="D289" s="53">
        <v>93745</v>
      </c>
      <c r="E289" s="53">
        <v>3414</v>
      </c>
      <c r="F289" s="53">
        <v>7972</v>
      </c>
      <c r="G289" s="53">
        <v>4741</v>
      </c>
      <c r="H289" s="53">
        <v>1578</v>
      </c>
      <c r="I289" s="53">
        <v>4194</v>
      </c>
      <c r="J289" s="53">
        <v>528</v>
      </c>
      <c r="K289" s="53">
        <v>292</v>
      </c>
      <c r="L289" s="54">
        <v>9184</v>
      </c>
      <c r="M289" s="53">
        <v>0</v>
      </c>
      <c r="N289" s="53">
        <f t="shared" si="4"/>
        <v>356269</v>
      </c>
    </row>
    <row r="290" spans="1:14" x14ac:dyDescent="0.25">
      <c r="A290" s="49" t="s">
        <v>564</v>
      </c>
      <c r="B290" s="48" t="s">
        <v>565</v>
      </c>
      <c r="C290" s="53">
        <v>89815</v>
      </c>
      <c r="D290" s="53">
        <v>34779</v>
      </c>
      <c r="E290" s="53">
        <v>1314</v>
      </c>
      <c r="F290" s="53">
        <v>3421</v>
      </c>
      <c r="G290" s="53">
        <v>722</v>
      </c>
      <c r="H290" s="53">
        <v>559</v>
      </c>
      <c r="I290" s="53">
        <v>982</v>
      </c>
      <c r="J290" s="53">
        <v>208</v>
      </c>
      <c r="K290" s="53">
        <v>87</v>
      </c>
      <c r="L290" s="54">
        <v>2120</v>
      </c>
      <c r="M290" s="53">
        <v>0</v>
      </c>
      <c r="N290" s="53">
        <f t="shared" si="4"/>
        <v>134007</v>
      </c>
    </row>
    <row r="291" spans="1:14" x14ac:dyDescent="0.25">
      <c r="A291" s="49" t="s">
        <v>566</v>
      </c>
      <c r="B291" s="48" t="s">
        <v>567</v>
      </c>
      <c r="C291" s="53">
        <v>102012</v>
      </c>
      <c r="D291" s="53">
        <v>34726</v>
      </c>
      <c r="E291" s="53">
        <v>1647</v>
      </c>
      <c r="F291" s="53">
        <v>4517</v>
      </c>
      <c r="G291" s="53">
        <v>1527</v>
      </c>
      <c r="H291" s="53">
        <v>592</v>
      </c>
      <c r="I291" s="53">
        <v>1179</v>
      </c>
      <c r="J291" s="53">
        <v>294</v>
      </c>
      <c r="K291" s="53">
        <v>72</v>
      </c>
      <c r="L291" s="54">
        <v>0</v>
      </c>
      <c r="M291" s="53">
        <v>0</v>
      </c>
      <c r="N291" s="53">
        <f t="shared" si="4"/>
        <v>146566</v>
      </c>
    </row>
    <row r="292" spans="1:14" x14ac:dyDescent="0.25">
      <c r="A292" s="49" t="s">
        <v>568</v>
      </c>
      <c r="B292" s="48" t="s">
        <v>569</v>
      </c>
      <c r="C292" s="53">
        <v>157047</v>
      </c>
      <c r="D292" s="53">
        <v>66232</v>
      </c>
      <c r="E292" s="53">
        <v>2455</v>
      </c>
      <c r="F292" s="53">
        <v>5041</v>
      </c>
      <c r="G292" s="53">
        <v>2456</v>
      </c>
      <c r="H292" s="53">
        <v>1186</v>
      </c>
      <c r="I292" s="53">
        <v>2977</v>
      </c>
      <c r="J292" s="53">
        <v>349</v>
      </c>
      <c r="K292" s="53">
        <v>251</v>
      </c>
      <c r="L292" s="54">
        <v>0</v>
      </c>
      <c r="M292" s="53">
        <v>0</v>
      </c>
      <c r="N292" s="53">
        <f t="shared" si="4"/>
        <v>237994</v>
      </c>
    </row>
    <row r="293" spans="1:14" x14ac:dyDescent="0.25">
      <c r="A293" s="49" t="s">
        <v>570</v>
      </c>
      <c r="B293" s="48" t="s">
        <v>571</v>
      </c>
      <c r="C293" s="53">
        <v>373001</v>
      </c>
      <c r="D293" s="53">
        <v>231078</v>
      </c>
      <c r="E293" s="53">
        <v>6133</v>
      </c>
      <c r="F293" s="53">
        <v>16595</v>
      </c>
      <c r="G293" s="53">
        <v>7213</v>
      </c>
      <c r="H293" s="53">
        <v>2190</v>
      </c>
      <c r="I293" s="53">
        <v>5073</v>
      </c>
      <c r="J293" s="53">
        <v>1100</v>
      </c>
      <c r="K293" s="53">
        <v>274</v>
      </c>
      <c r="L293" s="54">
        <v>0</v>
      </c>
      <c r="M293" s="53">
        <v>0</v>
      </c>
      <c r="N293" s="53">
        <f t="shared" si="4"/>
        <v>642657</v>
      </c>
    </row>
    <row r="294" spans="1:14" x14ac:dyDescent="0.25">
      <c r="A294" s="49" t="s">
        <v>572</v>
      </c>
      <c r="B294" s="48" t="s">
        <v>573</v>
      </c>
      <c r="C294" s="53">
        <v>249970</v>
      </c>
      <c r="D294" s="53">
        <v>109498</v>
      </c>
      <c r="E294" s="53">
        <v>3626</v>
      </c>
      <c r="F294" s="53">
        <v>8166</v>
      </c>
      <c r="G294" s="53">
        <v>8546</v>
      </c>
      <c r="H294" s="53">
        <v>1760</v>
      </c>
      <c r="I294" s="53">
        <v>6118</v>
      </c>
      <c r="J294" s="53">
        <v>529</v>
      </c>
      <c r="K294" s="53">
        <v>344</v>
      </c>
      <c r="L294" s="54">
        <v>58875</v>
      </c>
      <c r="M294" s="53">
        <v>0</v>
      </c>
      <c r="N294" s="53">
        <f t="shared" si="4"/>
        <v>447432</v>
      </c>
    </row>
    <row r="295" spans="1:14" x14ac:dyDescent="0.25">
      <c r="A295" s="49" t="s">
        <v>574</v>
      </c>
      <c r="B295" s="48" t="s">
        <v>575</v>
      </c>
      <c r="C295" s="53">
        <v>278002</v>
      </c>
      <c r="D295" s="53">
        <v>118735</v>
      </c>
      <c r="E295" s="53">
        <v>4237</v>
      </c>
      <c r="F295" s="53">
        <v>10337</v>
      </c>
      <c r="G295" s="53">
        <v>7252</v>
      </c>
      <c r="H295" s="53">
        <v>1828</v>
      </c>
      <c r="I295" s="53">
        <v>5339</v>
      </c>
      <c r="J295" s="53">
        <v>713</v>
      </c>
      <c r="K295" s="53">
        <v>312</v>
      </c>
      <c r="L295" s="54">
        <v>0</v>
      </c>
      <c r="M295" s="53">
        <v>0</v>
      </c>
      <c r="N295" s="53">
        <f t="shared" si="4"/>
        <v>426755</v>
      </c>
    </row>
    <row r="296" spans="1:14" x14ac:dyDescent="0.25">
      <c r="A296" s="49" t="s">
        <v>576</v>
      </c>
      <c r="B296" s="48" t="s">
        <v>577</v>
      </c>
      <c r="C296" s="53">
        <v>121264</v>
      </c>
      <c r="D296" s="53">
        <v>36654</v>
      </c>
      <c r="E296" s="53">
        <v>1940</v>
      </c>
      <c r="F296" s="53">
        <v>3722</v>
      </c>
      <c r="G296" s="53">
        <v>722</v>
      </c>
      <c r="H296" s="53">
        <v>958</v>
      </c>
      <c r="I296" s="53">
        <v>2004</v>
      </c>
      <c r="J296" s="53">
        <v>277</v>
      </c>
      <c r="K296" s="53">
        <v>213</v>
      </c>
      <c r="L296" s="54">
        <v>2275</v>
      </c>
      <c r="M296" s="53">
        <v>0</v>
      </c>
      <c r="N296" s="53">
        <f t="shared" si="4"/>
        <v>170029</v>
      </c>
    </row>
    <row r="297" spans="1:14" x14ac:dyDescent="0.25">
      <c r="A297" s="49" t="s">
        <v>578</v>
      </c>
      <c r="B297" s="48" t="s">
        <v>579</v>
      </c>
      <c r="C297" s="53">
        <v>95542</v>
      </c>
      <c r="D297" s="53">
        <v>62808</v>
      </c>
      <c r="E297" s="53">
        <v>1613</v>
      </c>
      <c r="F297" s="53">
        <v>4572</v>
      </c>
      <c r="G297" s="53">
        <v>1371</v>
      </c>
      <c r="H297" s="53">
        <v>525</v>
      </c>
      <c r="I297" s="53">
        <v>946</v>
      </c>
      <c r="J297" s="53">
        <v>301</v>
      </c>
      <c r="K297" s="53">
        <v>51</v>
      </c>
      <c r="L297" s="54">
        <v>1691</v>
      </c>
      <c r="M297" s="53">
        <v>0</v>
      </c>
      <c r="N297" s="53">
        <f t="shared" si="4"/>
        <v>169420</v>
      </c>
    </row>
    <row r="298" spans="1:14" x14ac:dyDescent="0.25">
      <c r="A298" s="49" t="s">
        <v>580</v>
      </c>
      <c r="B298" s="48" t="s">
        <v>581</v>
      </c>
      <c r="C298" s="53">
        <v>128630</v>
      </c>
      <c r="D298" s="53">
        <v>49424</v>
      </c>
      <c r="E298" s="53">
        <v>2093</v>
      </c>
      <c r="F298" s="53">
        <v>5569</v>
      </c>
      <c r="G298" s="53">
        <v>2831</v>
      </c>
      <c r="H298" s="53">
        <v>771</v>
      </c>
      <c r="I298" s="53">
        <v>1940</v>
      </c>
      <c r="J298" s="53">
        <v>368</v>
      </c>
      <c r="K298" s="53">
        <v>103</v>
      </c>
      <c r="L298" s="54">
        <v>14708</v>
      </c>
      <c r="M298" s="53">
        <v>0</v>
      </c>
      <c r="N298" s="53">
        <f t="shared" si="4"/>
        <v>206437</v>
      </c>
    </row>
    <row r="299" spans="1:14" x14ac:dyDescent="0.25">
      <c r="A299" s="49" t="s">
        <v>582</v>
      </c>
      <c r="B299" s="48" t="s">
        <v>583</v>
      </c>
      <c r="C299" s="53">
        <v>105637</v>
      </c>
      <c r="D299" s="53">
        <v>53108</v>
      </c>
      <c r="E299" s="53">
        <v>1634</v>
      </c>
      <c r="F299" s="53">
        <v>4252</v>
      </c>
      <c r="G299" s="53">
        <v>2450</v>
      </c>
      <c r="H299" s="53">
        <v>654</v>
      </c>
      <c r="I299" s="53">
        <v>1738</v>
      </c>
      <c r="J299" s="53">
        <v>274</v>
      </c>
      <c r="K299" s="53">
        <v>98</v>
      </c>
      <c r="L299" s="54">
        <v>0</v>
      </c>
      <c r="M299" s="53">
        <v>0</v>
      </c>
      <c r="N299" s="53">
        <f t="shared" si="4"/>
        <v>169845</v>
      </c>
    </row>
    <row r="300" spans="1:14" x14ac:dyDescent="0.25">
      <c r="A300" s="49" t="s">
        <v>584</v>
      </c>
      <c r="B300" s="48" t="s">
        <v>585</v>
      </c>
      <c r="C300" s="53">
        <v>280098</v>
      </c>
      <c r="D300" s="53">
        <v>57268</v>
      </c>
      <c r="E300" s="53">
        <v>4149</v>
      </c>
      <c r="F300" s="53">
        <v>9433</v>
      </c>
      <c r="G300" s="53">
        <v>10099</v>
      </c>
      <c r="H300" s="53">
        <v>1957</v>
      </c>
      <c r="I300" s="53">
        <v>6956</v>
      </c>
      <c r="J300" s="53">
        <v>626</v>
      </c>
      <c r="K300" s="53">
        <v>376</v>
      </c>
      <c r="L300" s="54">
        <v>0</v>
      </c>
      <c r="M300" s="53">
        <v>0</v>
      </c>
      <c r="N300" s="53">
        <f t="shared" si="4"/>
        <v>370962</v>
      </c>
    </row>
    <row r="301" spans="1:14" x14ac:dyDescent="0.25">
      <c r="A301" s="49" t="s">
        <v>586</v>
      </c>
      <c r="B301" s="48" t="s">
        <v>587</v>
      </c>
      <c r="C301" s="53">
        <v>143811</v>
      </c>
      <c r="D301" s="53">
        <v>88387</v>
      </c>
      <c r="E301" s="53">
        <v>2304</v>
      </c>
      <c r="F301" s="53">
        <v>5908</v>
      </c>
      <c r="G301" s="53">
        <v>3495</v>
      </c>
      <c r="H301" s="53">
        <v>900</v>
      </c>
      <c r="I301" s="53">
        <v>2468</v>
      </c>
      <c r="J301" s="53">
        <v>390</v>
      </c>
      <c r="K301" s="53">
        <v>135</v>
      </c>
      <c r="L301" s="54">
        <v>0</v>
      </c>
      <c r="M301" s="53">
        <v>0</v>
      </c>
      <c r="N301" s="53">
        <f t="shared" si="4"/>
        <v>247798</v>
      </c>
    </row>
    <row r="302" spans="1:14" x14ac:dyDescent="0.25">
      <c r="A302" s="49" t="s">
        <v>588</v>
      </c>
      <c r="B302" s="48" t="s">
        <v>589</v>
      </c>
      <c r="C302" s="53">
        <v>1554184</v>
      </c>
      <c r="D302" s="53">
        <v>549785</v>
      </c>
      <c r="E302" s="53">
        <v>20015</v>
      </c>
      <c r="F302" s="53">
        <v>27191</v>
      </c>
      <c r="G302" s="53">
        <v>40949</v>
      </c>
      <c r="H302" s="53">
        <v>13761</v>
      </c>
      <c r="I302" s="53">
        <v>44866</v>
      </c>
      <c r="J302" s="53">
        <v>1835</v>
      </c>
      <c r="K302" s="53">
        <v>3622</v>
      </c>
      <c r="L302" s="54">
        <v>0</v>
      </c>
      <c r="M302" s="53">
        <v>0</v>
      </c>
      <c r="N302" s="53">
        <f t="shared" si="4"/>
        <v>2256208</v>
      </c>
    </row>
    <row r="303" spans="1:14" x14ac:dyDescent="0.25">
      <c r="A303" s="49" t="s">
        <v>590</v>
      </c>
      <c r="B303" s="48" t="s">
        <v>591</v>
      </c>
      <c r="C303" s="53">
        <v>458892</v>
      </c>
      <c r="D303" s="53">
        <v>276330</v>
      </c>
      <c r="E303" s="53">
        <v>6232</v>
      </c>
      <c r="F303" s="53">
        <v>11346</v>
      </c>
      <c r="G303" s="53">
        <v>16744</v>
      </c>
      <c r="H303" s="53">
        <v>3657</v>
      </c>
      <c r="I303" s="53">
        <v>13336</v>
      </c>
      <c r="J303" s="53">
        <v>714</v>
      </c>
      <c r="K303" s="53">
        <v>858</v>
      </c>
      <c r="L303" s="54">
        <v>27695</v>
      </c>
      <c r="M303" s="53">
        <v>0</v>
      </c>
      <c r="N303" s="53">
        <f t="shared" si="4"/>
        <v>815804</v>
      </c>
    </row>
    <row r="304" spans="1:14" x14ac:dyDescent="0.25">
      <c r="A304" s="49" t="s">
        <v>592</v>
      </c>
      <c r="B304" s="48" t="s">
        <v>593</v>
      </c>
      <c r="C304" s="53">
        <v>755356</v>
      </c>
      <c r="D304" s="53">
        <v>424531</v>
      </c>
      <c r="E304" s="53">
        <v>9979</v>
      </c>
      <c r="F304" s="53">
        <v>21593</v>
      </c>
      <c r="G304" s="53">
        <v>23830</v>
      </c>
      <c r="H304" s="53">
        <v>5427</v>
      </c>
      <c r="I304" s="53">
        <v>18174</v>
      </c>
      <c r="J304" s="53">
        <v>1505</v>
      </c>
      <c r="K304" s="53">
        <v>1120</v>
      </c>
      <c r="L304" s="54">
        <v>0</v>
      </c>
      <c r="M304" s="53">
        <v>0</v>
      </c>
      <c r="N304" s="53">
        <f t="shared" si="4"/>
        <v>1261515</v>
      </c>
    </row>
    <row r="305" spans="1:14" x14ac:dyDescent="0.25">
      <c r="A305" s="49" t="s">
        <v>594</v>
      </c>
      <c r="B305" s="48" t="s">
        <v>595</v>
      </c>
      <c r="C305" s="53">
        <v>107922</v>
      </c>
      <c r="D305" s="53">
        <v>61271</v>
      </c>
      <c r="E305" s="53">
        <v>1706</v>
      </c>
      <c r="F305" s="53">
        <v>4385</v>
      </c>
      <c r="G305" s="53">
        <v>2253</v>
      </c>
      <c r="H305" s="53">
        <v>674</v>
      </c>
      <c r="I305" s="53">
        <v>1688</v>
      </c>
      <c r="J305" s="53">
        <v>295</v>
      </c>
      <c r="K305" s="53">
        <v>101</v>
      </c>
      <c r="L305" s="54">
        <v>4482</v>
      </c>
      <c r="M305" s="53">
        <v>0</v>
      </c>
      <c r="N305" s="53">
        <f t="shared" si="4"/>
        <v>184777</v>
      </c>
    </row>
    <row r="306" spans="1:14" x14ac:dyDescent="0.25">
      <c r="A306" s="49" t="s">
        <v>596</v>
      </c>
      <c r="B306" s="48" t="s">
        <v>597</v>
      </c>
      <c r="C306" s="53">
        <v>195732</v>
      </c>
      <c r="D306" s="53">
        <v>100736</v>
      </c>
      <c r="E306" s="53">
        <v>2990</v>
      </c>
      <c r="F306" s="53">
        <v>6729</v>
      </c>
      <c r="G306" s="53">
        <v>6343</v>
      </c>
      <c r="H306" s="53">
        <v>1380</v>
      </c>
      <c r="I306" s="53">
        <v>4648</v>
      </c>
      <c r="J306" s="53">
        <v>458</v>
      </c>
      <c r="K306" s="53">
        <v>265</v>
      </c>
      <c r="L306" s="54">
        <v>1264</v>
      </c>
      <c r="M306" s="53">
        <v>0</v>
      </c>
      <c r="N306" s="53">
        <f t="shared" si="4"/>
        <v>320545</v>
      </c>
    </row>
    <row r="307" spans="1:14" x14ac:dyDescent="0.25">
      <c r="A307" s="49" t="s">
        <v>598</v>
      </c>
      <c r="B307" s="48" t="s">
        <v>599</v>
      </c>
      <c r="C307" s="53">
        <v>954527</v>
      </c>
      <c r="D307" s="53">
        <v>394122</v>
      </c>
      <c r="E307" s="53">
        <v>12941</v>
      </c>
      <c r="F307" s="53">
        <v>23035</v>
      </c>
      <c r="G307" s="53">
        <v>31937</v>
      </c>
      <c r="H307" s="53">
        <v>7676</v>
      </c>
      <c r="I307" s="53">
        <v>27049</v>
      </c>
      <c r="J307" s="53">
        <v>1576</v>
      </c>
      <c r="K307" s="53">
        <v>1816</v>
      </c>
      <c r="L307" s="54">
        <v>192595</v>
      </c>
      <c r="M307" s="53">
        <v>0</v>
      </c>
      <c r="N307" s="53">
        <f t="shared" si="4"/>
        <v>1647274</v>
      </c>
    </row>
    <row r="308" spans="1:14" x14ac:dyDescent="0.25">
      <c r="A308" s="49" t="s">
        <v>600</v>
      </c>
      <c r="B308" s="48" t="s">
        <v>601</v>
      </c>
      <c r="C308" s="53">
        <v>124991</v>
      </c>
      <c r="D308" s="53">
        <v>48828</v>
      </c>
      <c r="E308" s="53">
        <v>2049</v>
      </c>
      <c r="F308" s="53">
        <v>5491</v>
      </c>
      <c r="G308" s="53">
        <v>2646</v>
      </c>
      <c r="H308" s="53">
        <v>741</v>
      </c>
      <c r="I308" s="53">
        <v>1797</v>
      </c>
      <c r="J308" s="53">
        <v>371</v>
      </c>
      <c r="K308" s="53">
        <v>96</v>
      </c>
      <c r="L308" s="54">
        <v>3534</v>
      </c>
      <c r="M308" s="53">
        <v>0</v>
      </c>
      <c r="N308" s="53">
        <f t="shared" si="4"/>
        <v>190544</v>
      </c>
    </row>
    <row r="309" spans="1:14" x14ac:dyDescent="0.25">
      <c r="A309" s="49" t="s">
        <v>602</v>
      </c>
      <c r="B309" s="48" t="s">
        <v>603</v>
      </c>
      <c r="C309" s="53">
        <v>391347</v>
      </c>
      <c r="D309" s="53">
        <v>95966</v>
      </c>
      <c r="E309" s="53">
        <v>5441</v>
      </c>
      <c r="F309" s="53">
        <v>11254</v>
      </c>
      <c r="G309" s="53">
        <v>15456</v>
      </c>
      <c r="H309" s="53">
        <v>2907</v>
      </c>
      <c r="I309" s="53">
        <v>11057</v>
      </c>
      <c r="J309" s="53">
        <v>755</v>
      </c>
      <c r="K309" s="53">
        <v>622</v>
      </c>
      <c r="L309" s="54">
        <v>0</v>
      </c>
      <c r="M309" s="53">
        <v>0</v>
      </c>
      <c r="N309" s="53">
        <f t="shared" si="4"/>
        <v>534805</v>
      </c>
    </row>
    <row r="310" spans="1:14" x14ac:dyDescent="0.25">
      <c r="A310" s="49" t="s">
        <v>604</v>
      </c>
      <c r="B310" s="48" t="s">
        <v>605</v>
      </c>
      <c r="C310" s="53">
        <v>268355</v>
      </c>
      <c r="D310" s="53">
        <v>141799</v>
      </c>
      <c r="E310" s="53">
        <v>4160</v>
      </c>
      <c r="F310" s="53">
        <v>11217</v>
      </c>
      <c r="G310" s="53">
        <v>3739</v>
      </c>
      <c r="H310" s="53">
        <v>1593</v>
      </c>
      <c r="I310" s="53">
        <v>3172</v>
      </c>
      <c r="J310" s="53">
        <v>760</v>
      </c>
      <c r="K310" s="53">
        <v>213</v>
      </c>
      <c r="L310" s="54">
        <v>11287</v>
      </c>
      <c r="M310" s="53">
        <v>0</v>
      </c>
      <c r="N310" s="53">
        <f t="shared" si="4"/>
        <v>446295</v>
      </c>
    </row>
    <row r="311" spans="1:14" x14ac:dyDescent="0.25">
      <c r="A311" s="49" t="s">
        <v>606</v>
      </c>
      <c r="B311" s="48" t="s">
        <v>607</v>
      </c>
      <c r="C311" s="53">
        <v>320405</v>
      </c>
      <c r="D311" s="53">
        <v>65668</v>
      </c>
      <c r="E311" s="53">
        <v>4474</v>
      </c>
      <c r="F311" s="53">
        <v>10850</v>
      </c>
      <c r="G311" s="53">
        <v>10541</v>
      </c>
      <c r="H311" s="53">
        <v>2130</v>
      </c>
      <c r="I311" s="53">
        <v>7250</v>
      </c>
      <c r="J311" s="53">
        <v>674</v>
      </c>
      <c r="K311" s="53">
        <v>384</v>
      </c>
      <c r="L311" s="54">
        <v>0</v>
      </c>
      <c r="M311" s="53">
        <v>0</v>
      </c>
      <c r="N311" s="53">
        <f t="shared" si="4"/>
        <v>422376</v>
      </c>
    </row>
    <row r="312" spans="1:14" x14ac:dyDescent="0.25">
      <c r="A312" s="49" t="s">
        <v>608</v>
      </c>
      <c r="B312" s="48" t="s">
        <v>609</v>
      </c>
      <c r="C312" s="53">
        <v>104469</v>
      </c>
      <c r="D312" s="53">
        <v>34138</v>
      </c>
      <c r="E312" s="53">
        <v>1636</v>
      </c>
      <c r="F312" s="53">
        <v>4295</v>
      </c>
      <c r="G312" s="53">
        <v>2537</v>
      </c>
      <c r="H312" s="53">
        <v>638</v>
      </c>
      <c r="I312" s="53">
        <v>1724</v>
      </c>
      <c r="J312" s="53">
        <v>288</v>
      </c>
      <c r="K312" s="53">
        <v>92</v>
      </c>
      <c r="L312" s="54">
        <v>0</v>
      </c>
      <c r="M312" s="53">
        <v>0</v>
      </c>
      <c r="N312" s="53">
        <f t="shared" si="4"/>
        <v>149817</v>
      </c>
    </row>
    <row r="313" spans="1:14" x14ac:dyDescent="0.25">
      <c r="A313" s="49" t="s">
        <v>610</v>
      </c>
      <c r="B313" s="48" t="s">
        <v>611</v>
      </c>
      <c r="C313" s="53">
        <v>122302</v>
      </c>
      <c r="D313" s="53">
        <v>55148</v>
      </c>
      <c r="E313" s="53">
        <v>1957</v>
      </c>
      <c r="F313" s="53">
        <v>4591</v>
      </c>
      <c r="G313" s="53">
        <v>1673</v>
      </c>
      <c r="H313" s="53">
        <v>835</v>
      </c>
      <c r="I313" s="53">
        <v>1863</v>
      </c>
      <c r="J313" s="53">
        <v>302</v>
      </c>
      <c r="K313" s="53">
        <v>150</v>
      </c>
      <c r="L313" s="54">
        <v>0</v>
      </c>
      <c r="M313" s="53">
        <v>0</v>
      </c>
      <c r="N313" s="53">
        <f t="shared" si="4"/>
        <v>188821</v>
      </c>
    </row>
    <row r="314" spans="1:14" x14ac:dyDescent="0.25">
      <c r="A314" s="49" t="s">
        <v>612</v>
      </c>
      <c r="B314" s="48" t="s">
        <v>613</v>
      </c>
      <c r="C314" s="53">
        <v>355698</v>
      </c>
      <c r="D314" s="53">
        <v>193314</v>
      </c>
      <c r="E314" s="53">
        <v>4783</v>
      </c>
      <c r="F314" s="53">
        <v>8107</v>
      </c>
      <c r="G314" s="53">
        <v>10285</v>
      </c>
      <c r="H314" s="53">
        <v>2928</v>
      </c>
      <c r="I314" s="53">
        <v>9714</v>
      </c>
      <c r="J314" s="53">
        <v>492</v>
      </c>
      <c r="K314" s="53">
        <v>714</v>
      </c>
      <c r="L314" s="54">
        <v>0</v>
      </c>
      <c r="M314" s="53">
        <v>0</v>
      </c>
      <c r="N314" s="53">
        <f t="shared" si="4"/>
        <v>586035</v>
      </c>
    </row>
    <row r="315" spans="1:14" x14ac:dyDescent="0.25">
      <c r="A315" s="49" t="s">
        <v>614</v>
      </c>
      <c r="B315" s="48" t="s">
        <v>615</v>
      </c>
      <c r="C315" s="53">
        <v>291767</v>
      </c>
      <c r="D315" s="53">
        <v>91264</v>
      </c>
      <c r="E315" s="53">
        <v>4336</v>
      </c>
      <c r="F315" s="53">
        <v>9709</v>
      </c>
      <c r="G315" s="53">
        <v>10752</v>
      </c>
      <c r="H315" s="53">
        <v>2064</v>
      </c>
      <c r="I315" s="53">
        <v>7494</v>
      </c>
      <c r="J315" s="53">
        <v>641</v>
      </c>
      <c r="K315" s="53">
        <v>403</v>
      </c>
      <c r="L315" s="54">
        <v>0</v>
      </c>
      <c r="M315" s="53">
        <v>0</v>
      </c>
      <c r="N315" s="53">
        <f t="shared" si="4"/>
        <v>418430</v>
      </c>
    </row>
    <row r="316" spans="1:14" x14ac:dyDescent="0.25">
      <c r="A316" s="49" t="s">
        <v>616</v>
      </c>
      <c r="B316" s="48" t="s">
        <v>617</v>
      </c>
      <c r="C316" s="53">
        <v>598608</v>
      </c>
      <c r="D316" s="53">
        <v>64485</v>
      </c>
      <c r="E316" s="53">
        <v>8466</v>
      </c>
      <c r="F316" s="53">
        <v>16107</v>
      </c>
      <c r="G316" s="53">
        <v>22794</v>
      </c>
      <c r="H316" s="53">
        <v>4682</v>
      </c>
      <c r="I316" s="53">
        <v>17461</v>
      </c>
      <c r="J316" s="53">
        <v>1073</v>
      </c>
      <c r="K316" s="53">
        <v>1064</v>
      </c>
      <c r="L316" s="54">
        <v>34827</v>
      </c>
      <c r="M316" s="53">
        <v>0</v>
      </c>
      <c r="N316" s="53">
        <f t="shared" si="4"/>
        <v>769567</v>
      </c>
    </row>
    <row r="317" spans="1:14" x14ac:dyDescent="0.25">
      <c r="A317" s="49" t="s">
        <v>618</v>
      </c>
      <c r="B317" s="48" t="s">
        <v>619</v>
      </c>
      <c r="C317" s="53">
        <v>277098</v>
      </c>
      <c r="D317" s="53">
        <v>171149</v>
      </c>
      <c r="E317" s="53">
        <v>3720</v>
      </c>
      <c r="F317" s="53">
        <v>8157</v>
      </c>
      <c r="G317" s="53">
        <v>7737</v>
      </c>
      <c r="H317" s="53">
        <v>1983</v>
      </c>
      <c r="I317" s="53">
        <v>6300</v>
      </c>
      <c r="J317" s="53">
        <v>498</v>
      </c>
      <c r="K317" s="53">
        <v>407</v>
      </c>
      <c r="L317" s="54">
        <v>29352</v>
      </c>
      <c r="M317" s="53">
        <v>0</v>
      </c>
      <c r="N317" s="53">
        <f t="shared" si="4"/>
        <v>506401</v>
      </c>
    </row>
    <row r="318" spans="1:14" x14ac:dyDescent="0.25">
      <c r="A318" s="49" t="s">
        <v>620</v>
      </c>
      <c r="B318" s="48" t="s">
        <v>621</v>
      </c>
      <c r="C318" s="53">
        <v>661024</v>
      </c>
      <c r="D318" s="53">
        <v>425051</v>
      </c>
      <c r="E318" s="53">
        <v>9545</v>
      </c>
      <c r="F318" s="53">
        <v>20890</v>
      </c>
      <c r="G318" s="53">
        <v>23859</v>
      </c>
      <c r="H318" s="53">
        <v>4743</v>
      </c>
      <c r="I318" s="53">
        <v>17146</v>
      </c>
      <c r="J318" s="53">
        <v>1422</v>
      </c>
      <c r="K318" s="53">
        <v>954</v>
      </c>
      <c r="L318" s="54">
        <v>0</v>
      </c>
      <c r="M318" s="53">
        <v>0</v>
      </c>
      <c r="N318" s="53">
        <f t="shared" si="4"/>
        <v>1164634</v>
      </c>
    </row>
    <row r="319" spans="1:14" x14ac:dyDescent="0.25">
      <c r="A319" s="49" t="s">
        <v>622</v>
      </c>
      <c r="B319" s="48" t="s">
        <v>623</v>
      </c>
      <c r="C319" s="53">
        <v>679405</v>
      </c>
      <c r="D319" s="53">
        <v>292633</v>
      </c>
      <c r="E319" s="53">
        <v>9062</v>
      </c>
      <c r="F319" s="53">
        <v>11428</v>
      </c>
      <c r="G319" s="53">
        <v>33682</v>
      </c>
      <c r="H319" s="53">
        <v>6215</v>
      </c>
      <c r="I319" s="53">
        <v>26780</v>
      </c>
      <c r="J319" s="53">
        <v>724</v>
      </c>
      <c r="K319" s="53">
        <v>1675</v>
      </c>
      <c r="L319" s="54">
        <v>0</v>
      </c>
      <c r="M319" s="53">
        <v>0</v>
      </c>
      <c r="N319" s="53">
        <f t="shared" si="4"/>
        <v>1061604</v>
      </c>
    </row>
    <row r="320" spans="1:14" x14ac:dyDescent="0.25">
      <c r="A320" s="49" t="s">
        <v>624</v>
      </c>
      <c r="B320" s="48" t="s">
        <v>625</v>
      </c>
      <c r="C320" s="53">
        <v>114700</v>
      </c>
      <c r="D320" s="53">
        <v>51688</v>
      </c>
      <c r="E320" s="53">
        <v>1865</v>
      </c>
      <c r="F320" s="53">
        <v>5197</v>
      </c>
      <c r="G320" s="53">
        <v>1115</v>
      </c>
      <c r="H320" s="53">
        <v>651</v>
      </c>
      <c r="I320" s="53">
        <v>1035</v>
      </c>
      <c r="J320" s="53">
        <v>340</v>
      </c>
      <c r="K320" s="53">
        <v>74</v>
      </c>
      <c r="L320" s="54">
        <v>0</v>
      </c>
      <c r="M320" s="53">
        <v>0</v>
      </c>
      <c r="N320" s="53">
        <f t="shared" si="4"/>
        <v>176665</v>
      </c>
    </row>
    <row r="321" spans="1:14" x14ac:dyDescent="0.25">
      <c r="A321" s="49" t="s">
        <v>626</v>
      </c>
      <c r="B321" s="48" t="s">
        <v>627</v>
      </c>
      <c r="C321" s="53">
        <v>646220</v>
      </c>
      <c r="D321" s="53">
        <v>237396</v>
      </c>
      <c r="E321" s="53">
        <v>9112</v>
      </c>
      <c r="F321" s="53">
        <v>18830</v>
      </c>
      <c r="G321" s="53">
        <v>25954</v>
      </c>
      <c r="H321" s="53">
        <v>4812</v>
      </c>
      <c r="I321" s="53">
        <v>18569</v>
      </c>
      <c r="J321" s="53">
        <v>1254</v>
      </c>
      <c r="K321" s="53">
        <v>1028</v>
      </c>
      <c r="L321" s="54">
        <v>52155</v>
      </c>
      <c r="M321" s="53">
        <v>0</v>
      </c>
      <c r="N321" s="53">
        <f t="shared" si="4"/>
        <v>1015330</v>
      </c>
    </row>
    <row r="322" spans="1:14" x14ac:dyDescent="0.25">
      <c r="A322" s="49" t="s">
        <v>628</v>
      </c>
      <c r="B322" s="48" t="s">
        <v>629</v>
      </c>
      <c r="C322" s="53">
        <v>148376</v>
      </c>
      <c r="D322" s="53">
        <v>52701</v>
      </c>
      <c r="E322" s="53">
        <v>2411</v>
      </c>
      <c r="F322" s="53">
        <v>5758</v>
      </c>
      <c r="G322" s="53">
        <v>1700</v>
      </c>
      <c r="H322" s="53">
        <v>996</v>
      </c>
      <c r="I322" s="53">
        <v>2060</v>
      </c>
      <c r="J322" s="53">
        <v>379</v>
      </c>
      <c r="K322" s="53">
        <v>173</v>
      </c>
      <c r="L322" s="54">
        <v>0</v>
      </c>
      <c r="M322" s="53">
        <v>0</v>
      </c>
      <c r="N322" s="53">
        <f t="shared" si="4"/>
        <v>214554</v>
      </c>
    </row>
    <row r="323" spans="1:14" x14ac:dyDescent="0.25">
      <c r="A323" s="49" t="s">
        <v>630</v>
      </c>
      <c r="B323" s="48" t="s">
        <v>631</v>
      </c>
      <c r="C323" s="53">
        <v>185588</v>
      </c>
      <c r="D323" s="53">
        <v>110253</v>
      </c>
      <c r="E323" s="53">
        <v>2605</v>
      </c>
      <c r="F323" s="53">
        <v>5922</v>
      </c>
      <c r="G323" s="53">
        <v>4134</v>
      </c>
      <c r="H323" s="53">
        <v>1290</v>
      </c>
      <c r="I323" s="53">
        <v>3605</v>
      </c>
      <c r="J323" s="53">
        <v>437</v>
      </c>
      <c r="K323" s="53">
        <v>248</v>
      </c>
      <c r="L323" s="54">
        <v>0</v>
      </c>
      <c r="M323" s="53">
        <v>0</v>
      </c>
      <c r="N323" s="53">
        <f t="shared" si="4"/>
        <v>314082</v>
      </c>
    </row>
    <row r="324" spans="1:14" x14ac:dyDescent="0.25">
      <c r="A324" s="49" t="s">
        <v>632</v>
      </c>
      <c r="B324" s="48" t="s">
        <v>633</v>
      </c>
      <c r="C324" s="53">
        <v>175550</v>
      </c>
      <c r="D324" s="53">
        <v>116731</v>
      </c>
      <c r="E324" s="53">
        <v>2701</v>
      </c>
      <c r="F324" s="53">
        <v>6863</v>
      </c>
      <c r="G324" s="53">
        <v>4372</v>
      </c>
      <c r="H324" s="53">
        <v>1113</v>
      </c>
      <c r="I324" s="53">
        <v>3146</v>
      </c>
      <c r="J324" s="53">
        <v>453</v>
      </c>
      <c r="K324" s="53">
        <v>175</v>
      </c>
      <c r="L324" s="54">
        <v>0</v>
      </c>
      <c r="M324" s="53">
        <v>0</v>
      </c>
      <c r="N324" s="53">
        <f t="shared" si="4"/>
        <v>311104</v>
      </c>
    </row>
    <row r="325" spans="1:14" x14ac:dyDescent="0.25">
      <c r="A325" s="49" t="s">
        <v>634</v>
      </c>
      <c r="B325" s="48" t="s">
        <v>635</v>
      </c>
      <c r="C325" s="53">
        <v>128271</v>
      </c>
      <c r="D325" s="53">
        <v>67908</v>
      </c>
      <c r="E325" s="53">
        <v>2170</v>
      </c>
      <c r="F325" s="53">
        <v>5886</v>
      </c>
      <c r="G325" s="53">
        <v>1735</v>
      </c>
      <c r="H325" s="53">
        <v>739</v>
      </c>
      <c r="I325" s="53">
        <v>1344</v>
      </c>
      <c r="J325" s="53">
        <v>477</v>
      </c>
      <c r="K325" s="53">
        <v>83</v>
      </c>
      <c r="L325" s="54">
        <v>0</v>
      </c>
      <c r="M325" s="53">
        <v>0</v>
      </c>
      <c r="N325" s="53">
        <f t="shared" si="4"/>
        <v>208613</v>
      </c>
    </row>
    <row r="326" spans="1:14" x14ac:dyDescent="0.25">
      <c r="A326" s="49" t="s">
        <v>636</v>
      </c>
      <c r="B326" s="48" t="s">
        <v>637</v>
      </c>
      <c r="C326" s="53">
        <v>152766</v>
      </c>
      <c r="D326" s="53">
        <v>91139</v>
      </c>
      <c r="E326" s="53">
        <v>2340</v>
      </c>
      <c r="F326" s="53">
        <v>5969</v>
      </c>
      <c r="G326" s="53">
        <v>2940</v>
      </c>
      <c r="H326" s="53">
        <v>962</v>
      </c>
      <c r="I326" s="53">
        <v>2356</v>
      </c>
      <c r="J326" s="53">
        <v>409</v>
      </c>
      <c r="K326" s="53">
        <v>150</v>
      </c>
      <c r="L326" s="54">
        <v>0</v>
      </c>
      <c r="M326" s="53">
        <v>0</v>
      </c>
      <c r="N326" s="53">
        <f t="shared" si="4"/>
        <v>259031</v>
      </c>
    </row>
    <row r="327" spans="1:14" x14ac:dyDescent="0.25">
      <c r="A327" s="49" t="s">
        <v>638</v>
      </c>
      <c r="B327" s="48" t="s">
        <v>639</v>
      </c>
      <c r="C327" s="53">
        <v>6775847</v>
      </c>
      <c r="D327" s="53">
        <v>1648203</v>
      </c>
      <c r="E327" s="53">
        <v>87562</v>
      </c>
      <c r="F327" s="53">
        <v>97381</v>
      </c>
      <c r="G327" s="53">
        <v>117644</v>
      </c>
      <c r="H327" s="53">
        <v>63471</v>
      </c>
      <c r="I327" s="53">
        <v>185792</v>
      </c>
      <c r="J327" s="53">
        <v>7152</v>
      </c>
      <c r="K327" s="53">
        <v>17366</v>
      </c>
      <c r="L327" s="54">
        <v>0</v>
      </c>
      <c r="M327" s="53">
        <v>0</v>
      </c>
      <c r="N327" s="53">
        <f t="shared" si="4"/>
        <v>9000418</v>
      </c>
    </row>
    <row r="328" spans="1:14" x14ac:dyDescent="0.25">
      <c r="A328" s="49" t="s">
        <v>640</v>
      </c>
      <c r="B328" s="48" t="s">
        <v>641</v>
      </c>
      <c r="C328" s="53">
        <v>85620</v>
      </c>
      <c r="D328" s="53">
        <v>24797</v>
      </c>
      <c r="E328" s="53">
        <v>1336</v>
      </c>
      <c r="F328" s="53">
        <v>3417</v>
      </c>
      <c r="G328" s="53">
        <v>2267</v>
      </c>
      <c r="H328" s="53">
        <v>538</v>
      </c>
      <c r="I328" s="53">
        <v>1553</v>
      </c>
      <c r="J328" s="53">
        <v>229</v>
      </c>
      <c r="K328" s="53">
        <v>83</v>
      </c>
      <c r="L328" s="54">
        <v>0</v>
      </c>
      <c r="M328" s="53">
        <v>0</v>
      </c>
      <c r="N328" s="53">
        <f t="shared" si="4"/>
        <v>119840</v>
      </c>
    </row>
    <row r="329" spans="1:14" x14ac:dyDescent="0.25">
      <c r="A329" s="49" t="s">
        <v>642</v>
      </c>
      <c r="B329" s="48" t="s">
        <v>643</v>
      </c>
      <c r="C329" s="53">
        <v>78727</v>
      </c>
      <c r="D329" s="53">
        <v>26878</v>
      </c>
      <c r="E329" s="53">
        <v>1278</v>
      </c>
      <c r="F329" s="53">
        <v>3390</v>
      </c>
      <c r="G329" s="53">
        <v>1658</v>
      </c>
      <c r="H329" s="53">
        <v>474</v>
      </c>
      <c r="I329" s="53">
        <v>1163</v>
      </c>
      <c r="J329" s="53">
        <v>224</v>
      </c>
      <c r="K329" s="53">
        <v>64</v>
      </c>
      <c r="L329" s="54">
        <v>0</v>
      </c>
      <c r="M329" s="53">
        <v>0</v>
      </c>
      <c r="N329" s="53">
        <f t="shared" si="4"/>
        <v>113856</v>
      </c>
    </row>
    <row r="330" spans="1:14" x14ac:dyDescent="0.25">
      <c r="A330" s="49" t="s">
        <v>644</v>
      </c>
      <c r="B330" s="48" t="s">
        <v>645</v>
      </c>
      <c r="C330" s="53">
        <v>107179</v>
      </c>
      <c r="D330" s="53">
        <v>47961</v>
      </c>
      <c r="E330" s="53">
        <v>1695</v>
      </c>
      <c r="F330" s="53">
        <v>4574</v>
      </c>
      <c r="G330" s="53">
        <v>1760</v>
      </c>
      <c r="H330" s="53">
        <v>635</v>
      </c>
      <c r="I330" s="53">
        <v>1355</v>
      </c>
      <c r="J330" s="53">
        <v>308</v>
      </c>
      <c r="K330" s="53">
        <v>83</v>
      </c>
      <c r="L330" s="54">
        <v>0</v>
      </c>
      <c r="M330" s="53">
        <v>0</v>
      </c>
      <c r="N330" s="53">
        <f t="shared" si="4"/>
        <v>165550</v>
      </c>
    </row>
    <row r="331" spans="1:14" x14ac:dyDescent="0.25">
      <c r="A331" s="49" t="s">
        <v>646</v>
      </c>
      <c r="B331" s="48" t="s">
        <v>647</v>
      </c>
      <c r="C331" s="53">
        <v>123444</v>
      </c>
      <c r="D331" s="53">
        <v>56086</v>
      </c>
      <c r="E331" s="53">
        <v>2082</v>
      </c>
      <c r="F331" s="53">
        <v>5901</v>
      </c>
      <c r="G331" s="53">
        <v>1811</v>
      </c>
      <c r="H331" s="53">
        <v>679</v>
      </c>
      <c r="I331" s="53">
        <v>1250</v>
      </c>
      <c r="J331" s="53">
        <v>391</v>
      </c>
      <c r="K331" s="53">
        <v>66</v>
      </c>
      <c r="L331" s="54">
        <v>0</v>
      </c>
      <c r="M331" s="53">
        <v>0</v>
      </c>
      <c r="N331" s="53">
        <f t="shared" ref="N331:N394" si="5">SUM(C331:M331)</f>
        <v>191710</v>
      </c>
    </row>
    <row r="332" spans="1:14" x14ac:dyDescent="0.25">
      <c r="A332" s="49" t="s">
        <v>648</v>
      </c>
      <c r="B332" s="48" t="s">
        <v>649</v>
      </c>
      <c r="C332" s="53">
        <v>189811</v>
      </c>
      <c r="D332" s="53">
        <v>44937</v>
      </c>
      <c r="E332" s="53">
        <v>2808</v>
      </c>
      <c r="F332" s="53">
        <v>6881</v>
      </c>
      <c r="G332" s="53">
        <v>5618</v>
      </c>
      <c r="H332" s="53">
        <v>1248</v>
      </c>
      <c r="I332" s="53">
        <v>3931</v>
      </c>
      <c r="J332" s="53">
        <v>439</v>
      </c>
      <c r="K332" s="53">
        <v>216</v>
      </c>
      <c r="L332" s="54">
        <v>0</v>
      </c>
      <c r="M332" s="53">
        <v>0</v>
      </c>
      <c r="N332" s="53">
        <f t="shared" si="5"/>
        <v>255889</v>
      </c>
    </row>
    <row r="333" spans="1:14" x14ac:dyDescent="0.25">
      <c r="A333" s="49" t="s">
        <v>650</v>
      </c>
      <c r="B333" s="48" t="s">
        <v>651</v>
      </c>
      <c r="C333" s="53">
        <v>2991347</v>
      </c>
      <c r="D333" s="53">
        <v>1327545</v>
      </c>
      <c r="E333" s="53">
        <v>37696</v>
      </c>
      <c r="F333" s="53">
        <v>65652</v>
      </c>
      <c r="G333" s="53">
        <v>112846</v>
      </c>
      <c r="H333" s="53">
        <v>24016</v>
      </c>
      <c r="I333" s="53">
        <v>90126</v>
      </c>
      <c r="J333" s="53">
        <v>4467</v>
      </c>
      <c r="K333" s="53">
        <v>5723</v>
      </c>
      <c r="L333" s="54">
        <v>0</v>
      </c>
      <c r="M333" s="53">
        <v>0</v>
      </c>
      <c r="N333" s="53">
        <f t="shared" si="5"/>
        <v>4659418</v>
      </c>
    </row>
    <row r="334" spans="1:14" x14ac:dyDescent="0.25">
      <c r="A334" s="49" t="s">
        <v>652</v>
      </c>
      <c r="B334" s="48" t="s">
        <v>653</v>
      </c>
      <c r="C334" s="53">
        <v>668713</v>
      </c>
      <c r="D334" s="53">
        <v>195318</v>
      </c>
      <c r="E334" s="53">
        <v>9129</v>
      </c>
      <c r="F334" s="53">
        <v>18873</v>
      </c>
      <c r="G334" s="53">
        <v>27607</v>
      </c>
      <c r="H334" s="53">
        <v>4967</v>
      </c>
      <c r="I334" s="53">
        <v>19481</v>
      </c>
      <c r="J334" s="53">
        <v>1215</v>
      </c>
      <c r="K334" s="53">
        <v>1067</v>
      </c>
      <c r="L334" s="54">
        <v>7568</v>
      </c>
      <c r="M334" s="53">
        <v>0</v>
      </c>
      <c r="N334" s="53">
        <f t="shared" si="5"/>
        <v>953938</v>
      </c>
    </row>
    <row r="335" spans="1:14" x14ac:dyDescent="0.25">
      <c r="A335" s="49" t="s">
        <v>654</v>
      </c>
      <c r="B335" s="48" t="s">
        <v>655</v>
      </c>
      <c r="C335" s="53">
        <v>380927</v>
      </c>
      <c r="D335" s="53">
        <v>188415</v>
      </c>
      <c r="E335" s="53">
        <v>5473</v>
      </c>
      <c r="F335" s="53">
        <v>12818</v>
      </c>
      <c r="G335" s="53">
        <v>11704</v>
      </c>
      <c r="H335" s="53">
        <v>2598</v>
      </c>
      <c r="I335" s="53">
        <v>8506</v>
      </c>
      <c r="J335" s="53">
        <v>855</v>
      </c>
      <c r="K335" s="53">
        <v>484</v>
      </c>
      <c r="L335" s="54">
        <v>0</v>
      </c>
      <c r="M335" s="53">
        <v>0</v>
      </c>
      <c r="N335" s="53">
        <f t="shared" si="5"/>
        <v>611780</v>
      </c>
    </row>
    <row r="336" spans="1:14" x14ac:dyDescent="0.25">
      <c r="A336" s="49" t="s">
        <v>656</v>
      </c>
      <c r="B336" s="48" t="s">
        <v>657</v>
      </c>
      <c r="C336" s="53">
        <v>1797652</v>
      </c>
      <c r="D336" s="53">
        <v>823897</v>
      </c>
      <c r="E336" s="53">
        <v>25309</v>
      </c>
      <c r="F336" s="53">
        <v>56712</v>
      </c>
      <c r="G336" s="53">
        <v>36322</v>
      </c>
      <c r="H336" s="53">
        <v>12683</v>
      </c>
      <c r="I336" s="53">
        <v>34391</v>
      </c>
      <c r="J336" s="53">
        <v>3680</v>
      </c>
      <c r="K336" s="53">
        <v>2511</v>
      </c>
      <c r="L336" s="54">
        <v>0</v>
      </c>
      <c r="M336" s="53">
        <v>0</v>
      </c>
      <c r="N336" s="53">
        <f t="shared" si="5"/>
        <v>2793157</v>
      </c>
    </row>
    <row r="337" spans="1:14" x14ac:dyDescent="0.25">
      <c r="A337" s="49" t="s">
        <v>658</v>
      </c>
      <c r="B337" s="48" t="s">
        <v>659</v>
      </c>
      <c r="C337" s="53">
        <v>124197</v>
      </c>
      <c r="D337" s="53">
        <v>41064</v>
      </c>
      <c r="E337" s="53">
        <v>1978</v>
      </c>
      <c r="F337" s="53">
        <v>4975</v>
      </c>
      <c r="G337" s="53">
        <v>3346</v>
      </c>
      <c r="H337" s="53">
        <v>793</v>
      </c>
      <c r="I337" s="53">
        <v>2324</v>
      </c>
      <c r="J337" s="53">
        <v>329</v>
      </c>
      <c r="K337" s="53">
        <v>125</v>
      </c>
      <c r="L337" s="54">
        <v>2836</v>
      </c>
      <c r="M337" s="53">
        <v>0</v>
      </c>
      <c r="N337" s="53">
        <f t="shared" si="5"/>
        <v>181967</v>
      </c>
    </row>
    <row r="338" spans="1:14" x14ac:dyDescent="0.25">
      <c r="A338" s="49" t="s">
        <v>660</v>
      </c>
      <c r="B338" s="48" t="s">
        <v>661</v>
      </c>
      <c r="C338" s="53">
        <v>131138</v>
      </c>
      <c r="D338" s="53">
        <v>41030</v>
      </c>
      <c r="E338" s="53">
        <v>2079</v>
      </c>
      <c r="F338" s="53">
        <v>5627</v>
      </c>
      <c r="G338" s="53">
        <v>2688</v>
      </c>
      <c r="H338" s="53">
        <v>774</v>
      </c>
      <c r="I338" s="53">
        <v>1860</v>
      </c>
      <c r="J338" s="53">
        <v>374</v>
      </c>
      <c r="K338" s="53">
        <v>100</v>
      </c>
      <c r="L338" s="54">
        <v>0</v>
      </c>
      <c r="M338" s="53">
        <v>0</v>
      </c>
      <c r="N338" s="53">
        <f t="shared" si="5"/>
        <v>185670</v>
      </c>
    </row>
    <row r="339" spans="1:14" x14ac:dyDescent="0.25">
      <c r="A339" s="49" t="s">
        <v>662</v>
      </c>
      <c r="B339" s="48" t="s">
        <v>663</v>
      </c>
      <c r="C339" s="53">
        <v>282129</v>
      </c>
      <c r="D339" s="53">
        <v>55846</v>
      </c>
      <c r="E339" s="53">
        <v>4180</v>
      </c>
      <c r="F339" s="53">
        <v>9509</v>
      </c>
      <c r="G339" s="53">
        <v>10042</v>
      </c>
      <c r="H339" s="53">
        <v>1971</v>
      </c>
      <c r="I339" s="53">
        <v>6962</v>
      </c>
      <c r="J339" s="53">
        <v>632</v>
      </c>
      <c r="K339" s="53">
        <v>378</v>
      </c>
      <c r="L339" s="54">
        <v>60197</v>
      </c>
      <c r="M339" s="53">
        <v>0</v>
      </c>
      <c r="N339" s="53">
        <f t="shared" si="5"/>
        <v>431846</v>
      </c>
    </row>
    <row r="340" spans="1:14" x14ac:dyDescent="0.25">
      <c r="A340" s="49" t="s">
        <v>664</v>
      </c>
      <c r="B340" s="48" t="s">
        <v>665</v>
      </c>
      <c r="C340" s="53">
        <v>204760</v>
      </c>
      <c r="D340" s="53">
        <v>70773</v>
      </c>
      <c r="E340" s="53">
        <v>2915</v>
      </c>
      <c r="F340" s="53">
        <v>6113</v>
      </c>
      <c r="G340" s="53">
        <v>2293</v>
      </c>
      <c r="H340" s="53">
        <v>1515</v>
      </c>
      <c r="I340" s="53">
        <v>3489</v>
      </c>
      <c r="J340" s="53">
        <v>374</v>
      </c>
      <c r="K340" s="53">
        <v>321</v>
      </c>
      <c r="L340" s="54">
        <v>12048</v>
      </c>
      <c r="M340" s="53">
        <v>0</v>
      </c>
      <c r="N340" s="53">
        <f t="shared" si="5"/>
        <v>304601</v>
      </c>
    </row>
    <row r="341" spans="1:14" x14ac:dyDescent="0.25">
      <c r="A341" s="49" t="s">
        <v>666</v>
      </c>
      <c r="B341" s="48" t="s">
        <v>667</v>
      </c>
      <c r="C341" s="53">
        <v>62436</v>
      </c>
      <c r="D341" s="53">
        <v>35339</v>
      </c>
      <c r="E341" s="53">
        <v>1045</v>
      </c>
      <c r="F341" s="53">
        <v>2893</v>
      </c>
      <c r="G341" s="53">
        <v>879</v>
      </c>
      <c r="H341" s="53">
        <v>354</v>
      </c>
      <c r="I341" s="53">
        <v>658</v>
      </c>
      <c r="J341" s="53">
        <v>193</v>
      </c>
      <c r="K341" s="53">
        <v>39</v>
      </c>
      <c r="L341" s="54">
        <v>2340</v>
      </c>
      <c r="M341" s="53">
        <v>0</v>
      </c>
      <c r="N341" s="53">
        <f t="shared" si="5"/>
        <v>106176</v>
      </c>
    </row>
    <row r="342" spans="1:14" x14ac:dyDescent="0.25">
      <c r="A342" s="49" t="s">
        <v>668</v>
      </c>
      <c r="B342" s="48" t="s">
        <v>669</v>
      </c>
      <c r="C342" s="53">
        <v>302728</v>
      </c>
      <c r="D342" s="53">
        <v>81191</v>
      </c>
      <c r="E342" s="53">
        <v>4224</v>
      </c>
      <c r="F342" s="53">
        <v>6784</v>
      </c>
      <c r="G342" s="53">
        <v>7782</v>
      </c>
      <c r="H342" s="53">
        <v>2558</v>
      </c>
      <c r="I342" s="53">
        <v>8119</v>
      </c>
      <c r="J342" s="53">
        <v>527</v>
      </c>
      <c r="K342" s="53">
        <v>633</v>
      </c>
      <c r="L342" s="54">
        <v>6235</v>
      </c>
      <c r="M342" s="53">
        <v>0</v>
      </c>
      <c r="N342" s="53">
        <f t="shared" si="5"/>
        <v>420781</v>
      </c>
    </row>
    <row r="343" spans="1:14" ht="25.5" x14ac:dyDescent="0.25">
      <c r="A343" s="49" t="s">
        <v>670</v>
      </c>
      <c r="B343" s="48" t="s">
        <v>671</v>
      </c>
      <c r="C343" s="53">
        <v>2701953</v>
      </c>
      <c r="D343" s="53">
        <v>1043661</v>
      </c>
      <c r="E343" s="53">
        <v>36496</v>
      </c>
      <c r="F343" s="53">
        <v>65248</v>
      </c>
      <c r="G343" s="53">
        <v>118593</v>
      </c>
      <c r="H343" s="53">
        <v>21695</v>
      </c>
      <c r="I343" s="53">
        <v>87496</v>
      </c>
      <c r="J343" s="53">
        <v>4208</v>
      </c>
      <c r="K343" s="53">
        <v>5136</v>
      </c>
      <c r="L343" s="54">
        <v>0</v>
      </c>
      <c r="M343" s="53">
        <v>0</v>
      </c>
      <c r="N343" s="53">
        <f t="shared" si="5"/>
        <v>4084486</v>
      </c>
    </row>
    <row r="344" spans="1:14" x14ac:dyDescent="0.25">
      <c r="A344" s="49" t="s">
        <v>672</v>
      </c>
      <c r="B344" s="48" t="s">
        <v>673</v>
      </c>
      <c r="C344" s="53">
        <v>123722</v>
      </c>
      <c r="D344" s="53">
        <v>50524</v>
      </c>
      <c r="E344" s="53">
        <v>2061</v>
      </c>
      <c r="F344" s="53">
        <v>5762</v>
      </c>
      <c r="G344" s="53">
        <v>2027</v>
      </c>
      <c r="H344" s="53">
        <v>695</v>
      </c>
      <c r="I344" s="53">
        <v>1391</v>
      </c>
      <c r="J344" s="53">
        <v>381</v>
      </c>
      <c r="K344" s="53">
        <v>74</v>
      </c>
      <c r="L344" s="54">
        <v>0</v>
      </c>
      <c r="M344" s="53">
        <v>0</v>
      </c>
      <c r="N344" s="53">
        <f t="shared" si="5"/>
        <v>186637</v>
      </c>
    </row>
    <row r="345" spans="1:14" x14ac:dyDescent="0.25">
      <c r="A345" s="49" t="s">
        <v>674</v>
      </c>
      <c r="B345" s="48" t="s">
        <v>675</v>
      </c>
      <c r="C345" s="53">
        <v>255532</v>
      </c>
      <c r="D345" s="53">
        <v>133095</v>
      </c>
      <c r="E345" s="53">
        <v>3764</v>
      </c>
      <c r="F345" s="53">
        <v>8772</v>
      </c>
      <c r="G345" s="53">
        <v>3981</v>
      </c>
      <c r="H345" s="53">
        <v>1750</v>
      </c>
      <c r="I345" s="53">
        <v>4172</v>
      </c>
      <c r="J345" s="53">
        <v>593</v>
      </c>
      <c r="K345" s="53">
        <v>325</v>
      </c>
      <c r="L345" s="54">
        <v>6882</v>
      </c>
      <c r="M345" s="53">
        <v>0</v>
      </c>
      <c r="N345" s="53">
        <f t="shared" si="5"/>
        <v>418866</v>
      </c>
    </row>
    <row r="346" spans="1:14" x14ac:dyDescent="0.25">
      <c r="A346" s="49" t="s">
        <v>676</v>
      </c>
      <c r="B346" s="48" t="s">
        <v>677</v>
      </c>
      <c r="C346" s="53">
        <v>436110</v>
      </c>
      <c r="D346" s="53">
        <v>101844</v>
      </c>
      <c r="E346" s="53">
        <v>5965</v>
      </c>
      <c r="F346" s="53">
        <v>12740</v>
      </c>
      <c r="G346" s="53">
        <v>12934</v>
      </c>
      <c r="H346" s="53">
        <v>3176</v>
      </c>
      <c r="I346" s="53">
        <v>10481</v>
      </c>
      <c r="J346" s="53">
        <v>804</v>
      </c>
      <c r="K346" s="53">
        <v>664</v>
      </c>
      <c r="L346" s="54">
        <v>2231</v>
      </c>
      <c r="M346" s="53">
        <v>0</v>
      </c>
      <c r="N346" s="53">
        <f t="shared" si="5"/>
        <v>586949</v>
      </c>
    </row>
    <row r="347" spans="1:14" x14ac:dyDescent="0.25">
      <c r="A347" s="49" t="s">
        <v>678</v>
      </c>
      <c r="B347" s="48" t="s">
        <v>679</v>
      </c>
      <c r="C347" s="53">
        <v>698612</v>
      </c>
      <c r="D347" s="53">
        <v>324082</v>
      </c>
      <c r="E347" s="53">
        <v>9039</v>
      </c>
      <c r="F347" s="53">
        <v>16337</v>
      </c>
      <c r="G347" s="53">
        <v>24636</v>
      </c>
      <c r="H347" s="53">
        <v>5552</v>
      </c>
      <c r="I347" s="53">
        <v>20036</v>
      </c>
      <c r="J347" s="53">
        <v>972</v>
      </c>
      <c r="K347" s="53">
        <v>1312</v>
      </c>
      <c r="L347" s="54">
        <v>0</v>
      </c>
      <c r="M347" s="53">
        <v>0</v>
      </c>
      <c r="N347" s="53">
        <f t="shared" si="5"/>
        <v>1100578</v>
      </c>
    </row>
    <row r="348" spans="1:14" ht="25.5" x14ac:dyDescent="0.25">
      <c r="A348" s="49" t="s">
        <v>680</v>
      </c>
      <c r="B348" s="48" t="s">
        <v>681</v>
      </c>
      <c r="C348" s="53">
        <v>414982</v>
      </c>
      <c r="D348" s="53">
        <v>184552</v>
      </c>
      <c r="E348" s="53">
        <v>4157</v>
      </c>
      <c r="F348" s="53">
        <v>11201</v>
      </c>
      <c r="G348" s="53">
        <v>10306</v>
      </c>
      <c r="H348" s="53">
        <v>2571</v>
      </c>
      <c r="I348" s="53">
        <v>7351</v>
      </c>
      <c r="J348" s="53">
        <v>864</v>
      </c>
      <c r="K348" s="53">
        <v>419</v>
      </c>
      <c r="L348" s="54">
        <v>0</v>
      </c>
      <c r="M348" s="53">
        <v>0</v>
      </c>
      <c r="N348" s="53">
        <f t="shared" si="5"/>
        <v>636403</v>
      </c>
    </row>
    <row r="349" spans="1:14" ht="25.5" x14ac:dyDescent="0.25">
      <c r="A349" s="49" t="s">
        <v>682</v>
      </c>
      <c r="B349" s="48" t="s">
        <v>683</v>
      </c>
      <c r="C349" s="53">
        <v>154040</v>
      </c>
      <c r="D349" s="53">
        <v>37765</v>
      </c>
      <c r="E349" s="53">
        <v>2414</v>
      </c>
      <c r="F349" s="53">
        <v>6177</v>
      </c>
      <c r="G349" s="53">
        <v>4097</v>
      </c>
      <c r="H349" s="53">
        <v>967</v>
      </c>
      <c r="I349" s="53">
        <v>2785</v>
      </c>
      <c r="J349" s="53">
        <v>415</v>
      </c>
      <c r="K349" s="53">
        <v>148</v>
      </c>
      <c r="L349" s="54">
        <v>0</v>
      </c>
      <c r="M349" s="53">
        <v>0</v>
      </c>
      <c r="N349" s="53">
        <f t="shared" si="5"/>
        <v>208808</v>
      </c>
    </row>
    <row r="350" spans="1:14" x14ac:dyDescent="0.25">
      <c r="A350" s="49" t="s">
        <v>684</v>
      </c>
      <c r="B350" s="48" t="s">
        <v>685</v>
      </c>
      <c r="C350" s="53">
        <v>103157</v>
      </c>
      <c r="D350" s="53">
        <v>41360</v>
      </c>
      <c r="E350" s="53">
        <v>1601</v>
      </c>
      <c r="F350" s="53">
        <v>3953</v>
      </c>
      <c r="G350" s="53">
        <v>566</v>
      </c>
      <c r="H350" s="53">
        <v>666</v>
      </c>
      <c r="I350" s="53">
        <v>1088</v>
      </c>
      <c r="J350" s="53">
        <v>316</v>
      </c>
      <c r="K350" s="53">
        <v>107</v>
      </c>
      <c r="L350" s="54">
        <v>1844</v>
      </c>
      <c r="M350" s="53">
        <v>0</v>
      </c>
      <c r="N350" s="53">
        <f t="shared" si="5"/>
        <v>154658</v>
      </c>
    </row>
    <row r="351" spans="1:14" x14ac:dyDescent="0.25">
      <c r="A351" s="49" t="s">
        <v>686</v>
      </c>
      <c r="B351" s="48" t="s">
        <v>687</v>
      </c>
      <c r="C351" s="53">
        <v>518474</v>
      </c>
      <c r="D351" s="53">
        <v>185749</v>
      </c>
      <c r="E351" s="53">
        <v>5788</v>
      </c>
      <c r="F351" s="53">
        <v>13373</v>
      </c>
      <c r="G351" s="53">
        <v>9750</v>
      </c>
      <c r="H351" s="53">
        <v>3587</v>
      </c>
      <c r="I351" s="53">
        <v>9709</v>
      </c>
      <c r="J351" s="53">
        <v>597</v>
      </c>
      <c r="K351" s="53">
        <v>739</v>
      </c>
      <c r="L351" s="54">
        <v>0</v>
      </c>
      <c r="M351" s="53">
        <v>0</v>
      </c>
      <c r="N351" s="53">
        <f t="shared" si="5"/>
        <v>747766</v>
      </c>
    </row>
    <row r="352" spans="1:14" x14ac:dyDescent="0.25">
      <c r="A352" s="49" t="s">
        <v>688</v>
      </c>
      <c r="B352" s="48" t="s">
        <v>689</v>
      </c>
      <c r="C352" s="53">
        <v>203966</v>
      </c>
      <c r="D352" s="53">
        <v>108442</v>
      </c>
      <c r="E352" s="53">
        <v>3029</v>
      </c>
      <c r="F352" s="53">
        <v>6878</v>
      </c>
      <c r="G352" s="53">
        <v>4710</v>
      </c>
      <c r="H352" s="53">
        <v>1426</v>
      </c>
      <c r="I352" s="53">
        <v>4029</v>
      </c>
      <c r="J352" s="53">
        <v>466</v>
      </c>
      <c r="K352" s="53">
        <v>273</v>
      </c>
      <c r="L352" s="54">
        <v>0</v>
      </c>
      <c r="M352" s="53">
        <v>0</v>
      </c>
      <c r="N352" s="53">
        <f t="shared" si="5"/>
        <v>333219</v>
      </c>
    </row>
    <row r="353" spans="1:14" x14ac:dyDescent="0.25">
      <c r="A353" s="49" t="s">
        <v>690</v>
      </c>
      <c r="B353" s="48" t="s">
        <v>691</v>
      </c>
      <c r="C353" s="53">
        <v>227118</v>
      </c>
      <c r="D353" s="53">
        <v>109558</v>
      </c>
      <c r="E353" s="53">
        <v>3276</v>
      </c>
      <c r="F353" s="53">
        <v>7927</v>
      </c>
      <c r="G353" s="53">
        <v>6547</v>
      </c>
      <c r="H353" s="53">
        <v>1506</v>
      </c>
      <c r="I353" s="53">
        <v>4712</v>
      </c>
      <c r="J353" s="53">
        <v>538</v>
      </c>
      <c r="K353" s="53">
        <v>267</v>
      </c>
      <c r="L353" s="54">
        <v>0</v>
      </c>
      <c r="M353" s="53">
        <v>0</v>
      </c>
      <c r="N353" s="53">
        <f t="shared" si="5"/>
        <v>361449</v>
      </c>
    </row>
    <row r="354" spans="1:14" x14ac:dyDescent="0.25">
      <c r="A354" s="49" t="s">
        <v>692</v>
      </c>
      <c r="B354" s="48" t="s">
        <v>693</v>
      </c>
      <c r="C354" s="53">
        <v>278884</v>
      </c>
      <c r="D354" s="53">
        <v>85018</v>
      </c>
      <c r="E354" s="53">
        <v>4042</v>
      </c>
      <c r="F354" s="53">
        <v>9168</v>
      </c>
      <c r="G354" s="53">
        <v>9794</v>
      </c>
      <c r="H354" s="53">
        <v>1952</v>
      </c>
      <c r="I354" s="53">
        <v>6869</v>
      </c>
      <c r="J354" s="53">
        <v>596</v>
      </c>
      <c r="K354" s="53">
        <v>378</v>
      </c>
      <c r="L354" s="54">
        <v>24443</v>
      </c>
      <c r="M354" s="53">
        <v>0</v>
      </c>
      <c r="N354" s="53">
        <f t="shared" si="5"/>
        <v>421144</v>
      </c>
    </row>
    <row r="355" spans="1:14" x14ac:dyDescent="0.25">
      <c r="A355" s="49" t="s">
        <v>694</v>
      </c>
      <c r="B355" s="48" t="s">
        <v>695</v>
      </c>
      <c r="C355" s="53">
        <v>271977</v>
      </c>
      <c r="D355" s="53">
        <v>88265</v>
      </c>
      <c r="E355" s="53">
        <v>3709</v>
      </c>
      <c r="F355" s="53">
        <v>6268</v>
      </c>
      <c r="G355" s="53">
        <v>3614</v>
      </c>
      <c r="H355" s="53">
        <v>2247</v>
      </c>
      <c r="I355" s="53">
        <v>5835</v>
      </c>
      <c r="J355" s="53">
        <v>391</v>
      </c>
      <c r="K355" s="53">
        <v>548</v>
      </c>
      <c r="L355" s="54">
        <v>0</v>
      </c>
      <c r="M355" s="53">
        <v>0</v>
      </c>
      <c r="N355" s="53">
        <f t="shared" si="5"/>
        <v>382854</v>
      </c>
    </row>
    <row r="356" spans="1:14" x14ac:dyDescent="0.25">
      <c r="A356" s="49" t="s">
        <v>696</v>
      </c>
      <c r="B356" s="48" t="s">
        <v>697</v>
      </c>
      <c r="C356" s="53">
        <v>256346</v>
      </c>
      <c r="D356" s="53">
        <v>54170</v>
      </c>
      <c r="E356" s="53">
        <v>3803</v>
      </c>
      <c r="F356" s="53">
        <v>8431</v>
      </c>
      <c r="G356" s="53">
        <v>9862</v>
      </c>
      <c r="H356" s="53">
        <v>1826</v>
      </c>
      <c r="I356" s="53">
        <v>6741</v>
      </c>
      <c r="J356" s="53">
        <v>560</v>
      </c>
      <c r="K356" s="53">
        <v>361</v>
      </c>
      <c r="L356" s="54">
        <v>18426</v>
      </c>
      <c r="M356" s="53">
        <v>0</v>
      </c>
      <c r="N356" s="53">
        <f t="shared" si="5"/>
        <v>360526</v>
      </c>
    </row>
    <row r="357" spans="1:14" x14ac:dyDescent="0.25">
      <c r="A357" s="49" t="s">
        <v>698</v>
      </c>
      <c r="B357" s="48" t="s">
        <v>699</v>
      </c>
      <c r="C357" s="53">
        <v>604953</v>
      </c>
      <c r="D357" s="53">
        <v>321702</v>
      </c>
      <c r="E357" s="53">
        <v>8659</v>
      </c>
      <c r="F357" s="53">
        <v>19282</v>
      </c>
      <c r="G357" s="53">
        <v>19091</v>
      </c>
      <c r="H357" s="53">
        <v>4292</v>
      </c>
      <c r="I357" s="53">
        <v>14350</v>
      </c>
      <c r="J357" s="53">
        <v>1239</v>
      </c>
      <c r="K357" s="53">
        <v>853</v>
      </c>
      <c r="L357" s="54">
        <v>0</v>
      </c>
      <c r="M357" s="53">
        <v>0</v>
      </c>
      <c r="N357" s="53">
        <f t="shared" si="5"/>
        <v>994421</v>
      </c>
    </row>
    <row r="358" spans="1:14" x14ac:dyDescent="0.25">
      <c r="A358" s="49" t="s">
        <v>700</v>
      </c>
      <c r="B358" s="48" t="s">
        <v>701</v>
      </c>
      <c r="C358" s="53">
        <v>161875</v>
      </c>
      <c r="D358" s="53">
        <v>43565</v>
      </c>
      <c r="E358" s="53">
        <v>2489</v>
      </c>
      <c r="F358" s="53">
        <v>6028</v>
      </c>
      <c r="G358" s="53">
        <v>5122</v>
      </c>
      <c r="H358" s="53">
        <v>1073</v>
      </c>
      <c r="I358" s="53">
        <v>3490</v>
      </c>
      <c r="J358" s="53">
        <v>399</v>
      </c>
      <c r="K358" s="53">
        <v>185</v>
      </c>
      <c r="L358" s="54">
        <v>38644</v>
      </c>
      <c r="M358" s="53">
        <v>0</v>
      </c>
      <c r="N358" s="53">
        <f t="shared" si="5"/>
        <v>262870</v>
      </c>
    </row>
    <row r="359" spans="1:14" x14ac:dyDescent="0.25">
      <c r="A359" s="49" t="s">
        <v>702</v>
      </c>
      <c r="B359" s="48" t="s">
        <v>703</v>
      </c>
      <c r="C359" s="53">
        <v>1618836</v>
      </c>
      <c r="D359" s="53">
        <v>666129</v>
      </c>
      <c r="E359" s="53">
        <v>21426</v>
      </c>
      <c r="F359" s="53">
        <v>35610</v>
      </c>
      <c r="G359" s="53">
        <v>40622</v>
      </c>
      <c r="H359" s="53">
        <v>13362</v>
      </c>
      <c r="I359" s="53">
        <v>41771</v>
      </c>
      <c r="J359" s="53">
        <v>2557</v>
      </c>
      <c r="K359" s="53">
        <v>3266</v>
      </c>
      <c r="L359" s="54">
        <v>0</v>
      </c>
      <c r="M359" s="53">
        <v>0</v>
      </c>
      <c r="N359" s="53">
        <f t="shared" si="5"/>
        <v>2443579</v>
      </c>
    </row>
    <row r="360" spans="1:14" x14ac:dyDescent="0.25">
      <c r="A360" s="49" t="s">
        <v>704</v>
      </c>
      <c r="B360" s="48" t="s">
        <v>705</v>
      </c>
      <c r="C360" s="53">
        <v>236235</v>
      </c>
      <c r="D360" s="53">
        <v>146697</v>
      </c>
      <c r="E360" s="53">
        <v>3546</v>
      </c>
      <c r="F360" s="53">
        <v>7531</v>
      </c>
      <c r="G360" s="53">
        <v>6550</v>
      </c>
      <c r="H360" s="53">
        <v>1738</v>
      </c>
      <c r="I360" s="53">
        <v>5454</v>
      </c>
      <c r="J360" s="53">
        <v>494</v>
      </c>
      <c r="K360" s="53">
        <v>359</v>
      </c>
      <c r="L360" s="54">
        <v>10254</v>
      </c>
      <c r="M360" s="53">
        <v>0</v>
      </c>
      <c r="N360" s="53">
        <f t="shared" si="5"/>
        <v>418858</v>
      </c>
    </row>
    <row r="361" spans="1:14" x14ac:dyDescent="0.25">
      <c r="A361" s="49" t="s">
        <v>706</v>
      </c>
      <c r="B361" s="48" t="s">
        <v>707</v>
      </c>
      <c r="C361" s="53">
        <v>276626</v>
      </c>
      <c r="D361" s="53">
        <v>59358</v>
      </c>
      <c r="E361" s="53">
        <v>4083</v>
      </c>
      <c r="F361" s="53">
        <v>8713</v>
      </c>
      <c r="G361" s="53">
        <v>11333</v>
      </c>
      <c r="H361" s="53">
        <v>2025</v>
      </c>
      <c r="I361" s="53">
        <v>7865</v>
      </c>
      <c r="J361" s="53">
        <v>580</v>
      </c>
      <c r="K361" s="53">
        <v>417</v>
      </c>
      <c r="L361" s="54">
        <v>0</v>
      </c>
      <c r="M361" s="53">
        <v>0</v>
      </c>
      <c r="N361" s="53">
        <f t="shared" si="5"/>
        <v>371000</v>
      </c>
    </row>
    <row r="362" spans="1:14" x14ac:dyDescent="0.25">
      <c r="A362" s="49" t="s">
        <v>708</v>
      </c>
      <c r="B362" s="48" t="s">
        <v>709</v>
      </c>
      <c r="C362" s="53">
        <v>186922</v>
      </c>
      <c r="D362" s="53">
        <v>131445</v>
      </c>
      <c r="E362" s="53">
        <v>2799</v>
      </c>
      <c r="F362" s="53">
        <v>6581</v>
      </c>
      <c r="G362" s="53">
        <v>5638</v>
      </c>
      <c r="H362" s="53">
        <v>1271</v>
      </c>
      <c r="I362" s="53">
        <v>4068</v>
      </c>
      <c r="J362" s="53">
        <v>439</v>
      </c>
      <c r="K362" s="53">
        <v>232</v>
      </c>
      <c r="L362" s="54">
        <v>0</v>
      </c>
      <c r="M362" s="53">
        <v>0</v>
      </c>
      <c r="N362" s="53">
        <f t="shared" si="5"/>
        <v>339395</v>
      </c>
    </row>
    <row r="363" spans="1:14" x14ac:dyDescent="0.25">
      <c r="A363" s="49" t="s">
        <v>710</v>
      </c>
      <c r="B363" s="48" t="s">
        <v>711</v>
      </c>
      <c r="C363" s="53">
        <v>97918</v>
      </c>
      <c r="D363" s="53">
        <v>57971</v>
      </c>
      <c r="E363" s="53">
        <v>1674</v>
      </c>
      <c r="F363" s="53">
        <v>4843</v>
      </c>
      <c r="G363" s="53">
        <v>1103</v>
      </c>
      <c r="H363" s="53">
        <v>521</v>
      </c>
      <c r="I363" s="53">
        <v>784</v>
      </c>
      <c r="J363" s="53">
        <v>319</v>
      </c>
      <c r="K363" s="53">
        <v>43</v>
      </c>
      <c r="L363" s="54">
        <v>10280</v>
      </c>
      <c r="M363" s="53">
        <v>0</v>
      </c>
      <c r="N363" s="53">
        <f t="shared" si="5"/>
        <v>175456</v>
      </c>
    </row>
    <row r="364" spans="1:14" x14ac:dyDescent="0.25">
      <c r="A364" s="49" t="s">
        <v>712</v>
      </c>
      <c r="B364" s="48" t="s">
        <v>713</v>
      </c>
      <c r="C364" s="53">
        <v>99503</v>
      </c>
      <c r="D364" s="53">
        <v>45480</v>
      </c>
      <c r="E364" s="53">
        <v>1669</v>
      </c>
      <c r="F364" s="53">
        <v>4690</v>
      </c>
      <c r="G364" s="53">
        <v>1587</v>
      </c>
      <c r="H364" s="53">
        <v>554</v>
      </c>
      <c r="I364" s="53">
        <v>1083</v>
      </c>
      <c r="J364" s="53">
        <v>309</v>
      </c>
      <c r="K364" s="53">
        <v>57</v>
      </c>
      <c r="L364" s="54">
        <v>0</v>
      </c>
      <c r="M364" s="53">
        <v>0</v>
      </c>
      <c r="N364" s="53">
        <f t="shared" si="5"/>
        <v>154932</v>
      </c>
    </row>
    <row r="365" spans="1:14" x14ac:dyDescent="0.25">
      <c r="A365" s="49" t="s">
        <v>714</v>
      </c>
      <c r="B365" s="48" t="s">
        <v>715</v>
      </c>
      <c r="C365" s="53">
        <v>276917</v>
      </c>
      <c r="D365" s="53">
        <v>91420</v>
      </c>
      <c r="E365" s="53">
        <v>4044</v>
      </c>
      <c r="F365" s="53">
        <v>8651</v>
      </c>
      <c r="G365" s="53">
        <v>5115</v>
      </c>
      <c r="H365" s="53">
        <v>2023</v>
      </c>
      <c r="I365" s="53">
        <v>5358</v>
      </c>
      <c r="J365" s="53">
        <v>560</v>
      </c>
      <c r="K365" s="53">
        <v>417</v>
      </c>
      <c r="L365" s="54">
        <v>0</v>
      </c>
      <c r="M365" s="53">
        <v>0</v>
      </c>
      <c r="N365" s="53">
        <f t="shared" si="5"/>
        <v>394505</v>
      </c>
    </row>
    <row r="366" spans="1:14" x14ac:dyDescent="0.25">
      <c r="A366" s="49" t="s">
        <v>716</v>
      </c>
      <c r="B366" s="48" t="s">
        <v>717</v>
      </c>
      <c r="C366" s="53">
        <v>166850</v>
      </c>
      <c r="D366" s="53">
        <v>66524</v>
      </c>
      <c r="E366" s="53">
        <v>2496</v>
      </c>
      <c r="F366" s="53">
        <v>5843</v>
      </c>
      <c r="G366" s="53">
        <v>1989</v>
      </c>
      <c r="H366" s="53">
        <v>1137</v>
      </c>
      <c r="I366" s="53">
        <v>2454</v>
      </c>
      <c r="J366" s="53">
        <v>410</v>
      </c>
      <c r="K366" s="53">
        <v>208</v>
      </c>
      <c r="L366" s="54">
        <v>0</v>
      </c>
      <c r="M366" s="53">
        <v>0</v>
      </c>
      <c r="N366" s="53">
        <f t="shared" si="5"/>
        <v>247911</v>
      </c>
    </row>
    <row r="367" spans="1:14" x14ac:dyDescent="0.25">
      <c r="A367" s="49" t="s">
        <v>718</v>
      </c>
      <c r="B367" s="48" t="s">
        <v>719</v>
      </c>
      <c r="C367" s="53">
        <v>250732</v>
      </c>
      <c r="D367" s="53">
        <v>98323</v>
      </c>
      <c r="E367" s="53">
        <v>3740</v>
      </c>
      <c r="F367" s="53">
        <v>8767</v>
      </c>
      <c r="G367" s="53">
        <v>4585</v>
      </c>
      <c r="H367" s="53">
        <v>1710</v>
      </c>
      <c r="I367" s="53">
        <v>4325</v>
      </c>
      <c r="J367" s="53">
        <v>582</v>
      </c>
      <c r="K367" s="53">
        <v>314</v>
      </c>
      <c r="L367" s="54">
        <v>0</v>
      </c>
      <c r="M367" s="53">
        <v>0</v>
      </c>
      <c r="N367" s="53">
        <f t="shared" si="5"/>
        <v>373078</v>
      </c>
    </row>
    <row r="368" spans="1:14" x14ac:dyDescent="0.25">
      <c r="A368" s="49" t="s">
        <v>720</v>
      </c>
      <c r="B368" s="48" t="s">
        <v>721</v>
      </c>
      <c r="C368" s="53">
        <v>151976</v>
      </c>
      <c r="D368" s="53">
        <v>62597</v>
      </c>
      <c r="E368" s="53">
        <v>2282</v>
      </c>
      <c r="F368" s="53">
        <v>5430</v>
      </c>
      <c r="G368" s="53">
        <v>1485</v>
      </c>
      <c r="H368" s="53">
        <v>1022</v>
      </c>
      <c r="I368" s="53">
        <v>2062</v>
      </c>
      <c r="J368" s="53">
        <v>364</v>
      </c>
      <c r="K368" s="53">
        <v>183</v>
      </c>
      <c r="L368" s="54">
        <v>0</v>
      </c>
      <c r="M368" s="53">
        <v>0</v>
      </c>
      <c r="N368" s="53">
        <f t="shared" si="5"/>
        <v>227401</v>
      </c>
    </row>
    <row r="369" spans="1:14" x14ac:dyDescent="0.25">
      <c r="A369" s="49" t="s">
        <v>722</v>
      </c>
      <c r="B369" s="48" t="s">
        <v>723</v>
      </c>
      <c r="C369" s="53">
        <v>311900</v>
      </c>
      <c r="D369" s="53">
        <v>159406</v>
      </c>
      <c r="E369" s="53">
        <v>4645</v>
      </c>
      <c r="F369" s="53">
        <v>10828</v>
      </c>
      <c r="G369" s="53">
        <v>9315</v>
      </c>
      <c r="H369" s="53">
        <v>2136</v>
      </c>
      <c r="I369" s="53">
        <v>6818</v>
      </c>
      <c r="J369" s="53">
        <v>729</v>
      </c>
      <c r="K369" s="53">
        <v>395</v>
      </c>
      <c r="L369" s="54">
        <v>0</v>
      </c>
      <c r="M369" s="53">
        <v>0</v>
      </c>
      <c r="N369" s="53">
        <f t="shared" si="5"/>
        <v>506172</v>
      </c>
    </row>
    <row r="370" spans="1:14" x14ac:dyDescent="0.25">
      <c r="A370" s="49" t="s">
        <v>724</v>
      </c>
      <c r="B370" s="48" t="s">
        <v>725</v>
      </c>
      <c r="C370" s="53">
        <v>124203</v>
      </c>
      <c r="D370" s="53">
        <v>60196</v>
      </c>
      <c r="E370" s="53">
        <v>2073</v>
      </c>
      <c r="F370" s="53">
        <v>5843</v>
      </c>
      <c r="G370" s="53">
        <v>1919</v>
      </c>
      <c r="H370" s="53">
        <v>690</v>
      </c>
      <c r="I370" s="53">
        <v>1319</v>
      </c>
      <c r="J370" s="53">
        <v>390</v>
      </c>
      <c r="K370" s="53">
        <v>70</v>
      </c>
      <c r="L370" s="54">
        <v>0</v>
      </c>
      <c r="M370" s="53">
        <v>0</v>
      </c>
      <c r="N370" s="53">
        <f t="shared" si="5"/>
        <v>196703</v>
      </c>
    </row>
    <row r="371" spans="1:14" x14ac:dyDescent="0.25">
      <c r="A371" s="49" t="s">
        <v>726</v>
      </c>
      <c r="B371" s="48" t="s">
        <v>727</v>
      </c>
      <c r="C371" s="53">
        <v>175000</v>
      </c>
      <c r="D371" s="53">
        <v>82174</v>
      </c>
      <c r="E371" s="53">
        <v>2557</v>
      </c>
      <c r="F371" s="53">
        <v>6207</v>
      </c>
      <c r="G371" s="53">
        <v>3513</v>
      </c>
      <c r="H371" s="53">
        <v>1159</v>
      </c>
      <c r="I371" s="53">
        <v>3009</v>
      </c>
      <c r="J371" s="53">
        <v>408</v>
      </c>
      <c r="K371" s="53">
        <v>204</v>
      </c>
      <c r="L371" s="54">
        <v>4948</v>
      </c>
      <c r="M371" s="53">
        <v>0</v>
      </c>
      <c r="N371" s="53">
        <f t="shared" si="5"/>
        <v>279179</v>
      </c>
    </row>
    <row r="372" spans="1:14" x14ac:dyDescent="0.25">
      <c r="A372" s="49" t="s">
        <v>728</v>
      </c>
      <c r="B372" s="48" t="s">
        <v>729</v>
      </c>
      <c r="C372" s="53">
        <v>206768</v>
      </c>
      <c r="D372" s="53">
        <v>99972</v>
      </c>
      <c r="E372" s="53">
        <v>3099</v>
      </c>
      <c r="F372" s="53">
        <v>7341</v>
      </c>
      <c r="G372" s="53">
        <v>6310</v>
      </c>
      <c r="H372" s="53">
        <v>1396</v>
      </c>
      <c r="I372" s="53">
        <v>4468</v>
      </c>
      <c r="J372" s="53">
        <v>502</v>
      </c>
      <c r="K372" s="53">
        <v>252</v>
      </c>
      <c r="L372" s="54">
        <v>23992</v>
      </c>
      <c r="M372" s="53">
        <v>0</v>
      </c>
      <c r="N372" s="53">
        <f t="shared" si="5"/>
        <v>354100</v>
      </c>
    </row>
    <row r="373" spans="1:14" x14ac:dyDescent="0.25">
      <c r="A373" s="49" t="s">
        <v>730</v>
      </c>
      <c r="B373" s="48" t="s">
        <v>731</v>
      </c>
      <c r="C373" s="53">
        <v>1008979</v>
      </c>
      <c r="D373" s="53">
        <v>332855</v>
      </c>
      <c r="E373" s="53">
        <v>13648</v>
      </c>
      <c r="F373" s="53">
        <v>28027</v>
      </c>
      <c r="G373" s="53">
        <v>43676</v>
      </c>
      <c r="H373" s="53">
        <v>7525</v>
      </c>
      <c r="I373" s="53">
        <v>30147</v>
      </c>
      <c r="J373" s="53">
        <v>1750</v>
      </c>
      <c r="K373" s="53">
        <v>1630</v>
      </c>
      <c r="L373" s="54">
        <v>72913</v>
      </c>
      <c r="M373" s="53">
        <v>0</v>
      </c>
      <c r="N373" s="53">
        <f t="shared" si="5"/>
        <v>1541150</v>
      </c>
    </row>
    <row r="374" spans="1:14" x14ac:dyDescent="0.25">
      <c r="A374" s="49" t="s">
        <v>732</v>
      </c>
      <c r="B374" s="48" t="s">
        <v>733</v>
      </c>
      <c r="C374" s="53">
        <v>128153</v>
      </c>
      <c r="D374" s="53">
        <v>66251</v>
      </c>
      <c r="E374" s="53">
        <v>1893</v>
      </c>
      <c r="F374" s="53">
        <v>4561</v>
      </c>
      <c r="G374" s="53">
        <v>2490</v>
      </c>
      <c r="H374" s="53">
        <v>853</v>
      </c>
      <c r="I374" s="53">
        <v>2181</v>
      </c>
      <c r="J374" s="53">
        <v>312</v>
      </c>
      <c r="K374" s="53">
        <v>151</v>
      </c>
      <c r="L374" s="54">
        <v>0</v>
      </c>
      <c r="M374" s="53">
        <v>0</v>
      </c>
      <c r="N374" s="53">
        <f t="shared" si="5"/>
        <v>206845</v>
      </c>
    </row>
    <row r="375" spans="1:14" x14ac:dyDescent="0.25">
      <c r="A375" s="49" t="s">
        <v>734</v>
      </c>
      <c r="B375" s="48" t="s">
        <v>735</v>
      </c>
      <c r="C375" s="53">
        <v>426130</v>
      </c>
      <c r="D375" s="53">
        <v>205124</v>
      </c>
      <c r="E375" s="53">
        <v>5789</v>
      </c>
      <c r="F375" s="53">
        <v>12143</v>
      </c>
      <c r="G375" s="53">
        <v>8551</v>
      </c>
      <c r="H375" s="53">
        <v>3121</v>
      </c>
      <c r="I375" s="53">
        <v>8647</v>
      </c>
      <c r="J375" s="53">
        <v>921</v>
      </c>
      <c r="K375" s="53">
        <v>656</v>
      </c>
      <c r="L375" s="54">
        <v>170398</v>
      </c>
      <c r="M375" s="53">
        <v>0</v>
      </c>
      <c r="N375" s="53">
        <f t="shared" si="5"/>
        <v>841480</v>
      </c>
    </row>
    <row r="376" spans="1:14" x14ac:dyDescent="0.25">
      <c r="A376" s="49" t="s">
        <v>736</v>
      </c>
      <c r="B376" s="48" t="s">
        <v>737</v>
      </c>
      <c r="C376" s="53">
        <v>294676</v>
      </c>
      <c r="D376" s="53">
        <v>73100</v>
      </c>
      <c r="E376" s="53">
        <v>4349</v>
      </c>
      <c r="F376" s="53">
        <v>9998</v>
      </c>
      <c r="G376" s="53">
        <v>10594</v>
      </c>
      <c r="H376" s="53">
        <v>2042</v>
      </c>
      <c r="I376" s="53">
        <v>7293</v>
      </c>
      <c r="J376" s="53">
        <v>663</v>
      </c>
      <c r="K376" s="53">
        <v>387</v>
      </c>
      <c r="L376" s="54">
        <v>54636</v>
      </c>
      <c r="M376" s="53">
        <v>0</v>
      </c>
      <c r="N376" s="53">
        <f t="shared" si="5"/>
        <v>457738</v>
      </c>
    </row>
    <row r="377" spans="1:14" x14ac:dyDescent="0.25">
      <c r="A377" s="49" t="s">
        <v>738</v>
      </c>
      <c r="B377" s="48" t="s">
        <v>739</v>
      </c>
      <c r="C377" s="53">
        <v>343751</v>
      </c>
      <c r="D377" s="53">
        <v>184002</v>
      </c>
      <c r="E377" s="53">
        <v>5504</v>
      </c>
      <c r="F377" s="53">
        <v>14278</v>
      </c>
      <c r="G377" s="53">
        <v>4840</v>
      </c>
      <c r="H377" s="53">
        <v>2128</v>
      </c>
      <c r="I377" s="53">
        <v>4408</v>
      </c>
      <c r="J377" s="53">
        <v>918</v>
      </c>
      <c r="K377" s="53">
        <v>312</v>
      </c>
      <c r="L377" s="54">
        <v>21585</v>
      </c>
      <c r="M377" s="53">
        <v>0</v>
      </c>
      <c r="N377" s="53">
        <f t="shared" si="5"/>
        <v>581726</v>
      </c>
    </row>
    <row r="378" spans="1:14" x14ac:dyDescent="0.25">
      <c r="A378" s="49" t="s">
        <v>740</v>
      </c>
      <c r="B378" s="48" t="s">
        <v>741</v>
      </c>
      <c r="C378" s="53">
        <v>180630</v>
      </c>
      <c r="D378" s="53">
        <v>96173</v>
      </c>
      <c r="E378" s="53">
        <v>2684</v>
      </c>
      <c r="F378" s="53">
        <v>5194</v>
      </c>
      <c r="G378" s="53">
        <v>5167</v>
      </c>
      <c r="H378" s="53">
        <v>1409</v>
      </c>
      <c r="I378" s="53">
        <v>4545</v>
      </c>
      <c r="J378" s="53">
        <v>347</v>
      </c>
      <c r="K378" s="53">
        <v>315</v>
      </c>
      <c r="L378" s="54">
        <v>0</v>
      </c>
      <c r="M378" s="53">
        <v>0</v>
      </c>
      <c r="N378" s="53">
        <f t="shared" si="5"/>
        <v>296464</v>
      </c>
    </row>
    <row r="379" spans="1:14" x14ac:dyDescent="0.25">
      <c r="A379" s="49" t="s">
        <v>742</v>
      </c>
      <c r="B379" s="48" t="s">
        <v>743</v>
      </c>
      <c r="C379" s="53">
        <v>169521</v>
      </c>
      <c r="D379" s="53">
        <v>58782</v>
      </c>
      <c r="E379" s="53">
        <v>2360</v>
      </c>
      <c r="F379" s="53">
        <v>4589</v>
      </c>
      <c r="G379" s="53">
        <v>1562</v>
      </c>
      <c r="H379" s="53">
        <v>1310</v>
      </c>
      <c r="I379" s="53">
        <v>2985</v>
      </c>
      <c r="J379" s="53">
        <v>288</v>
      </c>
      <c r="K379" s="53">
        <v>294</v>
      </c>
      <c r="L379" s="54">
        <v>4027</v>
      </c>
      <c r="M379" s="53">
        <v>0</v>
      </c>
      <c r="N379" s="53">
        <f t="shared" si="5"/>
        <v>245718</v>
      </c>
    </row>
    <row r="380" spans="1:14" x14ac:dyDescent="0.25">
      <c r="A380" s="49" t="s">
        <v>744</v>
      </c>
      <c r="B380" s="48" t="s">
        <v>745</v>
      </c>
      <c r="C380" s="53">
        <v>150907</v>
      </c>
      <c r="D380" s="53">
        <v>73111</v>
      </c>
      <c r="E380" s="53">
        <v>2312</v>
      </c>
      <c r="F380" s="53">
        <v>5895</v>
      </c>
      <c r="G380" s="53">
        <v>2299</v>
      </c>
      <c r="H380" s="53">
        <v>953</v>
      </c>
      <c r="I380" s="53">
        <v>2104</v>
      </c>
      <c r="J380" s="53">
        <v>392</v>
      </c>
      <c r="K380" s="53">
        <v>149</v>
      </c>
      <c r="L380" s="54">
        <v>3209</v>
      </c>
      <c r="M380" s="53">
        <v>0</v>
      </c>
      <c r="N380" s="53">
        <f t="shared" si="5"/>
        <v>241331</v>
      </c>
    </row>
    <row r="381" spans="1:14" x14ac:dyDescent="0.25">
      <c r="A381" s="49" t="s">
        <v>746</v>
      </c>
      <c r="B381" s="48" t="s">
        <v>747</v>
      </c>
      <c r="C381" s="53">
        <v>160567</v>
      </c>
      <c r="D381" s="53">
        <v>65810</v>
      </c>
      <c r="E381" s="53">
        <v>2572</v>
      </c>
      <c r="F381" s="53">
        <v>7091</v>
      </c>
      <c r="G381" s="53">
        <v>3041</v>
      </c>
      <c r="H381" s="53">
        <v>925</v>
      </c>
      <c r="I381" s="53">
        <v>2094</v>
      </c>
      <c r="J381" s="53">
        <v>471</v>
      </c>
      <c r="K381" s="53">
        <v>111</v>
      </c>
      <c r="L381" s="54">
        <v>3157</v>
      </c>
      <c r="M381" s="53">
        <v>0</v>
      </c>
      <c r="N381" s="53">
        <f t="shared" si="5"/>
        <v>245839</v>
      </c>
    </row>
    <row r="382" spans="1:14" x14ac:dyDescent="0.25">
      <c r="A382" s="49" t="s">
        <v>748</v>
      </c>
      <c r="B382" s="48" t="s">
        <v>749</v>
      </c>
      <c r="C382" s="53">
        <v>80975</v>
      </c>
      <c r="D382" s="53">
        <v>37087</v>
      </c>
      <c r="E382" s="53">
        <v>1394</v>
      </c>
      <c r="F382" s="53">
        <v>4046</v>
      </c>
      <c r="G382" s="53">
        <v>939</v>
      </c>
      <c r="H382" s="53">
        <v>428</v>
      </c>
      <c r="I382" s="53">
        <v>641</v>
      </c>
      <c r="J382" s="53">
        <v>267</v>
      </c>
      <c r="K382" s="53">
        <v>34</v>
      </c>
      <c r="L382" s="54">
        <v>0</v>
      </c>
      <c r="M382" s="53">
        <v>0</v>
      </c>
      <c r="N382" s="53">
        <f t="shared" si="5"/>
        <v>125811</v>
      </c>
    </row>
    <row r="383" spans="1:14" x14ac:dyDescent="0.25">
      <c r="A383" s="49" t="s">
        <v>750</v>
      </c>
      <c r="B383" s="48" t="s">
        <v>751</v>
      </c>
      <c r="C383" s="53">
        <v>135730</v>
      </c>
      <c r="D383" s="53">
        <v>41639</v>
      </c>
      <c r="E383" s="53">
        <v>2136</v>
      </c>
      <c r="F383" s="53">
        <v>5324</v>
      </c>
      <c r="G383" s="53">
        <v>3793</v>
      </c>
      <c r="H383" s="53">
        <v>876</v>
      </c>
      <c r="I383" s="53">
        <v>2643</v>
      </c>
      <c r="J383" s="53">
        <v>352</v>
      </c>
      <c r="K383" s="53">
        <v>142</v>
      </c>
      <c r="L383" s="54">
        <v>0</v>
      </c>
      <c r="M383" s="53">
        <v>0</v>
      </c>
      <c r="N383" s="53">
        <f t="shared" si="5"/>
        <v>192635</v>
      </c>
    </row>
    <row r="384" spans="1:14" x14ac:dyDescent="0.25">
      <c r="A384" s="49" t="s">
        <v>752</v>
      </c>
      <c r="B384" s="48" t="s">
        <v>753</v>
      </c>
      <c r="C384" s="53">
        <v>1008005</v>
      </c>
      <c r="D384" s="53">
        <v>463249</v>
      </c>
      <c r="E384" s="53">
        <v>12680</v>
      </c>
      <c r="F384" s="53">
        <v>18598</v>
      </c>
      <c r="G384" s="53">
        <v>31543</v>
      </c>
      <c r="H384" s="53">
        <v>8663</v>
      </c>
      <c r="I384" s="53">
        <v>30026</v>
      </c>
      <c r="J384" s="53">
        <v>1178</v>
      </c>
      <c r="K384" s="53">
        <v>2228</v>
      </c>
      <c r="L384" s="54">
        <v>64240</v>
      </c>
      <c r="M384" s="53">
        <v>0</v>
      </c>
      <c r="N384" s="53">
        <f t="shared" si="5"/>
        <v>1640410</v>
      </c>
    </row>
    <row r="385" spans="1:14" x14ac:dyDescent="0.25">
      <c r="A385" s="49" t="s">
        <v>754</v>
      </c>
      <c r="B385" s="48" t="s">
        <v>755</v>
      </c>
      <c r="C385" s="53">
        <v>71318</v>
      </c>
      <c r="D385" s="53">
        <v>37755</v>
      </c>
      <c r="E385" s="53">
        <v>1182</v>
      </c>
      <c r="F385" s="53">
        <v>3318</v>
      </c>
      <c r="G385" s="53">
        <v>855</v>
      </c>
      <c r="H385" s="53">
        <v>399</v>
      </c>
      <c r="I385" s="53">
        <v>673</v>
      </c>
      <c r="J385" s="53">
        <v>220</v>
      </c>
      <c r="K385" s="53">
        <v>42</v>
      </c>
      <c r="L385" s="54">
        <v>0</v>
      </c>
      <c r="M385" s="53">
        <v>0</v>
      </c>
      <c r="N385" s="53">
        <f t="shared" si="5"/>
        <v>115762</v>
      </c>
    </row>
    <row r="386" spans="1:14" x14ac:dyDescent="0.25">
      <c r="A386" s="49" t="s">
        <v>756</v>
      </c>
      <c r="B386" s="48" t="s">
        <v>757</v>
      </c>
      <c r="C386" s="53">
        <v>701845</v>
      </c>
      <c r="D386" s="53">
        <v>152934</v>
      </c>
      <c r="E386" s="53">
        <v>9940</v>
      </c>
      <c r="F386" s="53">
        <v>19901</v>
      </c>
      <c r="G386" s="53">
        <v>25185</v>
      </c>
      <c r="H386" s="53">
        <v>5334</v>
      </c>
      <c r="I386" s="53">
        <v>19332</v>
      </c>
      <c r="J386" s="53">
        <v>1310</v>
      </c>
      <c r="K386" s="53">
        <v>1169</v>
      </c>
      <c r="L386" s="54">
        <v>0</v>
      </c>
      <c r="M386" s="53">
        <v>0</v>
      </c>
      <c r="N386" s="53">
        <f t="shared" si="5"/>
        <v>936950</v>
      </c>
    </row>
    <row r="387" spans="1:14" x14ac:dyDescent="0.25">
      <c r="A387" s="49" t="s">
        <v>758</v>
      </c>
      <c r="B387" s="48" t="s">
        <v>759</v>
      </c>
      <c r="C387" s="53">
        <v>236948</v>
      </c>
      <c r="D387" s="53">
        <v>156454</v>
      </c>
      <c r="E387" s="53">
        <v>3437</v>
      </c>
      <c r="F387" s="53">
        <v>7737</v>
      </c>
      <c r="G387" s="53">
        <v>8701</v>
      </c>
      <c r="H387" s="53">
        <v>1667</v>
      </c>
      <c r="I387" s="53">
        <v>6013</v>
      </c>
      <c r="J387" s="53">
        <v>516</v>
      </c>
      <c r="K387" s="53">
        <v>325</v>
      </c>
      <c r="L387" s="54">
        <v>0</v>
      </c>
      <c r="M387" s="53">
        <v>0</v>
      </c>
      <c r="N387" s="53">
        <f t="shared" si="5"/>
        <v>421798</v>
      </c>
    </row>
    <row r="388" spans="1:14" x14ac:dyDescent="0.25">
      <c r="A388" s="49" t="s">
        <v>760</v>
      </c>
      <c r="B388" s="48" t="s">
        <v>761</v>
      </c>
      <c r="C388" s="53">
        <v>276232</v>
      </c>
      <c r="D388" s="53">
        <v>47183</v>
      </c>
      <c r="E388" s="53">
        <v>4056</v>
      </c>
      <c r="F388" s="53">
        <v>7502</v>
      </c>
      <c r="G388" s="53">
        <v>6897</v>
      </c>
      <c r="H388" s="53">
        <v>2208</v>
      </c>
      <c r="I388" s="53">
        <v>6815</v>
      </c>
      <c r="J388" s="53">
        <v>493</v>
      </c>
      <c r="K388" s="53">
        <v>511</v>
      </c>
      <c r="L388" s="54">
        <v>5966</v>
      </c>
      <c r="M388" s="53">
        <v>0</v>
      </c>
      <c r="N388" s="53">
        <f t="shared" si="5"/>
        <v>357863</v>
      </c>
    </row>
    <row r="389" spans="1:14" x14ac:dyDescent="0.25">
      <c r="A389" s="49" t="s">
        <v>762</v>
      </c>
      <c r="B389" s="48" t="s">
        <v>763</v>
      </c>
      <c r="C389" s="53">
        <v>170124</v>
      </c>
      <c r="D389" s="53">
        <v>58667</v>
      </c>
      <c r="E389" s="53">
        <v>2558</v>
      </c>
      <c r="F389" s="53">
        <v>5439</v>
      </c>
      <c r="G389" s="53">
        <v>5281</v>
      </c>
      <c r="H389" s="53">
        <v>1250</v>
      </c>
      <c r="I389" s="53">
        <v>4124</v>
      </c>
      <c r="J389" s="53">
        <v>359</v>
      </c>
      <c r="K389" s="53">
        <v>258</v>
      </c>
      <c r="L389" s="54">
        <v>0</v>
      </c>
      <c r="M389" s="53">
        <v>0</v>
      </c>
      <c r="N389" s="53">
        <f t="shared" si="5"/>
        <v>248060</v>
      </c>
    </row>
    <row r="390" spans="1:14" x14ac:dyDescent="0.25">
      <c r="A390" s="49" t="s">
        <v>764</v>
      </c>
      <c r="B390" s="48" t="s">
        <v>765</v>
      </c>
      <c r="C390" s="53">
        <v>190517</v>
      </c>
      <c r="D390" s="53">
        <v>146178</v>
      </c>
      <c r="E390" s="53">
        <v>2715</v>
      </c>
      <c r="F390" s="53">
        <v>6275</v>
      </c>
      <c r="G390" s="53">
        <v>6936</v>
      </c>
      <c r="H390" s="53">
        <v>1314</v>
      </c>
      <c r="I390" s="53">
        <v>4696</v>
      </c>
      <c r="J390" s="53">
        <v>408</v>
      </c>
      <c r="K390" s="53">
        <v>250</v>
      </c>
      <c r="L390" s="54">
        <v>10890</v>
      </c>
      <c r="M390" s="53">
        <v>0</v>
      </c>
      <c r="N390" s="53">
        <f t="shared" si="5"/>
        <v>370179</v>
      </c>
    </row>
    <row r="391" spans="1:14" x14ac:dyDescent="0.25">
      <c r="A391" s="49" t="s">
        <v>766</v>
      </c>
      <c r="B391" s="48" t="s">
        <v>767</v>
      </c>
      <c r="C391" s="53">
        <v>130190</v>
      </c>
      <c r="D391" s="53">
        <v>67518</v>
      </c>
      <c r="E391" s="53">
        <v>2081</v>
      </c>
      <c r="F391" s="53">
        <v>5508</v>
      </c>
      <c r="G391" s="53">
        <v>2770</v>
      </c>
      <c r="H391" s="53">
        <v>788</v>
      </c>
      <c r="I391" s="53">
        <v>1959</v>
      </c>
      <c r="J391" s="53">
        <v>360</v>
      </c>
      <c r="K391" s="53">
        <v>109</v>
      </c>
      <c r="L391" s="54">
        <v>0</v>
      </c>
      <c r="M391" s="53">
        <v>0</v>
      </c>
      <c r="N391" s="53">
        <f t="shared" si="5"/>
        <v>211283</v>
      </c>
    </row>
    <row r="392" spans="1:14" x14ac:dyDescent="0.25">
      <c r="A392" s="49" t="s">
        <v>768</v>
      </c>
      <c r="B392" s="48" t="s">
        <v>769</v>
      </c>
      <c r="C392" s="53">
        <v>95206</v>
      </c>
      <c r="D392" s="53">
        <v>40702</v>
      </c>
      <c r="E392" s="53">
        <v>1521</v>
      </c>
      <c r="F392" s="53">
        <v>3943</v>
      </c>
      <c r="G392" s="53">
        <v>1397</v>
      </c>
      <c r="H392" s="53">
        <v>582</v>
      </c>
      <c r="I392" s="53">
        <v>1201</v>
      </c>
      <c r="J392" s="53">
        <v>323</v>
      </c>
      <c r="K392" s="53">
        <v>82</v>
      </c>
      <c r="L392" s="54">
        <v>0</v>
      </c>
      <c r="M392" s="53">
        <v>0</v>
      </c>
      <c r="N392" s="53">
        <f t="shared" si="5"/>
        <v>144957</v>
      </c>
    </row>
    <row r="393" spans="1:14" x14ac:dyDescent="0.25">
      <c r="A393" s="49" t="s">
        <v>770</v>
      </c>
      <c r="B393" s="48" t="s">
        <v>771</v>
      </c>
      <c r="C393" s="53">
        <v>297956</v>
      </c>
      <c r="D393" s="53">
        <v>102826</v>
      </c>
      <c r="E393" s="53">
        <v>4392</v>
      </c>
      <c r="F393" s="53">
        <v>9776</v>
      </c>
      <c r="G393" s="53">
        <v>11176</v>
      </c>
      <c r="H393" s="53">
        <v>2116</v>
      </c>
      <c r="I393" s="53">
        <v>7731</v>
      </c>
      <c r="J393" s="53">
        <v>650</v>
      </c>
      <c r="K393" s="53">
        <v>417</v>
      </c>
      <c r="L393" s="54">
        <v>0</v>
      </c>
      <c r="M393" s="53">
        <v>0</v>
      </c>
      <c r="N393" s="53">
        <f t="shared" si="5"/>
        <v>437040</v>
      </c>
    </row>
    <row r="394" spans="1:14" x14ac:dyDescent="0.25">
      <c r="A394" s="49" t="s">
        <v>772</v>
      </c>
      <c r="B394" s="48" t="s">
        <v>773</v>
      </c>
      <c r="C394" s="53">
        <v>9177078</v>
      </c>
      <c r="D394" s="53">
        <v>2536190</v>
      </c>
      <c r="E394" s="53">
        <v>114528</v>
      </c>
      <c r="F394" s="53">
        <v>157151</v>
      </c>
      <c r="G394" s="53">
        <v>238513</v>
      </c>
      <c r="H394" s="53">
        <v>80321</v>
      </c>
      <c r="I394" s="53">
        <v>261248</v>
      </c>
      <c r="J394" s="53">
        <v>11367</v>
      </c>
      <c r="K394" s="53">
        <v>21005</v>
      </c>
      <c r="L394" s="54">
        <v>555461</v>
      </c>
      <c r="M394" s="53">
        <v>0</v>
      </c>
      <c r="N394" s="53">
        <f t="shared" si="5"/>
        <v>13152862</v>
      </c>
    </row>
    <row r="395" spans="1:14" x14ac:dyDescent="0.25">
      <c r="A395" s="49" t="s">
        <v>774</v>
      </c>
      <c r="B395" s="48" t="s">
        <v>775</v>
      </c>
      <c r="C395" s="53">
        <v>1414751</v>
      </c>
      <c r="D395" s="53">
        <v>177458</v>
      </c>
      <c r="E395" s="53">
        <v>18051</v>
      </c>
      <c r="F395" s="53">
        <v>41629</v>
      </c>
      <c r="G395" s="53">
        <v>43960</v>
      </c>
      <c r="H395" s="53">
        <v>9751</v>
      </c>
      <c r="I395" s="53">
        <v>32839</v>
      </c>
      <c r="J395" s="53">
        <v>2678</v>
      </c>
      <c r="K395" s="53">
        <v>1915</v>
      </c>
      <c r="L395" s="54">
        <v>0</v>
      </c>
      <c r="M395" s="53">
        <v>0</v>
      </c>
      <c r="N395" s="53">
        <f t="shared" ref="N395:N458" si="6">SUM(C395:M395)</f>
        <v>1743032</v>
      </c>
    </row>
    <row r="396" spans="1:14" x14ac:dyDescent="0.25">
      <c r="A396" s="49" t="s">
        <v>776</v>
      </c>
      <c r="B396" s="48" t="s">
        <v>777</v>
      </c>
      <c r="C396" s="53">
        <v>216452</v>
      </c>
      <c r="D396" s="53">
        <v>105843</v>
      </c>
      <c r="E396" s="53">
        <v>3053</v>
      </c>
      <c r="F396" s="53">
        <v>7156</v>
      </c>
      <c r="G396" s="53">
        <v>6808</v>
      </c>
      <c r="H396" s="53">
        <v>1476</v>
      </c>
      <c r="I396" s="53">
        <v>4862</v>
      </c>
      <c r="J396" s="53">
        <v>475</v>
      </c>
      <c r="K396" s="53">
        <v>276</v>
      </c>
      <c r="L396" s="54">
        <v>0</v>
      </c>
      <c r="M396" s="53">
        <v>0</v>
      </c>
      <c r="N396" s="53">
        <f t="shared" si="6"/>
        <v>346401</v>
      </c>
    </row>
    <row r="397" spans="1:14" x14ac:dyDescent="0.25">
      <c r="A397" s="49" t="s">
        <v>778</v>
      </c>
      <c r="B397" s="48" t="s">
        <v>779</v>
      </c>
      <c r="C397" s="53">
        <v>211756</v>
      </c>
      <c r="D397" s="53">
        <v>179790</v>
      </c>
      <c r="E397" s="53">
        <v>3258</v>
      </c>
      <c r="F397" s="53">
        <v>7903</v>
      </c>
      <c r="G397" s="53">
        <v>6514</v>
      </c>
      <c r="H397" s="53">
        <v>1402</v>
      </c>
      <c r="I397" s="53">
        <v>4509</v>
      </c>
      <c r="J397" s="53">
        <v>521</v>
      </c>
      <c r="K397" s="53">
        <v>242</v>
      </c>
      <c r="L397" s="54">
        <v>11918</v>
      </c>
      <c r="M397" s="53">
        <v>0</v>
      </c>
      <c r="N397" s="53">
        <f t="shared" si="6"/>
        <v>427813</v>
      </c>
    </row>
    <row r="398" spans="1:14" x14ac:dyDescent="0.25">
      <c r="A398" s="49" t="s">
        <v>780</v>
      </c>
      <c r="B398" s="48" t="s">
        <v>781</v>
      </c>
      <c r="C398" s="53">
        <v>155966</v>
      </c>
      <c r="D398" s="53">
        <v>85699</v>
      </c>
      <c r="E398" s="53">
        <v>2630</v>
      </c>
      <c r="F398" s="53">
        <v>7196</v>
      </c>
      <c r="G398" s="53">
        <v>2115</v>
      </c>
      <c r="H398" s="53">
        <v>899</v>
      </c>
      <c r="I398" s="53">
        <v>1670</v>
      </c>
      <c r="J398" s="53">
        <v>478</v>
      </c>
      <c r="K398" s="53">
        <v>104</v>
      </c>
      <c r="L398" s="54">
        <v>35102</v>
      </c>
      <c r="M398" s="53">
        <v>0</v>
      </c>
      <c r="N398" s="53">
        <f t="shared" si="6"/>
        <v>291859</v>
      </c>
    </row>
    <row r="399" spans="1:14" x14ac:dyDescent="0.25">
      <c r="A399" s="49" t="s">
        <v>782</v>
      </c>
      <c r="B399" s="48" t="s">
        <v>783</v>
      </c>
      <c r="C399" s="53">
        <v>4186453</v>
      </c>
      <c r="D399" s="53">
        <v>1229973</v>
      </c>
      <c r="E399" s="53">
        <v>58354</v>
      </c>
      <c r="F399" s="53">
        <v>75431</v>
      </c>
      <c r="G399" s="53">
        <v>120619</v>
      </c>
      <c r="H399" s="53">
        <v>38349</v>
      </c>
      <c r="I399" s="53">
        <v>128748</v>
      </c>
      <c r="J399" s="53">
        <v>5760</v>
      </c>
      <c r="K399" s="53">
        <v>10252</v>
      </c>
      <c r="L399" s="54">
        <v>0</v>
      </c>
      <c r="M399" s="53">
        <v>0</v>
      </c>
      <c r="N399" s="53">
        <f t="shared" si="6"/>
        <v>5853939</v>
      </c>
    </row>
    <row r="400" spans="1:14" x14ac:dyDescent="0.25">
      <c r="A400" s="49" t="s">
        <v>784</v>
      </c>
      <c r="B400" s="48" t="s">
        <v>785</v>
      </c>
      <c r="C400" s="53">
        <v>252857</v>
      </c>
      <c r="D400" s="53">
        <v>142174</v>
      </c>
      <c r="E400" s="53">
        <v>3837</v>
      </c>
      <c r="F400" s="53">
        <v>9198</v>
      </c>
      <c r="G400" s="53">
        <v>7748</v>
      </c>
      <c r="H400" s="53">
        <v>1692</v>
      </c>
      <c r="I400" s="53">
        <v>5486</v>
      </c>
      <c r="J400" s="53">
        <v>611</v>
      </c>
      <c r="K400" s="53">
        <v>299</v>
      </c>
      <c r="L400" s="54">
        <v>0</v>
      </c>
      <c r="M400" s="53">
        <v>0</v>
      </c>
      <c r="N400" s="53">
        <f t="shared" si="6"/>
        <v>423902</v>
      </c>
    </row>
    <row r="401" spans="1:14" x14ac:dyDescent="0.25">
      <c r="A401" s="49" t="s">
        <v>786</v>
      </c>
      <c r="B401" s="48" t="s">
        <v>787</v>
      </c>
      <c r="C401" s="53">
        <v>444458</v>
      </c>
      <c r="D401" s="53">
        <v>159560</v>
      </c>
      <c r="E401" s="53">
        <v>6442</v>
      </c>
      <c r="F401" s="53">
        <v>14512</v>
      </c>
      <c r="G401" s="53">
        <v>15504</v>
      </c>
      <c r="H401" s="53">
        <v>3123</v>
      </c>
      <c r="I401" s="53">
        <v>11035</v>
      </c>
      <c r="J401" s="53">
        <v>982</v>
      </c>
      <c r="K401" s="53">
        <v>608</v>
      </c>
      <c r="L401" s="54">
        <v>83128</v>
      </c>
      <c r="M401" s="53">
        <v>0</v>
      </c>
      <c r="N401" s="53">
        <f t="shared" si="6"/>
        <v>739352</v>
      </c>
    </row>
    <row r="402" spans="1:14" x14ac:dyDescent="0.25">
      <c r="A402" s="49" t="s">
        <v>788</v>
      </c>
      <c r="B402" s="48" t="s">
        <v>789</v>
      </c>
      <c r="C402" s="53">
        <v>286746</v>
      </c>
      <c r="D402" s="53">
        <v>127551</v>
      </c>
      <c r="E402" s="53">
        <v>4158</v>
      </c>
      <c r="F402" s="53">
        <v>9201</v>
      </c>
      <c r="G402" s="53">
        <v>9758</v>
      </c>
      <c r="H402" s="53">
        <v>2044</v>
      </c>
      <c r="I402" s="53">
        <v>7088</v>
      </c>
      <c r="J402" s="53">
        <v>603</v>
      </c>
      <c r="K402" s="53">
        <v>407</v>
      </c>
      <c r="L402" s="54">
        <v>0</v>
      </c>
      <c r="M402" s="53">
        <v>0</v>
      </c>
      <c r="N402" s="53">
        <f t="shared" si="6"/>
        <v>447556</v>
      </c>
    </row>
    <row r="403" spans="1:14" x14ac:dyDescent="0.25">
      <c r="A403" s="49" t="s">
        <v>790</v>
      </c>
      <c r="B403" s="48" t="s">
        <v>791</v>
      </c>
      <c r="C403" s="53">
        <v>192012</v>
      </c>
      <c r="D403" s="53">
        <v>38964</v>
      </c>
      <c r="E403" s="53">
        <v>2858</v>
      </c>
      <c r="F403" s="53">
        <v>6373</v>
      </c>
      <c r="G403" s="53">
        <v>6528</v>
      </c>
      <c r="H403" s="53">
        <v>1361</v>
      </c>
      <c r="I403" s="53">
        <v>4696</v>
      </c>
      <c r="J403" s="53">
        <v>436</v>
      </c>
      <c r="K403" s="53">
        <v>266</v>
      </c>
      <c r="L403" s="54">
        <v>0</v>
      </c>
      <c r="M403" s="53">
        <v>0</v>
      </c>
      <c r="N403" s="53">
        <f t="shared" si="6"/>
        <v>253494</v>
      </c>
    </row>
    <row r="404" spans="1:14" x14ac:dyDescent="0.25">
      <c r="A404" s="49" t="s">
        <v>792</v>
      </c>
      <c r="B404" s="48" t="s">
        <v>793</v>
      </c>
      <c r="C404" s="53">
        <v>174200</v>
      </c>
      <c r="D404" s="53">
        <v>58208</v>
      </c>
      <c r="E404" s="53">
        <v>2800</v>
      </c>
      <c r="F404" s="53">
        <v>7504</v>
      </c>
      <c r="G404" s="53">
        <v>3735</v>
      </c>
      <c r="H404" s="53">
        <v>1037</v>
      </c>
      <c r="I404" s="53">
        <v>2591</v>
      </c>
      <c r="J404" s="53">
        <v>500</v>
      </c>
      <c r="K404" s="53">
        <v>137</v>
      </c>
      <c r="L404" s="54">
        <v>0</v>
      </c>
      <c r="M404" s="53">
        <v>0</v>
      </c>
      <c r="N404" s="53">
        <f t="shared" si="6"/>
        <v>250712</v>
      </c>
    </row>
    <row r="405" spans="1:14" x14ac:dyDescent="0.25">
      <c r="A405" s="49" t="s">
        <v>794</v>
      </c>
      <c r="B405" s="48" t="s">
        <v>795</v>
      </c>
      <c r="C405" s="53">
        <v>251545</v>
      </c>
      <c r="D405" s="53">
        <v>62876</v>
      </c>
      <c r="E405" s="53">
        <v>3858</v>
      </c>
      <c r="F405" s="53">
        <v>9292</v>
      </c>
      <c r="G405" s="53">
        <v>7446</v>
      </c>
      <c r="H405" s="53">
        <v>1676</v>
      </c>
      <c r="I405" s="53">
        <v>5328</v>
      </c>
      <c r="J405" s="53">
        <v>621</v>
      </c>
      <c r="K405" s="53">
        <v>292</v>
      </c>
      <c r="L405" s="54">
        <v>0</v>
      </c>
      <c r="M405" s="53">
        <v>0</v>
      </c>
      <c r="N405" s="53">
        <f t="shared" si="6"/>
        <v>342934</v>
      </c>
    </row>
    <row r="406" spans="1:14" x14ac:dyDescent="0.25">
      <c r="A406" s="49" t="s">
        <v>796</v>
      </c>
      <c r="B406" s="48" t="s">
        <v>797</v>
      </c>
      <c r="C406" s="53">
        <v>3382906</v>
      </c>
      <c r="D406" s="53">
        <v>1276838</v>
      </c>
      <c r="E406" s="53">
        <v>43471</v>
      </c>
      <c r="F406" s="53">
        <v>75389</v>
      </c>
      <c r="G406" s="53">
        <v>94660</v>
      </c>
      <c r="H406" s="53">
        <v>27287</v>
      </c>
      <c r="I406" s="53">
        <v>89373</v>
      </c>
      <c r="J406" s="53">
        <v>5224</v>
      </c>
      <c r="K406" s="53">
        <v>6537</v>
      </c>
      <c r="L406" s="54">
        <v>0</v>
      </c>
      <c r="M406" s="53">
        <v>0</v>
      </c>
      <c r="N406" s="53">
        <f t="shared" si="6"/>
        <v>5001685</v>
      </c>
    </row>
    <row r="407" spans="1:14" x14ac:dyDescent="0.25">
      <c r="A407" s="49" t="s">
        <v>798</v>
      </c>
      <c r="B407" s="48" t="s">
        <v>799</v>
      </c>
      <c r="C407" s="53">
        <v>389533</v>
      </c>
      <c r="D407" s="53">
        <v>196567</v>
      </c>
      <c r="E407" s="53">
        <v>5375</v>
      </c>
      <c r="F407" s="53">
        <v>11846</v>
      </c>
      <c r="G407" s="53">
        <v>11427</v>
      </c>
      <c r="H407" s="53">
        <v>2778</v>
      </c>
      <c r="I407" s="53">
        <v>8980</v>
      </c>
      <c r="J407" s="53">
        <v>765</v>
      </c>
      <c r="K407" s="53">
        <v>562</v>
      </c>
      <c r="L407" s="54">
        <v>15418</v>
      </c>
      <c r="M407" s="53">
        <v>0</v>
      </c>
      <c r="N407" s="53">
        <f t="shared" si="6"/>
        <v>643251</v>
      </c>
    </row>
    <row r="408" spans="1:14" x14ac:dyDescent="0.25">
      <c r="A408" s="49" t="s">
        <v>800</v>
      </c>
      <c r="B408" s="48" t="s">
        <v>801</v>
      </c>
      <c r="C408" s="53">
        <v>2705853</v>
      </c>
      <c r="D408" s="53">
        <v>1005862</v>
      </c>
      <c r="E408" s="53">
        <v>34393</v>
      </c>
      <c r="F408" s="53">
        <v>42599</v>
      </c>
      <c r="G408" s="53">
        <v>99316</v>
      </c>
      <c r="H408" s="53">
        <v>24589</v>
      </c>
      <c r="I408" s="53">
        <v>91770</v>
      </c>
      <c r="J408" s="53">
        <v>2508</v>
      </c>
      <c r="K408" s="53">
        <v>6632</v>
      </c>
      <c r="L408" s="54">
        <v>0</v>
      </c>
      <c r="M408" s="53">
        <v>0</v>
      </c>
      <c r="N408" s="53">
        <f t="shared" si="6"/>
        <v>4013522</v>
      </c>
    </row>
    <row r="409" spans="1:14" x14ac:dyDescent="0.25">
      <c r="A409" s="49" t="s">
        <v>802</v>
      </c>
      <c r="B409" s="48" t="s">
        <v>803</v>
      </c>
      <c r="C409" s="53">
        <v>210379</v>
      </c>
      <c r="D409" s="53">
        <v>80066</v>
      </c>
      <c r="E409" s="53">
        <v>2784</v>
      </c>
      <c r="F409" s="53">
        <v>6930</v>
      </c>
      <c r="G409" s="53">
        <v>4023</v>
      </c>
      <c r="H409" s="53">
        <v>1373</v>
      </c>
      <c r="I409" s="53">
        <v>3530</v>
      </c>
      <c r="J409" s="53">
        <v>417</v>
      </c>
      <c r="K409" s="53">
        <v>244</v>
      </c>
      <c r="L409" s="54">
        <v>0</v>
      </c>
      <c r="M409" s="53">
        <v>0</v>
      </c>
      <c r="N409" s="53">
        <f t="shared" si="6"/>
        <v>309746</v>
      </c>
    </row>
    <row r="410" spans="1:14" x14ac:dyDescent="0.25">
      <c r="A410" s="49" t="s">
        <v>804</v>
      </c>
      <c r="B410" s="48" t="s">
        <v>805</v>
      </c>
      <c r="C410" s="53">
        <v>3385744</v>
      </c>
      <c r="D410" s="53">
        <v>878903</v>
      </c>
      <c r="E410" s="53">
        <v>43566</v>
      </c>
      <c r="F410" s="53">
        <v>36476</v>
      </c>
      <c r="G410" s="53">
        <v>63641</v>
      </c>
      <c r="H410" s="53">
        <v>33626</v>
      </c>
      <c r="I410" s="53">
        <v>103006</v>
      </c>
      <c r="J410" s="53">
        <v>2592</v>
      </c>
      <c r="K410" s="53">
        <v>9690</v>
      </c>
      <c r="L410" s="54">
        <v>0</v>
      </c>
      <c r="M410" s="53">
        <v>0</v>
      </c>
      <c r="N410" s="53">
        <f t="shared" si="6"/>
        <v>4557244</v>
      </c>
    </row>
    <row r="411" spans="1:14" x14ac:dyDescent="0.25">
      <c r="A411" s="49" t="s">
        <v>806</v>
      </c>
      <c r="B411" s="48" t="s">
        <v>807</v>
      </c>
      <c r="C411" s="53">
        <v>110992</v>
      </c>
      <c r="D411" s="53">
        <v>40671</v>
      </c>
      <c r="E411" s="53">
        <v>1796</v>
      </c>
      <c r="F411" s="53">
        <v>4775</v>
      </c>
      <c r="G411" s="53">
        <v>2492</v>
      </c>
      <c r="H411" s="53">
        <v>667</v>
      </c>
      <c r="I411" s="53">
        <v>1697</v>
      </c>
      <c r="J411" s="53">
        <v>316</v>
      </c>
      <c r="K411" s="53">
        <v>90</v>
      </c>
      <c r="L411" s="54">
        <v>0</v>
      </c>
      <c r="M411" s="53">
        <v>0</v>
      </c>
      <c r="N411" s="53">
        <f t="shared" si="6"/>
        <v>163496</v>
      </c>
    </row>
    <row r="412" spans="1:14" x14ac:dyDescent="0.25">
      <c r="A412" s="49" t="s">
        <v>808</v>
      </c>
      <c r="B412" s="48" t="s">
        <v>809</v>
      </c>
      <c r="C412" s="53">
        <v>391591</v>
      </c>
      <c r="D412" s="53">
        <v>163530</v>
      </c>
      <c r="E412" s="53">
        <v>5187</v>
      </c>
      <c r="F412" s="53">
        <v>6927</v>
      </c>
      <c r="G412" s="53">
        <v>8896</v>
      </c>
      <c r="H412" s="53">
        <v>3513</v>
      </c>
      <c r="I412" s="53">
        <v>10952</v>
      </c>
      <c r="J412" s="53">
        <v>441</v>
      </c>
      <c r="K412" s="53">
        <v>932</v>
      </c>
      <c r="L412" s="54">
        <v>42245</v>
      </c>
      <c r="M412" s="53">
        <v>0</v>
      </c>
      <c r="N412" s="53">
        <f t="shared" si="6"/>
        <v>634214</v>
      </c>
    </row>
    <row r="413" spans="1:14" x14ac:dyDescent="0.25">
      <c r="A413" s="49" t="s">
        <v>810</v>
      </c>
      <c r="B413" s="48" t="s">
        <v>811</v>
      </c>
      <c r="C413" s="53">
        <v>139803</v>
      </c>
      <c r="D413" s="53">
        <v>65384</v>
      </c>
      <c r="E413" s="53">
        <v>2064</v>
      </c>
      <c r="F413" s="53">
        <v>4552</v>
      </c>
      <c r="G413" s="53">
        <v>1802</v>
      </c>
      <c r="H413" s="53">
        <v>999</v>
      </c>
      <c r="I413" s="53">
        <v>2303</v>
      </c>
      <c r="J413" s="53">
        <v>299</v>
      </c>
      <c r="K413" s="53">
        <v>199</v>
      </c>
      <c r="L413" s="54">
        <v>0</v>
      </c>
      <c r="M413" s="53">
        <v>0</v>
      </c>
      <c r="N413" s="53">
        <f t="shared" si="6"/>
        <v>217405</v>
      </c>
    </row>
    <row r="414" spans="1:14" x14ac:dyDescent="0.25">
      <c r="A414" s="49" t="s">
        <v>812</v>
      </c>
      <c r="B414" s="48" t="s">
        <v>813</v>
      </c>
      <c r="C414" s="53">
        <v>303771</v>
      </c>
      <c r="D414" s="53">
        <v>89476</v>
      </c>
      <c r="E414" s="53">
        <v>4113</v>
      </c>
      <c r="F414" s="53">
        <v>6634</v>
      </c>
      <c r="G414" s="53">
        <v>4266</v>
      </c>
      <c r="H414" s="53">
        <v>2551</v>
      </c>
      <c r="I414" s="53">
        <v>6765</v>
      </c>
      <c r="J414" s="53">
        <v>473</v>
      </c>
      <c r="K414" s="53">
        <v>632</v>
      </c>
      <c r="L414" s="54">
        <v>3217</v>
      </c>
      <c r="M414" s="53">
        <v>0</v>
      </c>
      <c r="N414" s="53">
        <f t="shared" si="6"/>
        <v>421898</v>
      </c>
    </row>
    <row r="415" spans="1:14" x14ac:dyDescent="0.25">
      <c r="A415" s="49" t="s">
        <v>814</v>
      </c>
      <c r="B415" s="48" t="s">
        <v>815</v>
      </c>
      <c r="C415" s="53">
        <v>1286208</v>
      </c>
      <c r="D415" s="53">
        <v>253293</v>
      </c>
      <c r="E415" s="53">
        <v>18343</v>
      </c>
      <c r="F415" s="53">
        <v>39345</v>
      </c>
      <c r="G415" s="53">
        <v>48391</v>
      </c>
      <c r="H415" s="53">
        <v>9355</v>
      </c>
      <c r="I415" s="53">
        <v>35120</v>
      </c>
      <c r="J415" s="53">
        <v>2627</v>
      </c>
      <c r="K415" s="53">
        <v>1929</v>
      </c>
      <c r="L415" s="54">
        <v>0</v>
      </c>
      <c r="M415" s="53">
        <v>0</v>
      </c>
      <c r="N415" s="53">
        <f t="shared" si="6"/>
        <v>1694611</v>
      </c>
    </row>
    <row r="416" spans="1:14" x14ac:dyDescent="0.25">
      <c r="A416" s="49" t="s">
        <v>816</v>
      </c>
      <c r="B416" s="48" t="s">
        <v>817</v>
      </c>
      <c r="C416" s="53">
        <v>545200</v>
      </c>
      <c r="D416" s="53">
        <v>72076</v>
      </c>
      <c r="E416" s="53">
        <v>7663</v>
      </c>
      <c r="F416" s="53">
        <v>15651</v>
      </c>
      <c r="G416" s="53">
        <v>22175</v>
      </c>
      <c r="H416" s="53">
        <v>4011</v>
      </c>
      <c r="I416" s="53">
        <v>15692</v>
      </c>
      <c r="J416" s="53">
        <v>1041</v>
      </c>
      <c r="K416" s="53">
        <v>863</v>
      </c>
      <c r="L416" s="54">
        <v>102586</v>
      </c>
      <c r="M416" s="53">
        <v>0</v>
      </c>
      <c r="N416" s="53">
        <f t="shared" si="6"/>
        <v>786958</v>
      </c>
    </row>
    <row r="417" spans="1:14" x14ac:dyDescent="0.25">
      <c r="A417" s="49" t="s">
        <v>818</v>
      </c>
      <c r="B417" s="48" t="s">
        <v>819</v>
      </c>
      <c r="C417" s="53">
        <v>92476</v>
      </c>
      <c r="D417" s="53">
        <v>56789</v>
      </c>
      <c r="E417" s="53">
        <v>1447</v>
      </c>
      <c r="F417" s="53">
        <v>3812</v>
      </c>
      <c r="G417" s="53">
        <v>1173</v>
      </c>
      <c r="H417" s="53">
        <v>563</v>
      </c>
      <c r="I417" s="53">
        <v>1105</v>
      </c>
      <c r="J417" s="53">
        <v>250</v>
      </c>
      <c r="K417" s="53">
        <v>80</v>
      </c>
      <c r="L417" s="54">
        <v>3721</v>
      </c>
      <c r="M417" s="53">
        <v>0</v>
      </c>
      <c r="N417" s="53">
        <f t="shared" si="6"/>
        <v>161416</v>
      </c>
    </row>
    <row r="418" spans="1:14" x14ac:dyDescent="0.25">
      <c r="A418" s="49" t="s">
        <v>820</v>
      </c>
      <c r="B418" s="48" t="s">
        <v>821</v>
      </c>
      <c r="C418" s="53">
        <v>996394</v>
      </c>
      <c r="D418" s="53">
        <v>277019</v>
      </c>
      <c r="E418" s="53">
        <v>13021</v>
      </c>
      <c r="F418" s="53">
        <v>18034</v>
      </c>
      <c r="G418" s="53">
        <v>21403</v>
      </c>
      <c r="H418" s="53">
        <v>8794</v>
      </c>
      <c r="I418" s="53">
        <v>26746</v>
      </c>
      <c r="J418" s="53">
        <v>1260</v>
      </c>
      <c r="K418" s="53">
        <v>2301</v>
      </c>
      <c r="L418" s="54">
        <v>3816</v>
      </c>
      <c r="M418" s="53">
        <v>0</v>
      </c>
      <c r="N418" s="53">
        <f t="shared" si="6"/>
        <v>1368788</v>
      </c>
    </row>
    <row r="419" spans="1:14" x14ac:dyDescent="0.25">
      <c r="A419" s="49" t="s">
        <v>822</v>
      </c>
      <c r="B419" s="48" t="s">
        <v>823</v>
      </c>
      <c r="C419" s="53">
        <v>249369</v>
      </c>
      <c r="D419" s="53">
        <v>88791</v>
      </c>
      <c r="E419" s="53">
        <v>3825</v>
      </c>
      <c r="F419" s="53">
        <v>9110</v>
      </c>
      <c r="G419" s="53">
        <v>8018</v>
      </c>
      <c r="H419" s="53">
        <v>1672</v>
      </c>
      <c r="I419" s="53">
        <v>5484</v>
      </c>
      <c r="J419" s="53">
        <v>667</v>
      </c>
      <c r="K419" s="53">
        <v>294</v>
      </c>
      <c r="L419" s="54">
        <v>67</v>
      </c>
      <c r="M419" s="53">
        <v>0</v>
      </c>
      <c r="N419" s="53">
        <f t="shared" si="6"/>
        <v>367297</v>
      </c>
    </row>
    <row r="420" spans="1:14" x14ac:dyDescent="0.25">
      <c r="A420" s="49" t="s">
        <v>824</v>
      </c>
      <c r="B420" s="48" t="s">
        <v>825</v>
      </c>
      <c r="C420" s="53">
        <v>103937</v>
      </c>
      <c r="D420" s="53">
        <v>57488</v>
      </c>
      <c r="E420" s="53">
        <v>1700</v>
      </c>
      <c r="F420" s="53">
        <v>4572</v>
      </c>
      <c r="G420" s="53">
        <v>2147</v>
      </c>
      <c r="H420" s="53">
        <v>615</v>
      </c>
      <c r="I420" s="53">
        <v>1467</v>
      </c>
      <c r="J420" s="53">
        <v>300</v>
      </c>
      <c r="K420" s="53">
        <v>79</v>
      </c>
      <c r="L420" s="54">
        <v>14581</v>
      </c>
      <c r="M420" s="53">
        <v>0</v>
      </c>
      <c r="N420" s="53">
        <f t="shared" si="6"/>
        <v>186886</v>
      </c>
    </row>
    <row r="421" spans="1:14" x14ac:dyDescent="0.25">
      <c r="A421" s="49" t="s">
        <v>826</v>
      </c>
      <c r="B421" s="48" t="s">
        <v>827</v>
      </c>
      <c r="C421" s="53">
        <v>330557</v>
      </c>
      <c r="D421" s="53">
        <v>77377</v>
      </c>
      <c r="E421" s="53">
        <v>4224</v>
      </c>
      <c r="F421" s="53">
        <v>10506</v>
      </c>
      <c r="G421" s="53">
        <v>7394</v>
      </c>
      <c r="H421" s="53">
        <v>2163</v>
      </c>
      <c r="I421" s="53">
        <v>6054</v>
      </c>
      <c r="J421" s="53">
        <v>604</v>
      </c>
      <c r="K421" s="53">
        <v>391</v>
      </c>
      <c r="L421" s="54">
        <v>36343</v>
      </c>
      <c r="M421" s="53">
        <v>0</v>
      </c>
      <c r="N421" s="53">
        <f t="shared" si="6"/>
        <v>475613</v>
      </c>
    </row>
    <row r="422" spans="1:14" x14ac:dyDescent="0.25">
      <c r="A422" s="49" t="s">
        <v>828</v>
      </c>
      <c r="B422" s="48" t="s">
        <v>829</v>
      </c>
      <c r="C422" s="53">
        <v>17793096</v>
      </c>
      <c r="D422" s="53">
        <v>3206072</v>
      </c>
      <c r="E422" s="53">
        <v>227894</v>
      </c>
      <c r="F422" s="53">
        <v>225850</v>
      </c>
      <c r="G422" s="53">
        <v>120404</v>
      </c>
      <c r="H422" s="53">
        <v>169012</v>
      </c>
      <c r="I422" s="53">
        <v>429629</v>
      </c>
      <c r="J422" s="53">
        <v>18447</v>
      </c>
      <c r="K422" s="53">
        <v>47371</v>
      </c>
      <c r="L422" s="54">
        <v>0</v>
      </c>
      <c r="M422" s="53">
        <v>0</v>
      </c>
      <c r="N422" s="53">
        <f t="shared" si="6"/>
        <v>22237775</v>
      </c>
    </row>
    <row r="423" spans="1:14" x14ac:dyDescent="0.25">
      <c r="A423" s="49" t="s">
        <v>830</v>
      </c>
      <c r="B423" s="48" t="s">
        <v>831</v>
      </c>
      <c r="C423" s="53">
        <v>660153</v>
      </c>
      <c r="D423" s="53">
        <v>286328</v>
      </c>
      <c r="E423" s="53">
        <v>9064</v>
      </c>
      <c r="F423" s="53">
        <v>18952</v>
      </c>
      <c r="G423" s="53">
        <v>28138</v>
      </c>
      <c r="H423" s="53">
        <v>4867</v>
      </c>
      <c r="I423" s="53">
        <v>19257</v>
      </c>
      <c r="J423" s="53">
        <v>1272</v>
      </c>
      <c r="K423" s="53">
        <v>1032</v>
      </c>
      <c r="L423" s="54">
        <v>0</v>
      </c>
      <c r="M423" s="53">
        <v>0</v>
      </c>
      <c r="N423" s="53">
        <f t="shared" si="6"/>
        <v>1029063</v>
      </c>
    </row>
    <row r="424" spans="1:14" x14ac:dyDescent="0.25">
      <c r="A424" s="49" t="s">
        <v>832</v>
      </c>
      <c r="B424" s="48" t="s">
        <v>833</v>
      </c>
      <c r="C424" s="53">
        <v>305381</v>
      </c>
      <c r="D424" s="53">
        <v>53954</v>
      </c>
      <c r="E424" s="53">
        <v>4455</v>
      </c>
      <c r="F424" s="53">
        <v>9800</v>
      </c>
      <c r="G424" s="53">
        <v>11439</v>
      </c>
      <c r="H424" s="53">
        <v>2185</v>
      </c>
      <c r="I424" s="53">
        <v>7973</v>
      </c>
      <c r="J424" s="53">
        <v>653</v>
      </c>
      <c r="K424" s="53">
        <v>437</v>
      </c>
      <c r="L424" s="54">
        <v>51552</v>
      </c>
      <c r="M424" s="53">
        <v>0</v>
      </c>
      <c r="N424" s="53">
        <f t="shared" si="6"/>
        <v>447829</v>
      </c>
    </row>
    <row r="425" spans="1:14" x14ac:dyDescent="0.25">
      <c r="A425" s="49" t="s">
        <v>834</v>
      </c>
      <c r="B425" s="48" t="s">
        <v>835</v>
      </c>
      <c r="C425" s="53">
        <v>103580</v>
      </c>
      <c r="D425" s="53">
        <v>58485</v>
      </c>
      <c r="E425" s="53">
        <v>1751</v>
      </c>
      <c r="F425" s="53">
        <v>4951</v>
      </c>
      <c r="G425" s="53">
        <v>1074</v>
      </c>
      <c r="H425" s="53">
        <v>571</v>
      </c>
      <c r="I425" s="53">
        <v>876</v>
      </c>
      <c r="J425" s="53">
        <v>326</v>
      </c>
      <c r="K425" s="53">
        <v>56</v>
      </c>
      <c r="L425" s="54">
        <v>0</v>
      </c>
      <c r="M425" s="53">
        <v>0</v>
      </c>
      <c r="N425" s="53">
        <f t="shared" si="6"/>
        <v>171670</v>
      </c>
    </row>
    <row r="426" spans="1:14" x14ac:dyDescent="0.25">
      <c r="A426" s="49" t="s">
        <v>836</v>
      </c>
      <c r="B426" s="48" t="s">
        <v>837</v>
      </c>
      <c r="C426" s="53">
        <v>664014</v>
      </c>
      <c r="D426" s="53">
        <v>471842</v>
      </c>
      <c r="E426" s="53">
        <v>9357</v>
      </c>
      <c r="F426" s="53">
        <v>19502</v>
      </c>
      <c r="G426" s="53">
        <v>22611</v>
      </c>
      <c r="H426" s="53">
        <v>4914</v>
      </c>
      <c r="I426" s="53">
        <v>17214</v>
      </c>
      <c r="J426" s="53">
        <v>1343</v>
      </c>
      <c r="K426" s="53">
        <v>1040</v>
      </c>
      <c r="L426" s="54">
        <v>75288</v>
      </c>
      <c r="M426" s="53">
        <v>9032.17</v>
      </c>
      <c r="N426" s="53">
        <f t="shared" si="6"/>
        <v>1296157.17</v>
      </c>
    </row>
    <row r="427" spans="1:14" x14ac:dyDescent="0.25">
      <c r="A427" s="49" t="s">
        <v>838</v>
      </c>
      <c r="B427" s="48" t="s">
        <v>839</v>
      </c>
      <c r="C427" s="53">
        <v>680114</v>
      </c>
      <c r="D427" s="53">
        <v>121874</v>
      </c>
      <c r="E427" s="53">
        <v>9448</v>
      </c>
      <c r="F427" s="53">
        <v>17339</v>
      </c>
      <c r="G427" s="53">
        <v>27706</v>
      </c>
      <c r="H427" s="53">
        <v>5358</v>
      </c>
      <c r="I427" s="53">
        <v>20559</v>
      </c>
      <c r="J427" s="53">
        <v>1632</v>
      </c>
      <c r="K427" s="53">
        <v>1222</v>
      </c>
      <c r="L427" s="54">
        <v>0</v>
      </c>
      <c r="M427" s="53">
        <v>0</v>
      </c>
      <c r="N427" s="53">
        <f t="shared" si="6"/>
        <v>885252</v>
      </c>
    </row>
    <row r="428" spans="1:14" x14ac:dyDescent="0.25">
      <c r="A428" s="49" t="s">
        <v>840</v>
      </c>
      <c r="B428" s="48" t="s">
        <v>841</v>
      </c>
      <c r="C428" s="53">
        <v>105206</v>
      </c>
      <c r="D428" s="53">
        <v>63922</v>
      </c>
      <c r="E428" s="53">
        <v>1691</v>
      </c>
      <c r="F428" s="53">
        <v>4400</v>
      </c>
      <c r="G428" s="53">
        <v>1401</v>
      </c>
      <c r="H428" s="53">
        <v>648</v>
      </c>
      <c r="I428" s="53">
        <v>1292</v>
      </c>
      <c r="J428" s="53">
        <v>299</v>
      </c>
      <c r="K428" s="53">
        <v>93</v>
      </c>
      <c r="L428" s="54">
        <v>0</v>
      </c>
      <c r="M428" s="53">
        <v>0</v>
      </c>
      <c r="N428" s="53">
        <f t="shared" si="6"/>
        <v>178952</v>
      </c>
    </row>
    <row r="429" spans="1:14" x14ac:dyDescent="0.25">
      <c r="A429" s="49" t="s">
        <v>842</v>
      </c>
      <c r="B429" s="48" t="s">
        <v>843</v>
      </c>
      <c r="C429" s="53">
        <v>181902</v>
      </c>
      <c r="D429" s="53">
        <v>47883</v>
      </c>
      <c r="E429" s="53">
        <v>2690</v>
      </c>
      <c r="F429" s="53">
        <v>6590</v>
      </c>
      <c r="G429" s="53">
        <v>3904</v>
      </c>
      <c r="H429" s="53">
        <v>1193</v>
      </c>
      <c r="I429" s="53">
        <v>3183</v>
      </c>
      <c r="J429" s="53">
        <v>450</v>
      </c>
      <c r="K429" s="53">
        <v>205</v>
      </c>
      <c r="L429" s="54">
        <v>0</v>
      </c>
      <c r="M429" s="53">
        <v>0</v>
      </c>
      <c r="N429" s="53">
        <f t="shared" si="6"/>
        <v>248000</v>
      </c>
    </row>
    <row r="430" spans="1:14" x14ac:dyDescent="0.25">
      <c r="A430" s="49" t="s">
        <v>844</v>
      </c>
      <c r="B430" s="48" t="s">
        <v>845</v>
      </c>
      <c r="C430" s="53">
        <v>490951</v>
      </c>
      <c r="D430" s="53">
        <v>224479</v>
      </c>
      <c r="E430" s="53">
        <v>7301</v>
      </c>
      <c r="F430" s="53">
        <v>18155</v>
      </c>
      <c r="G430" s="53">
        <v>11070</v>
      </c>
      <c r="H430" s="53">
        <v>3169</v>
      </c>
      <c r="I430" s="53">
        <v>8507</v>
      </c>
      <c r="J430" s="53">
        <v>1306</v>
      </c>
      <c r="K430" s="53">
        <v>525</v>
      </c>
      <c r="L430" s="54">
        <v>0</v>
      </c>
      <c r="M430" s="53">
        <v>0</v>
      </c>
      <c r="N430" s="53">
        <f t="shared" si="6"/>
        <v>765463</v>
      </c>
    </row>
    <row r="431" spans="1:14" x14ac:dyDescent="0.25">
      <c r="A431" s="49" t="s">
        <v>846</v>
      </c>
      <c r="B431" s="48" t="s">
        <v>847</v>
      </c>
      <c r="C431" s="53">
        <v>106426</v>
      </c>
      <c r="D431" s="53">
        <v>42529</v>
      </c>
      <c r="E431" s="53">
        <v>1566</v>
      </c>
      <c r="F431" s="53">
        <v>4717</v>
      </c>
      <c r="G431" s="53">
        <v>1422</v>
      </c>
      <c r="H431" s="53">
        <v>559</v>
      </c>
      <c r="I431" s="53">
        <v>960</v>
      </c>
      <c r="J431" s="53">
        <v>295</v>
      </c>
      <c r="K431" s="53">
        <v>51</v>
      </c>
      <c r="L431" s="54">
        <v>0</v>
      </c>
      <c r="M431" s="53">
        <v>0</v>
      </c>
      <c r="N431" s="53">
        <f t="shared" si="6"/>
        <v>158525</v>
      </c>
    </row>
    <row r="432" spans="1:14" x14ac:dyDescent="0.25">
      <c r="A432" s="49" t="s">
        <v>848</v>
      </c>
      <c r="B432" s="48" t="s">
        <v>849</v>
      </c>
      <c r="C432" s="53">
        <v>85870</v>
      </c>
      <c r="D432" s="53">
        <v>33411</v>
      </c>
      <c r="E432" s="53">
        <v>1449</v>
      </c>
      <c r="F432" s="53">
        <v>4120</v>
      </c>
      <c r="G432" s="53">
        <v>1059</v>
      </c>
      <c r="H432" s="53">
        <v>470</v>
      </c>
      <c r="I432" s="53">
        <v>777</v>
      </c>
      <c r="J432" s="53">
        <v>271</v>
      </c>
      <c r="K432" s="53">
        <v>45</v>
      </c>
      <c r="L432" s="54">
        <v>377</v>
      </c>
      <c r="M432" s="53">
        <v>0</v>
      </c>
      <c r="N432" s="53">
        <f t="shared" si="6"/>
        <v>127849</v>
      </c>
    </row>
    <row r="433" spans="1:14" x14ac:dyDescent="0.25">
      <c r="A433" s="49" t="s">
        <v>850</v>
      </c>
      <c r="B433" s="48" t="s">
        <v>851</v>
      </c>
      <c r="C433" s="53">
        <v>286374</v>
      </c>
      <c r="D433" s="53">
        <v>226440</v>
      </c>
      <c r="E433" s="53">
        <v>4316</v>
      </c>
      <c r="F433" s="53">
        <v>10447</v>
      </c>
      <c r="G433" s="53">
        <v>8820</v>
      </c>
      <c r="H433" s="53">
        <v>1900</v>
      </c>
      <c r="I433" s="53">
        <v>6130</v>
      </c>
      <c r="J433" s="53">
        <v>690</v>
      </c>
      <c r="K433" s="53">
        <v>331</v>
      </c>
      <c r="L433" s="54">
        <v>0</v>
      </c>
      <c r="M433" s="53">
        <v>0</v>
      </c>
      <c r="N433" s="53">
        <f t="shared" si="6"/>
        <v>545448</v>
      </c>
    </row>
    <row r="434" spans="1:14" x14ac:dyDescent="0.25">
      <c r="A434" s="49" t="s">
        <v>852</v>
      </c>
      <c r="B434" s="48" t="s">
        <v>853</v>
      </c>
      <c r="C434" s="53">
        <v>239418</v>
      </c>
      <c r="D434" s="53">
        <v>120862</v>
      </c>
      <c r="E434" s="53">
        <v>3428</v>
      </c>
      <c r="F434" s="53">
        <v>7732</v>
      </c>
      <c r="G434" s="53">
        <v>4806</v>
      </c>
      <c r="H434" s="53">
        <v>1682</v>
      </c>
      <c r="I434" s="53">
        <v>4534</v>
      </c>
      <c r="J434" s="53">
        <v>504</v>
      </c>
      <c r="K434" s="53">
        <v>329</v>
      </c>
      <c r="L434" s="54">
        <v>8378</v>
      </c>
      <c r="M434" s="53">
        <v>0</v>
      </c>
      <c r="N434" s="53">
        <f t="shared" si="6"/>
        <v>391673</v>
      </c>
    </row>
    <row r="435" spans="1:14" x14ac:dyDescent="0.25">
      <c r="A435" s="49" t="s">
        <v>854</v>
      </c>
      <c r="B435" s="48" t="s">
        <v>855</v>
      </c>
      <c r="C435" s="53">
        <v>560598</v>
      </c>
      <c r="D435" s="53">
        <v>73972</v>
      </c>
      <c r="E435" s="53">
        <v>8056</v>
      </c>
      <c r="F435" s="53">
        <v>16610</v>
      </c>
      <c r="G435" s="53">
        <v>20746</v>
      </c>
      <c r="H435" s="53">
        <v>4191</v>
      </c>
      <c r="I435" s="53">
        <v>15400</v>
      </c>
      <c r="J435" s="53">
        <v>1086</v>
      </c>
      <c r="K435" s="53">
        <v>896</v>
      </c>
      <c r="L435" s="54">
        <v>14430</v>
      </c>
      <c r="M435" s="53">
        <v>0</v>
      </c>
      <c r="N435" s="53">
        <f t="shared" si="6"/>
        <v>715985</v>
      </c>
    </row>
    <row r="436" spans="1:14" x14ac:dyDescent="0.25">
      <c r="A436" s="49" t="s">
        <v>856</v>
      </c>
      <c r="B436" s="48" t="s">
        <v>857</v>
      </c>
      <c r="C436" s="53">
        <v>924509</v>
      </c>
      <c r="D436" s="53">
        <v>149361</v>
      </c>
      <c r="E436" s="53">
        <v>12503</v>
      </c>
      <c r="F436" s="53">
        <v>21616</v>
      </c>
      <c r="G436" s="53">
        <v>39220</v>
      </c>
      <c r="H436" s="53">
        <v>7535</v>
      </c>
      <c r="I436" s="53">
        <v>29838</v>
      </c>
      <c r="J436" s="53">
        <v>1475</v>
      </c>
      <c r="K436" s="53">
        <v>1811</v>
      </c>
      <c r="L436" s="54">
        <v>0</v>
      </c>
      <c r="M436" s="53">
        <v>0</v>
      </c>
      <c r="N436" s="53">
        <f t="shared" si="6"/>
        <v>1187868</v>
      </c>
    </row>
    <row r="437" spans="1:14" x14ac:dyDescent="0.25">
      <c r="A437" s="49" t="s">
        <v>858</v>
      </c>
      <c r="B437" s="48" t="s">
        <v>859</v>
      </c>
      <c r="C437" s="53">
        <v>178187</v>
      </c>
      <c r="D437" s="53">
        <v>54904</v>
      </c>
      <c r="E437" s="53">
        <v>2799</v>
      </c>
      <c r="F437" s="53">
        <v>6730</v>
      </c>
      <c r="G437" s="53">
        <v>5173</v>
      </c>
      <c r="H437" s="53">
        <v>1188</v>
      </c>
      <c r="I437" s="53">
        <v>3691</v>
      </c>
      <c r="J437" s="53">
        <v>444</v>
      </c>
      <c r="K437" s="53">
        <v>206</v>
      </c>
      <c r="L437" s="54">
        <v>0</v>
      </c>
      <c r="M437" s="53">
        <v>0</v>
      </c>
      <c r="N437" s="53">
        <f t="shared" si="6"/>
        <v>253322</v>
      </c>
    </row>
    <row r="438" spans="1:14" x14ac:dyDescent="0.25">
      <c r="A438" s="49" t="s">
        <v>860</v>
      </c>
      <c r="B438" s="48" t="s">
        <v>861</v>
      </c>
      <c r="C438" s="53">
        <v>148385</v>
      </c>
      <c r="D438" s="53">
        <v>51182</v>
      </c>
      <c r="E438" s="53">
        <v>2386</v>
      </c>
      <c r="F438" s="53">
        <v>6255</v>
      </c>
      <c r="G438" s="53">
        <v>3533</v>
      </c>
      <c r="H438" s="53">
        <v>906</v>
      </c>
      <c r="I438" s="53">
        <v>2411</v>
      </c>
      <c r="J438" s="53">
        <v>422</v>
      </c>
      <c r="K438" s="53">
        <v>128</v>
      </c>
      <c r="L438" s="54">
        <v>7839</v>
      </c>
      <c r="M438" s="53">
        <v>0</v>
      </c>
      <c r="N438" s="53">
        <f t="shared" si="6"/>
        <v>223447</v>
      </c>
    </row>
    <row r="439" spans="1:14" x14ac:dyDescent="0.25">
      <c r="A439" s="49" t="s">
        <v>862</v>
      </c>
      <c r="B439" s="48" t="s">
        <v>863</v>
      </c>
      <c r="C439" s="53">
        <v>77923</v>
      </c>
      <c r="D439" s="53">
        <v>52017</v>
      </c>
      <c r="E439" s="53">
        <v>1327</v>
      </c>
      <c r="F439" s="53">
        <v>3928</v>
      </c>
      <c r="G439" s="53">
        <v>744</v>
      </c>
      <c r="H439" s="53">
        <v>402</v>
      </c>
      <c r="I439" s="53">
        <v>515</v>
      </c>
      <c r="J439" s="53">
        <v>255</v>
      </c>
      <c r="K439" s="53">
        <v>28</v>
      </c>
      <c r="L439" s="54">
        <v>0</v>
      </c>
      <c r="M439" s="53">
        <v>0</v>
      </c>
      <c r="N439" s="53">
        <f t="shared" si="6"/>
        <v>137139</v>
      </c>
    </row>
    <row r="440" spans="1:14" x14ac:dyDescent="0.25">
      <c r="A440" s="49" t="s">
        <v>864</v>
      </c>
      <c r="B440" s="48" t="s">
        <v>865</v>
      </c>
      <c r="C440" s="53">
        <v>136900</v>
      </c>
      <c r="D440" s="53">
        <v>91868</v>
      </c>
      <c r="E440" s="53">
        <v>2055</v>
      </c>
      <c r="F440" s="53">
        <v>4819</v>
      </c>
      <c r="G440" s="53">
        <v>4308</v>
      </c>
      <c r="H440" s="53">
        <v>934</v>
      </c>
      <c r="I440" s="53">
        <v>3051</v>
      </c>
      <c r="J440" s="53">
        <v>316</v>
      </c>
      <c r="K440" s="53">
        <v>171</v>
      </c>
      <c r="L440" s="54">
        <v>0</v>
      </c>
      <c r="M440" s="53">
        <v>0</v>
      </c>
      <c r="N440" s="53">
        <f t="shared" si="6"/>
        <v>244422</v>
      </c>
    </row>
    <row r="441" spans="1:14" x14ac:dyDescent="0.25">
      <c r="A441" s="49" t="s">
        <v>866</v>
      </c>
      <c r="B441" s="48" t="s">
        <v>867</v>
      </c>
      <c r="C441" s="53">
        <v>124412</v>
      </c>
      <c r="D441" s="53">
        <v>56214</v>
      </c>
      <c r="E441" s="53">
        <v>2022</v>
      </c>
      <c r="F441" s="53">
        <v>5559</v>
      </c>
      <c r="G441" s="53">
        <v>2133</v>
      </c>
      <c r="H441" s="53">
        <v>716</v>
      </c>
      <c r="I441" s="53">
        <v>1508</v>
      </c>
      <c r="J441" s="53">
        <v>377</v>
      </c>
      <c r="K441" s="53">
        <v>85</v>
      </c>
      <c r="L441" s="54">
        <v>0</v>
      </c>
      <c r="M441" s="53">
        <v>0</v>
      </c>
      <c r="N441" s="53">
        <f t="shared" si="6"/>
        <v>193026</v>
      </c>
    </row>
    <row r="442" spans="1:14" x14ac:dyDescent="0.25">
      <c r="A442" s="49" t="s">
        <v>868</v>
      </c>
      <c r="B442" s="48" t="s">
        <v>869</v>
      </c>
      <c r="C442" s="53">
        <v>206630</v>
      </c>
      <c r="D442" s="53">
        <v>48130</v>
      </c>
      <c r="E442" s="53">
        <v>3160</v>
      </c>
      <c r="F442" s="53">
        <v>7463</v>
      </c>
      <c r="G442" s="53">
        <v>6213</v>
      </c>
      <c r="H442" s="53">
        <v>1401</v>
      </c>
      <c r="I442" s="53">
        <v>4494</v>
      </c>
      <c r="J442" s="53">
        <v>494</v>
      </c>
      <c r="K442" s="53">
        <v>253</v>
      </c>
      <c r="L442" s="54">
        <v>20146</v>
      </c>
      <c r="M442" s="53">
        <v>0</v>
      </c>
      <c r="N442" s="53">
        <f t="shared" si="6"/>
        <v>298384</v>
      </c>
    </row>
    <row r="443" spans="1:14" x14ac:dyDescent="0.25">
      <c r="A443" s="49" t="s">
        <v>870</v>
      </c>
      <c r="B443" s="48" t="s">
        <v>871</v>
      </c>
      <c r="C443" s="53">
        <v>338191</v>
      </c>
      <c r="D443" s="53">
        <v>67452</v>
      </c>
      <c r="E443" s="53">
        <v>4685</v>
      </c>
      <c r="F443" s="53">
        <v>10495</v>
      </c>
      <c r="G443" s="53">
        <v>9253</v>
      </c>
      <c r="H443" s="53">
        <v>2385</v>
      </c>
      <c r="I443" s="53">
        <v>7458</v>
      </c>
      <c r="J443" s="53">
        <v>682</v>
      </c>
      <c r="K443" s="53">
        <v>474</v>
      </c>
      <c r="L443" s="54">
        <v>18079</v>
      </c>
      <c r="M443" s="53">
        <v>0</v>
      </c>
      <c r="N443" s="53">
        <f t="shared" si="6"/>
        <v>459154</v>
      </c>
    </row>
    <row r="444" spans="1:14" x14ac:dyDescent="0.25">
      <c r="A444" s="49" t="s">
        <v>872</v>
      </c>
      <c r="B444" s="48" t="s">
        <v>873</v>
      </c>
      <c r="C444" s="53">
        <v>252063</v>
      </c>
      <c r="D444" s="53">
        <v>76514</v>
      </c>
      <c r="E444" s="53">
        <v>3660</v>
      </c>
      <c r="F444" s="53">
        <v>8428</v>
      </c>
      <c r="G444" s="53">
        <v>8270</v>
      </c>
      <c r="H444" s="53">
        <v>1743</v>
      </c>
      <c r="I444" s="53">
        <v>5930</v>
      </c>
      <c r="J444" s="53">
        <v>555</v>
      </c>
      <c r="K444" s="53">
        <v>331</v>
      </c>
      <c r="L444" s="54">
        <v>11130</v>
      </c>
      <c r="M444" s="53">
        <v>0</v>
      </c>
      <c r="N444" s="53">
        <f t="shared" si="6"/>
        <v>368624</v>
      </c>
    </row>
    <row r="445" spans="1:14" x14ac:dyDescent="0.25">
      <c r="A445" s="49" t="s">
        <v>874</v>
      </c>
      <c r="B445" s="48" t="s">
        <v>875</v>
      </c>
      <c r="C445" s="53">
        <v>112466</v>
      </c>
      <c r="D445" s="53">
        <v>43617</v>
      </c>
      <c r="E445" s="53">
        <v>1837</v>
      </c>
      <c r="F445" s="53">
        <v>5070</v>
      </c>
      <c r="G445" s="53">
        <v>2049</v>
      </c>
      <c r="H445" s="53">
        <v>645</v>
      </c>
      <c r="I445" s="53">
        <v>1425</v>
      </c>
      <c r="J445" s="53">
        <v>336</v>
      </c>
      <c r="K445" s="53">
        <v>75</v>
      </c>
      <c r="L445" s="54">
        <v>0</v>
      </c>
      <c r="M445" s="53">
        <v>0</v>
      </c>
      <c r="N445" s="53">
        <f t="shared" si="6"/>
        <v>167520</v>
      </c>
    </row>
    <row r="446" spans="1:14" x14ac:dyDescent="0.25">
      <c r="A446" s="49" t="s">
        <v>876</v>
      </c>
      <c r="B446" s="48" t="s">
        <v>877</v>
      </c>
      <c r="C446" s="53">
        <v>848820</v>
      </c>
      <c r="D446" s="53">
        <v>72143</v>
      </c>
      <c r="E446" s="53">
        <v>10006</v>
      </c>
      <c r="F446" s="53">
        <v>26165</v>
      </c>
      <c r="G446" s="53">
        <v>22464</v>
      </c>
      <c r="H446" s="53">
        <v>5373</v>
      </c>
      <c r="I446" s="53">
        <v>16388</v>
      </c>
      <c r="J446" s="53">
        <v>1392</v>
      </c>
      <c r="K446" s="53">
        <v>941</v>
      </c>
      <c r="L446" s="54">
        <v>621</v>
      </c>
      <c r="M446" s="53">
        <v>0</v>
      </c>
      <c r="N446" s="53">
        <f t="shared" si="6"/>
        <v>1004313</v>
      </c>
    </row>
    <row r="447" spans="1:14" x14ac:dyDescent="0.25">
      <c r="A447" s="49" t="s">
        <v>878</v>
      </c>
      <c r="B447" s="48" t="s">
        <v>879</v>
      </c>
      <c r="C447" s="53">
        <v>166859</v>
      </c>
      <c r="D447" s="53">
        <v>52639</v>
      </c>
      <c r="E447" s="53">
        <v>2702</v>
      </c>
      <c r="F447" s="53">
        <v>6863</v>
      </c>
      <c r="G447" s="53">
        <v>4279</v>
      </c>
      <c r="H447" s="53">
        <v>1046</v>
      </c>
      <c r="I447" s="53">
        <v>2931</v>
      </c>
      <c r="J447" s="53">
        <v>525</v>
      </c>
      <c r="K447" s="53">
        <v>156</v>
      </c>
      <c r="L447" s="54">
        <v>0</v>
      </c>
      <c r="M447" s="53">
        <v>0</v>
      </c>
      <c r="N447" s="53">
        <f t="shared" si="6"/>
        <v>238000</v>
      </c>
    </row>
    <row r="448" spans="1:14" x14ac:dyDescent="0.25">
      <c r="A448" s="49" t="s">
        <v>880</v>
      </c>
      <c r="B448" s="48" t="s">
        <v>881</v>
      </c>
      <c r="C448" s="53">
        <v>1469800</v>
      </c>
      <c r="D448" s="53">
        <v>2583476</v>
      </c>
      <c r="E448" s="53">
        <v>19571</v>
      </c>
      <c r="F448" s="53">
        <v>38029</v>
      </c>
      <c r="G448" s="53">
        <v>58682</v>
      </c>
      <c r="H448" s="53">
        <v>11290</v>
      </c>
      <c r="I448" s="53">
        <v>43650</v>
      </c>
      <c r="J448" s="53">
        <v>2404</v>
      </c>
      <c r="K448" s="53">
        <v>2547</v>
      </c>
      <c r="L448" s="54">
        <v>164523</v>
      </c>
      <c r="M448" s="53">
        <v>0</v>
      </c>
      <c r="N448" s="53">
        <f t="shared" si="6"/>
        <v>4393972</v>
      </c>
    </row>
    <row r="449" spans="1:14" x14ac:dyDescent="0.25">
      <c r="A449" s="49" t="s">
        <v>882</v>
      </c>
      <c r="B449" s="48" t="s">
        <v>883</v>
      </c>
      <c r="C449" s="53">
        <v>147176</v>
      </c>
      <c r="D449" s="53">
        <v>79169</v>
      </c>
      <c r="E449" s="53">
        <v>2268</v>
      </c>
      <c r="F449" s="53">
        <v>5422</v>
      </c>
      <c r="G449" s="53">
        <v>1903</v>
      </c>
      <c r="H449" s="53">
        <v>986</v>
      </c>
      <c r="I449" s="53">
        <v>2142</v>
      </c>
      <c r="J449" s="53">
        <v>369</v>
      </c>
      <c r="K449" s="53">
        <v>173</v>
      </c>
      <c r="L449" s="54">
        <v>0</v>
      </c>
      <c r="M449" s="53">
        <v>0</v>
      </c>
      <c r="N449" s="53">
        <f t="shared" si="6"/>
        <v>239608</v>
      </c>
    </row>
    <row r="450" spans="1:14" x14ac:dyDescent="0.25">
      <c r="A450" s="49" t="s">
        <v>884</v>
      </c>
      <c r="B450" s="48" t="s">
        <v>885</v>
      </c>
      <c r="C450" s="53">
        <v>551281</v>
      </c>
      <c r="D450" s="53">
        <v>141003</v>
      </c>
      <c r="E450" s="53">
        <v>7646</v>
      </c>
      <c r="F450" s="53">
        <v>12468</v>
      </c>
      <c r="G450" s="53">
        <v>21693</v>
      </c>
      <c r="H450" s="53">
        <v>4623</v>
      </c>
      <c r="I450" s="53">
        <v>17594</v>
      </c>
      <c r="J450" s="53">
        <v>957</v>
      </c>
      <c r="K450" s="53">
        <v>1137</v>
      </c>
      <c r="L450" s="54">
        <v>0</v>
      </c>
      <c r="M450" s="53">
        <v>0</v>
      </c>
      <c r="N450" s="53">
        <f t="shared" si="6"/>
        <v>758402</v>
      </c>
    </row>
    <row r="451" spans="1:14" x14ac:dyDescent="0.25">
      <c r="A451" s="49" t="s">
        <v>886</v>
      </c>
      <c r="B451" s="48" t="s">
        <v>887</v>
      </c>
      <c r="C451" s="53">
        <v>66724</v>
      </c>
      <c r="D451" s="53">
        <v>36807</v>
      </c>
      <c r="E451" s="53">
        <v>1123</v>
      </c>
      <c r="F451" s="53">
        <v>3176</v>
      </c>
      <c r="G451" s="53">
        <v>588</v>
      </c>
      <c r="H451" s="53">
        <v>368</v>
      </c>
      <c r="I451" s="53">
        <v>521</v>
      </c>
      <c r="J451" s="53">
        <v>211</v>
      </c>
      <c r="K451" s="53">
        <v>36</v>
      </c>
      <c r="L451" s="54">
        <v>2118</v>
      </c>
      <c r="M451" s="53">
        <v>0</v>
      </c>
      <c r="N451" s="53">
        <f t="shared" si="6"/>
        <v>111672</v>
      </c>
    </row>
    <row r="452" spans="1:14" x14ac:dyDescent="0.25">
      <c r="A452" s="49" t="s">
        <v>888</v>
      </c>
      <c r="B452" s="48" t="s">
        <v>889</v>
      </c>
      <c r="C452" s="53">
        <v>75610</v>
      </c>
      <c r="D452" s="53">
        <v>36536</v>
      </c>
      <c r="E452" s="53">
        <v>1141</v>
      </c>
      <c r="F452" s="53">
        <v>3141</v>
      </c>
      <c r="G452" s="53">
        <v>1028</v>
      </c>
      <c r="H452" s="53">
        <v>442</v>
      </c>
      <c r="I452" s="53">
        <v>861</v>
      </c>
      <c r="J452" s="53">
        <v>199</v>
      </c>
      <c r="K452" s="53">
        <v>58</v>
      </c>
      <c r="L452" s="54">
        <v>0</v>
      </c>
      <c r="M452" s="53">
        <v>0</v>
      </c>
      <c r="N452" s="53">
        <f t="shared" si="6"/>
        <v>119016</v>
      </c>
    </row>
    <row r="453" spans="1:14" x14ac:dyDescent="0.25">
      <c r="A453" s="49" t="s">
        <v>890</v>
      </c>
      <c r="B453" s="48" t="s">
        <v>891</v>
      </c>
      <c r="C453" s="53">
        <v>107646</v>
      </c>
      <c r="D453" s="53">
        <v>51491</v>
      </c>
      <c r="E453" s="53">
        <v>1731</v>
      </c>
      <c r="F453" s="53">
        <v>4142</v>
      </c>
      <c r="G453" s="53">
        <v>1132</v>
      </c>
      <c r="H453" s="53">
        <v>721</v>
      </c>
      <c r="I453" s="53">
        <v>1449</v>
      </c>
      <c r="J453" s="53">
        <v>275</v>
      </c>
      <c r="K453" s="53">
        <v>125</v>
      </c>
      <c r="L453" s="54">
        <v>0</v>
      </c>
      <c r="M453" s="53">
        <v>0</v>
      </c>
      <c r="N453" s="53">
        <f t="shared" si="6"/>
        <v>168712</v>
      </c>
    </row>
    <row r="454" spans="1:14" x14ac:dyDescent="0.25">
      <c r="A454" s="49" t="s">
        <v>892</v>
      </c>
      <c r="B454" s="48" t="s">
        <v>893</v>
      </c>
      <c r="C454" s="53">
        <v>159679</v>
      </c>
      <c r="D454" s="53">
        <v>51739</v>
      </c>
      <c r="E454" s="53">
        <v>2519</v>
      </c>
      <c r="F454" s="53">
        <v>6410</v>
      </c>
      <c r="G454" s="53">
        <v>3995</v>
      </c>
      <c r="H454" s="53">
        <v>1009</v>
      </c>
      <c r="I454" s="53">
        <v>2807</v>
      </c>
      <c r="J454" s="53">
        <v>422</v>
      </c>
      <c r="K454" s="53">
        <v>156</v>
      </c>
      <c r="L454" s="54">
        <v>5106</v>
      </c>
      <c r="M454" s="53">
        <v>0</v>
      </c>
      <c r="N454" s="53">
        <f t="shared" si="6"/>
        <v>233842</v>
      </c>
    </row>
    <row r="455" spans="1:14" x14ac:dyDescent="0.25">
      <c r="A455" s="49" t="s">
        <v>894</v>
      </c>
      <c r="B455" s="48" t="s">
        <v>895</v>
      </c>
      <c r="C455" s="53">
        <v>414040</v>
      </c>
      <c r="D455" s="53">
        <v>170033</v>
      </c>
      <c r="E455" s="53">
        <v>5905</v>
      </c>
      <c r="F455" s="53">
        <v>12579</v>
      </c>
      <c r="G455" s="53">
        <v>14080</v>
      </c>
      <c r="H455" s="53">
        <v>3019</v>
      </c>
      <c r="I455" s="53">
        <v>10502</v>
      </c>
      <c r="J455" s="53">
        <v>906</v>
      </c>
      <c r="K455" s="53">
        <v>623</v>
      </c>
      <c r="L455" s="54">
        <v>22554</v>
      </c>
      <c r="M455" s="53">
        <v>0</v>
      </c>
      <c r="N455" s="53">
        <f t="shared" si="6"/>
        <v>654241</v>
      </c>
    </row>
    <row r="456" spans="1:14" x14ac:dyDescent="0.25">
      <c r="A456" s="49" t="s">
        <v>896</v>
      </c>
      <c r="B456" s="48" t="s">
        <v>897</v>
      </c>
      <c r="C456" s="53">
        <v>1025873</v>
      </c>
      <c r="D456" s="53">
        <v>320681</v>
      </c>
      <c r="E456" s="53">
        <v>14247</v>
      </c>
      <c r="F456" s="53">
        <v>24526</v>
      </c>
      <c r="G456" s="53">
        <v>39987</v>
      </c>
      <c r="H456" s="53">
        <v>8423</v>
      </c>
      <c r="I456" s="53">
        <v>31976</v>
      </c>
      <c r="J456" s="53">
        <v>1618</v>
      </c>
      <c r="K456" s="53">
        <v>2031</v>
      </c>
      <c r="L456" s="54">
        <v>0</v>
      </c>
      <c r="M456" s="53">
        <v>0</v>
      </c>
      <c r="N456" s="53">
        <f t="shared" si="6"/>
        <v>1469362</v>
      </c>
    </row>
    <row r="457" spans="1:14" x14ac:dyDescent="0.25">
      <c r="A457" s="49" t="s">
        <v>898</v>
      </c>
      <c r="B457" s="48" t="s">
        <v>899</v>
      </c>
      <c r="C457" s="53">
        <v>171691</v>
      </c>
      <c r="D457" s="53">
        <v>42639</v>
      </c>
      <c r="E457" s="53">
        <v>2576</v>
      </c>
      <c r="F457" s="53">
        <v>6133</v>
      </c>
      <c r="G457" s="53">
        <v>5707</v>
      </c>
      <c r="H457" s="53">
        <v>1156</v>
      </c>
      <c r="I457" s="53">
        <v>3927</v>
      </c>
      <c r="J457" s="53">
        <v>398</v>
      </c>
      <c r="K457" s="53">
        <v>208</v>
      </c>
      <c r="L457" s="54">
        <v>9372</v>
      </c>
      <c r="M457" s="53">
        <v>0</v>
      </c>
      <c r="N457" s="53">
        <f t="shared" si="6"/>
        <v>243807</v>
      </c>
    </row>
    <row r="458" spans="1:14" x14ac:dyDescent="0.25">
      <c r="A458" s="49" t="s">
        <v>900</v>
      </c>
      <c r="B458" s="48" t="s">
        <v>901</v>
      </c>
      <c r="C458" s="53">
        <v>229377</v>
      </c>
      <c r="D458" s="53">
        <v>140169</v>
      </c>
      <c r="E458" s="53">
        <v>3454</v>
      </c>
      <c r="F458" s="53">
        <v>7982</v>
      </c>
      <c r="G458" s="53">
        <v>7711</v>
      </c>
      <c r="H458" s="53">
        <v>1579</v>
      </c>
      <c r="I458" s="53">
        <v>5367</v>
      </c>
      <c r="J458" s="53">
        <v>567</v>
      </c>
      <c r="K458" s="53">
        <v>293</v>
      </c>
      <c r="L458" s="54">
        <v>0</v>
      </c>
      <c r="M458" s="53">
        <v>0</v>
      </c>
      <c r="N458" s="53">
        <f t="shared" si="6"/>
        <v>396499</v>
      </c>
    </row>
    <row r="459" spans="1:14" x14ac:dyDescent="0.25">
      <c r="A459" s="49" t="s">
        <v>902</v>
      </c>
      <c r="B459" s="48" t="s">
        <v>903</v>
      </c>
      <c r="C459" s="53">
        <v>758782</v>
      </c>
      <c r="D459" s="53">
        <v>85151</v>
      </c>
      <c r="E459" s="53">
        <v>10811</v>
      </c>
      <c r="F459" s="53">
        <v>22547</v>
      </c>
      <c r="G459" s="53">
        <v>31580</v>
      </c>
      <c r="H459" s="53">
        <v>5624</v>
      </c>
      <c r="I459" s="53">
        <v>22230</v>
      </c>
      <c r="J459" s="53">
        <v>1490</v>
      </c>
      <c r="K459" s="53">
        <v>1191</v>
      </c>
      <c r="L459" s="54">
        <v>0</v>
      </c>
      <c r="M459" s="53">
        <v>0</v>
      </c>
      <c r="N459" s="53">
        <f t="shared" ref="N459:N522" si="7">SUM(C459:M459)</f>
        <v>939406</v>
      </c>
    </row>
    <row r="460" spans="1:14" x14ac:dyDescent="0.25">
      <c r="A460" s="49" t="s">
        <v>904</v>
      </c>
      <c r="B460" s="48" t="s">
        <v>905</v>
      </c>
      <c r="C460" s="53">
        <v>133158</v>
      </c>
      <c r="D460" s="53">
        <v>50984</v>
      </c>
      <c r="E460" s="53">
        <v>2200</v>
      </c>
      <c r="F460" s="53">
        <v>5995</v>
      </c>
      <c r="G460" s="53">
        <v>2325</v>
      </c>
      <c r="H460" s="53">
        <v>775</v>
      </c>
      <c r="I460" s="53">
        <v>1687</v>
      </c>
      <c r="J460" s="53">
        <v>395</v>
      </c>
      <c r="K460" s="53">
        <v>94</v>
      </c>
      <c r="L460" s="54">
        <v>0</v>
      </c>
      <c r="M460" s="53">
        <v>0</v>
      </c>
      <c r="N460" s="53">
        <f t="shared" si="7"/>
        <v>197613</v>
      </c>
    </row>
    <row r="461" spans="1:14" x14ac:dyDescent="0.25">
      <c r="A461" s="49" t="s">
        <v>906</v>
      </c>
      <c r="B461" s="48" t="s">
        <v>907</v>
      </c>
      <c r="C461" s="53">
        <v>362732</v>
      </c>
      <c r="D461" s="53">
        <v>166687</v>
      </c>
      <c r="E461" s="53">
        <v>5223</v>
      </c>
      <c r="F461" s="53">
        <v>12422</v>
      </c>
      <c r="G461" s="53">
        <v>10222</v>
      </c>
      <c r="H461" s="53">
        <v>2444</v>
      </c>
      <c r="I461" s="53">
        <v>7618</v>
      </c>
      <c r="J461" s="53">
        <v>832</v>
      </c>
      <c r="K461" s="53">
        <v>445</v>
      </c>
      <c r="L461" s="54">
        <v>0</v>
      </c>
      <c r="M461" s="53">
        <v>0</v>
      </c>
      <c r="N461" s="53">
        <f t="shared" si="7"/>
        <v>568625</v>
      </c>
    </row>
    <row r="462" spans="1:14" x14ac:dyDescent="0.25">
      <c r="A462" s="49" t="s">
        <v>908</v>
      </c>
      <c r="B462" s="48" t="s">
        <v>909</v>
      </c>
      <c r="C462" s="53">
        <v>296001</v>
      </c>
      <c r="D462" s="53">
        <v>34096</v>
      </c>
      <c r="E462" s="53">
        <v>4186</v>
      </c>
      <c r="F462" s="53">
        <v>7012</v>
      </c>
      <c r="G462" s="53">
        <v>9174</v>
      </c>
      <c r="H462" s="53">
        <v>2469</v>
      </c>
      <c r="I462" s="53">
        <v>8446</v>
      </c>
      <c r="J462" s="53">
        <v>462</v>
      </c>
      <c r="K462" s="53">
        <v>604</v>
      </c>
      <c r="L462" s="54">
        <v>0</v>
      </c>
      <c r="M462" s="53">
        <v>0</v>
      </c>
      <c r="N462" s="53">
        <f t="shared" si="7"/>
        <v>362450</v>
      </c>
    </row>
    <row r="463" spans="1:14" x14ac:dyDescent="0.25">
      <c r="A463" s="49" t="s">
        <v>910</v>
      </c>
      <c r="B463" s="48" t="s">
        <v>911</v>
      </c>
      <c r="C463" s="53">
        <v>226583</v>
      </c>
      <c r="D463" s="53">
        <v>46488</v>
      </c>
      <c r="E463" s="53">
        <v>3398</v>
      </c>
      <c r="F463" s="53">
        <v>7744</v>
      </c>
      <c r="G463" s="53">
        <v>8270</v>
      </c>
      <c r="H463" s="53">
        <v>1580</v>
      </c>
      <c r="I463" s="53">
        <v>5667</v>
      </c>
      <c r="J463" s="53">
        <v>523</v>
      </c>
      <c r="K463" s="53">
        <v>301</v>
      </c>
      <c r="L463" s="54">
        <v>0</v>
      </c>
      <c r="M463" s="53">
        <v>0</v>
      </c>
      <c r="N463" s="53">
        <f t="shared" si="7"/>
        <v>300554</v>
      </c>
    </row>
    <row r="464" spans="1:14" x14ac:dyDescent="0.25">
      <c r="A464" s="49" t="s">
        <v>912</v>
      </c>
      <c r="B464" s="48" t="s">
        <v>913</v>
      </c>
      <c r="C464" s="53">
        <v>229535</v>
      </c>
      <c r="D464" s="53">
        <v>115699</v>
      </c>
      <c r="E464" s="53">
        <v>3327</v>
      </c>
      <c r="F464" s="53">
        <v>7565</v>
      </c>
      <c r="G464" s="53">
        <v>6748</v>
      </c>
      <c r="H464" s="53">
        <v>1602</v>
      </c>
      <c r="I464" s="53">
        <v>5136</v>
      </c>
      <c r="J464" s="53">
        <v>513</v>
      </c>
      <c r="K464" s="53">
        <v>309</v>
      </c>
      <c r="L464" s="54">
        <v>0</v>
      </c>
      <c r="M464" s="53">
        <v>0</v>
      </c>
      <c r="N464" s="53">
        <f t="shared" si="7"/>
        <v>370434</v>
      </c>
    </row>
    <row r="465" spans="1:14" x14ac:dyDescent="0.25">
      <c r="A465" s="49" t="s">
        <v>914</v>
      </c>
      <c r="B465" s="48" t="s">
        <v>915</v>
      </c>
      <c r="C465" s="53">
        <v>147876</v>
      </c>
      <c r="D465" s="53">
        <v>114226</v>
      </c>
      <c r="E465" s="53">
        <v>2211</v>
      </c>
      <c r="F465" s="53">
        <v>5282</v>
      </c>
      <c r="G465" s="53">
        <v>3903</v>
      </c>
      <c r="H465" s="53">
        <v>992</v>
      </c>
      <c r="I465" s="53">
        <v>2949</v>
      </c>
      <c r="J465" s="53">
        <v>354</v>
      </c>
      <c r="K465" s="53">
        <v>177</v>
      </c>
      <c r="L465" s="54">
        <v>0</v>
      </c>
      <c r="M465" s="53">
        <v>0</v>
      </c>
      <c r="N465" s="53">
        <f t="shared" si="7"/>
        <v>277970</v>
      </c>
    </row>
    <row r="466" spans="1:14" x14ac:dyDescent="0.25">
      <c r="A466" s="49" t="s">
        <v>916</v>
      </c>
      <c r="B466" s="48" t="s">
        <v>917</v>
      </c>
      <c r="C466" s="53">
        <v>265841</v>
      </c>
      <c r="D466" s="53">
        <v>56750</v>
      </c>
      <c r="E466" s="53">
        <v>4060</v>
      </c>
      <c r="F466" s="53">
        <v>9189</v>
      </c>
      <c r="G466" s="53">
        <v>7822</v>
      </c>
      <c r="H466" s="53">
        <v>1860</v>
      </c>
      <c r="I466" s="53">
        <v>5897</v>
      </c>
      <c r="J466" s="53">
        <v>670</v>
      </c>
      <c r="K466" s="53">
        <v>353</v>
      </c>
      <c r="L466" s="54">
        <v>6963</v>
      </c>
      <c r="M466" s="53">
        <v>0</v>
      </c>
      <c r="N466" s="53">
        <f t="shared" si="7"/>
        <v>359405</v>
      </c>
    </row>
    <row r="467" spans="1:14" x14ac:dyDescent="0.25">
      <c r="A467" s="49" t="s">
        <v>918</v>
      </c>
      <c r="B467" s="48" t="s">
        <v>919</v>
      </c>
      <c r="C467" s="53">
        <v>198309</v>
      </c>
      <c r="D467" s="53">
        <v>69164</v>
      </c>
      <c r="E467" s="53">
        <v>2674</v>
      </c>
      <c r="F467" s="53">
        <v>6491</v>
      </c>
      <c r="G467" s="53">
        <v>2729</v>
      </c>
      <c r="H467" s="53">
        <v>1320</v>
      </c>
      <c r="I467" s="53">
        <v>3008</v>
      </c>
      <c r="J467" s="53">
        <v>383</v>
      </c>
      <c r="K467" s="53">
        <v>242</v>
      </c>
      <c r="L467" s="54">
        <v>7404</v>
      </c>
      <c r="M467" s="53">
        <v>0</v>
      </c>
      <c r="N467" s="53">
        <f t="shared" si="7"/>
        <v>291724</v>
      </c>
    </row>
    <row r="468" spans="1:14" x14ac:dyDescent="0.25">
      <c r="A468" s="49" t="s">
        <v>920</v>
      </c>
      <c r="B468" s="48" t="s">
        <v>921</v>
      </c>
      <c r="C468" s="53">
        <v>387631</v>
      </c>
      <c r="D468" s="53">
        <v>185947</v>
      </c>
      <c r="E468" s="53">
        <v>5461</v>
      </c>
      <c r="F468" s="53">
        <v>11158</v>
      </c>
      <c r="G468" s="53">
        <v>11492</v>
      </c>
      <c r="H468" s="53">
        <v>2907</v>
      </c>
      <c r="I468" s="53">
        <v>9505</v>
      </c>
      <c r="J468" s="53">
        <v>742</v>
      </c>
      <c r="K468" s="53">
        <v>627</v>
      </c>
      <c r="L468" s="54">
        <v>0</v>
      </c>
      <c r="M468" s="53">
        <v>0</v>
      </c>
      <c r="N468" s="53">
        <f t="shared" si="7"/>
        <v>615470</v>
      </c>
    </row>
    <row r="469" spans="1:14" x14ac:dyDescent="0.25">
      <c r="A469" s="49" t="s">
        <v>922</v>
      </c>
      <c r="B469" s="48" t="s">
        <v>923</v>
      </c>
      <c r="C469" s="53">
        <v>352458</v>
      </c>
      <c r="D469" s="53">
        <v>67466</v>
      </c>
      <c r="E469" s="53">
        <v>5256</v>
      </c>
      <c r="F469" s="53">
        <v>12322</v>
      </c>
      <c r="G469" s="53">
        <v>12164</v>
      </c>
      <c r="H469" s="53">
        <v>2403</v>
      </c>
      <c r="I469" s="53">
        <v>8337</v>
      </c>
      <c r="J469" s="53">
        <v>823</v>
      </c>
      <c r="K469" s="53">
        <v>441</v>
      </c>
      <c r="L469" s="54">
        <v>0</v>
      </c>
      <c r="M469" s="53">
        <v>0</v>
      </c>
      <c r="N469" s="53">
        <f t="shared" si="7"/>
        <v>461670</v>
      </c>
    </row>
    <row r="470" spans="1:14" x14ac:dyDescent="0.25">
      <c r="A470" s="49" t="s">
        <v>924</v>
      </c>
      <c r="B470" s="48" t="s">
        <v>925</v>
      </c>
      <c r="C470" s="53">
        <v>112351</v>
      </c>
      <c r="D470" s="53">
        <v>54802</v>
      </c>
      <c r="E470" s="53">
        <v>1746</v>
      </c>
      <c r="F470" s="53">
        <v>4595</v>
      </c>
      <c r="G470" s="53">
        <v>1223</v>
      </c>
      <c r="H470" s="53">
        <v>686</v>
      </c>
      <c r="I470" s="53">
        <v>1280</v>
      </c>
      <c r="J470" s="53">
        <v>296</v>
      </c>
      <c r="K470" s="53">
        <v>99</v>
      </c>
      <c r="L470" s="54">
        <v>4222</v>
      </c>
      <c r="M470" s="53">
        <v>0</v>
      </c>
      <c r="N470" s="53">
        <f t="shared" si="7"/>
        <v>181300</v>
      </c>
    </row>
    <row r="471" spans="1:14" x14ac:dyDescent="0.25">
      <c r="A471" s="49" t="s">
        <v>926</v>
      </c>
      <c r="B471" s="48" t="s">
        <v>927</v>
      </c>
      <c r="C471" s="53">
        <v>360626</v>
      </c>
      <c r="D471" s="53">
        <v>177027</v>
      </c>
      <c r="E471" s="53">
        <v>5045</v>
      </c>
      <c r="F471" s="53">
        <v>10814</v>
      </c>
      <c r="G471" s="53">
        <v>10859</v>
      </c>
      <c r="H471" s="53">
        <v>2618</v>
      </c>
      <c r="I471" s="53">
        <v>8558</v>
      </c>
      <c r="J471" s="53">
        <v>742</v>
      </c>
      <c r="K471" s="53">
        <v>541</v>
      </c>
      <c r="L471" s="54">
        <v>83448</v>
      </c>
      <c r="M471" s="53">
        <v>0</v>
      </c>
      <c r="N471" s="53">
        <f t="shared" si="7"/>
        <v>660278</v>
      </c>
    </row>
    <row r="472" spans="1:14" x14ac:dyDescent="0.25">
      <c r="A472" s="49" t="s">
        <v>928</v>
      </c>
      <c r="B472" s="48" t="s">
        <v>929</v>
      </c>
      <c r="C472" s="53">
        <v>88659</v>
      </c>
      <c r="D472" s="53">
        <v>47143</v>
      </c>
      <c r="E472" s="53">
        <v>1461</v>
      </c>
      <c r="F472" s="53">
        <v>4038</v>
      </c>
      <c r="G472" s="53">
        <v>1233</v>
      </c>
      <c r="H472" s="53">
        <v>507</v>
      </c>
      <c r="I472" s="53">
        <v>945</v>
      </c>
      <c r="J472" s="53">
        <v>271</v>
      </c>
      <c r="K472" s="53">
        <v>58</v>
      </c>
      <c r="L472" s="54">
        <v>3051</v>
      </c>
      <c r="M472" s="53">
        <v>0</v>
      </c>
      <c r="N472" s="53">
        <f t="shared" si="7"/>
        <v>147366</v>
      </c>
    </row>
    <row r="473" spans="1:14" x14ac:dyDescent="0.25">
      <c r="A473" s="49" t="s">
        <v>930</v>
      </c>
      <c r="B473" s="48" t="s">
        <v>931</v>
      </c>
      <c r="C473" s="53">
        <v>88496</v>
      </c>
      <c r="D473" s="53">
        <v>40351</v>
      </c>
      <c r="E473" s="53">
        <v>1477</v>
      </c>
      <c r="F473" s="53">
        <v>3839</v>
      </c>
      <c r="G473" s="53">
        <v>800</v>
      </c>
      <c r="H473" s="53">
        <v>543</v>
      </c>
      <c r="I473" s="53">
        <v>928</v>
      </c>
      <c r="J473" s="53">
        <v>257</v>
      </c>
      <c r="K473" s="53">
        <v>76</v>
      </c>
      <c r="L473" s="54">
        <v>2288</v>
      </c>
      <c r="M473" s="53">
        <v>0</v>
      </c>
      <c r="N473" s="53">
        <f t="shared" si="7"/>
        <v>139055</v>
      </c>
    </row>
    <row r="474" spans="1:14" x14ac:dyDescent="0.25">
      <c r="A474" s="49" t="s">
        <v>932</v>
      </c>
      <c r="B474" s="48" t="s">
        <v>933</v>
      </c>
      <c r="C474" s="53">
        <v>136650</v>
      </c>
      <c r="D474" s="53">
        <v>44614</v>
      </c>
      <c r="E474" s="53">
        <v>2140</v>
      </c>
      <c r="F474" s="53">
        <v>5335</v>
      </c>
      <c r="G474" s="53">
        <v>3805</v>
      </c>
      <c r="H474" s="53">
        <v>882</v>
      </c>
      <c r="I474" s="53">
        <v>2644</v>
      </c>
      <c r="J474" s="53">
        <v>355</v>
      </c>
      <c r="K474" s="53">
        <v>143</v>
      </c>
      <c r="L474" s="54">
        <v>0</v>
      </c>
      <c r="M474" s="53">
        <v>0</v>
      </c>
      <c r="N474" s="53">
        <f t="shared" si="7"/>
        <v>196568</v>
      </c>
    </row>
    <row r="475" spans="1:14" x14ac:dyDescent="0.25">
      <c r="A475" s="49" t="s">
        <v>934</v>
      </c>
      <c r="B475" s="48" t="s">
        <v>935</v>
      </c>
      <c r="C475" s="53">
        <v>759143</v>
      </c>
      <c r="D475" s="53">
        <v>82703</v>
      </c>
      <c r="E475" s="53">
        <v>10731</v>
      </c>
      <c r="F475" s="53">
        <v>21425</v>
      </c>
      <c r="G475" s="53">
        <v>31597</v>
      </c>
      <c r="H475" s="53">
        <v>5777</v>
      </c>
      <c r="I475" s="53">
        <v>22888</v>
      </c>
      <c r="J475" s="53">
        <v>1409</v>
      </c>
      <c r="K475" s="53">
        <v>1269</v>
      </c>
      <c r="L475" s="54">
        <v>0</v>
      </c>
      <c r="M475" s="53">
        <v>0</v>
      </c>
      <c r="N475" s="53">
        <f t="shared" si="7"/>
        <v>936942</v>
      </c>
    </row>
    <row r="476" spans="1:14" x14ac:dyDescent="0.25">
      <c r="A476" s="49" t="s">
        <v>936</v>
      </c>
      <c r="B476" s="48" t="s">
        <v>937</v>
      </c>
      <c r="C476" s="53">
        <v>1123616</v>
      </c>
      <c r="D476" s="53">
        <v>1817720</v>
      </c>
      <c r="E476" s="53">
        <v>15294</v>
      </c>
      <c r="F476" s="53">
        <v>29782</v>
      </c>
      <c r="G476" s="53">
        <v>44839</v>
      </c>
      <c r="H476" s="53">
        <v>8640</v>
      </c>
      <c r="I476" s="53">
        <v>33085</v>
      </c>
      <c r="J476" s="53">
        <v>1916</v>
      </c>
      <c r="K476" s="53">
        <v>1942</v>
      </c>
      <c r="L476" s="54">
        <v>0</v>
      </c>
      <c r="M476" s="53">
        <v>0</v>
      </c>
      <c r="N476" s="53">
        <f t="shared" si="7"/>
        <v>3076834</v>
      </c>
    </row>
    <row r="477" spans="1:14" x14ac:dyDescent="0.25">
      <c r="A477" s="49" t="s">
        <v>938</v>
      </c>
      <c r="B477" s="48" t="s">
        <v>939</v>
      </c>
      <c r="C477" s="53">
        <v>793355</v>
      </c>
      <c r="D477" s="53">
        <v>251978</v>
      </c>
      <c r="E477" s="53">
        <v>11314</v>
      </c>
      <c r="F477" s="53">
        <v>24166</v>
      </c>
      <c r="G477" s="53">
        <v>32986</v>
      </c>
      <c r="H477" s="53">
        <v>5787</v>
      </c>
      <c r="I477" s="53">
        <v>22599</v>
      </c>
      <c r="J477" s="53">
        <v>1611</v>
      </c>
      <c r="K477" s="53">
        <v>1198</v>
      </c>
      <c r="L477" s="54">
        <v>0</v>
      </c>
      <c r="M477" s="53">
        <v>20215.990000000002</v>
      </c>
      <c r="N477" s="53">
        <f t="shared" si="7"/>
        <v>1165209.99</v>
      </c>
    </row>
    <row r="478" spans="1:14" x14ac:dyDescent="0.25">
      <c r="A478" s="49" t="s">
        <v>940</v>
      </c>
      <c r="B478" s="48" t="s">
        <v>941</v>
      </c>
      <c r="C478" s="53">
        <v>2131276</v>
      </c>
      <c r="D478" s="53">
        <v>1399118</v>
      </c>
      <c r="E478" s="53">
        <v>29332</v>
      </c>
      <c r="F478" s="53">
        <v>60835</v>
      </c>
      <c r="G478" s="53">
        <v>80507</v>
      </c>
      <c r="H478" s="53">
        <v>15816</v>
      </c>
      <c r="I478" s="53">
        <v>58987</v>
      </c>
      <c r="J478" s="53">
        <v>3885</v>
      </c>
      <c r="K478" s="53">
        <v>3388</v>
      </c>
      <c r="L478" s="54">
        <v>90504</v>
      </c>
      <c r="M478" s="53">
        <v>0</v>
      </c>
      <c r="N478" s="53">
        <f t="shared" si="7"/>
        <v>3873648</v>
      </c>
    </row>
    <row r="479" spans="1:14" x14ac:dyDescent="0.25">
      <c r="A479" s="49" t="s">
        <v>942</v>
      </c>
      <c r="B479" s="48" t="s">
        <v>943</v>
      </c>
      <c r="C479" s="53">
        <v>313047</v>
      </c>
      <c r="D479" s="53">
        <v>53250</v>
      </c>
      <c r="E479" s="53">
        <v>4574</v>
      </c>
      <c r="F479" s="53">
        <v>10261</v>
      </c>
      <c r="G479" s="53">
        <v>10236</v>
      </c>
      <c r="H479" s="53">
        <v>2210</v>
      </c>
      <c r="I479" s="53">
        <v>7496</v>
      </c>
      <c r="J479" s="53">
        <v>676</v>
      </c>
      <c r="K479" s="53">
        <v>433</v>
      </c>
      <c r="L479" s="54">
        <v>0</v>
      </c>
      <c r="M479" s="53">
        <v>0</v>
      </c>
      <c r="N479" s="53">
        <f t="shared" si="7"/>
        <v>402183</v>
      </c>
    </row>
    <row r="480" spans="1:14" x14ac:dyDescent="0.25">
      <c r="A480" s="49" t="s">
        <v>944</v>
      </c>
      <c r="B480" s="48" t="s">
        <v>945</v>
      </c>
      <c r="C480" s="53">
        <v>101607</v>
      </c>
      <c r="D480" s="53">
        <v>63737</v>
      </c>
      <c r="E480" s="53">
        <v>1741</v>
      </c>
      <c r="F480" s="53">
        <v>4864</v>
      </c>
      <c r="G480" s="53">
        <v>1015</v>
      </c>
      <c r="H480" s="53">
        <v>568</v>
      </c>
      <c r="I480" s="53">
        <v>862</v>
      </c>
      <c r="J480" s="53">
        <v>327</v>
      </c>
      <c r="K480" s="53">
        <v>58</v>
      </c>
      <c r="L480" s="54">
        <v>0</v>
      </c>
      <c r="M480" s="53">
        <v>0</v>
      </c>
      <c r="N480" s="53">
        <f t="shared" si="7"/>
        <v>174779</v>
      </c>
    </row>
    <row r="481" spans="1:14" x14ac:dyDescent="0.25">
      <c r="A481" s="49" t="s">
        <v>946</v>
      </c>
      <c r="B481" s="48" t="s">
        <v>947</v>
      </c>
      <c r="C481" s="53">
        <v>443888</v>
      </c>
      <c r="D481" s="53">
        <v>183823</v>
      </c>
      <c r="E481" s="53">
        <v>7358</v>
      </c>
      <c r="F481" s="53">
        <v>19651</v>
      </c>
      <c r="G481" s="53">
        <v>7944</v>
      </c>
      <c r="H481" s="53">
        <v>2642</v>
      </c>
      <c r="I481" s="53">
        <v>5827</v>
      </c>
      <c r="J481" s="53">
        <v>1315</v>
      </c>
      <c r="K481" s="53">
        <v>343</v>
      </c>
      <c r="L481" s="54">
        <v>0</v>
      </c>
      <c r="M481" s="53">
        <v>0</v>
      </c>
      <c r="N481" s="53">
        <f t="shared" si="7"/>
        <v>672791</v>
      </c>
    </row>
    <row r="482" spans="1:14" x14ac:dyDescent="0.25">
      <c r="A482" s="49" t="s">
        <v>948</v>
      </c>
      <c r="B482" s="48" t="s">
        <v>949</v>
      </c>
      <c r="C482" s="53">
        <v>134536</v>
      </c>
      <c r="D482" s="53">
        <v>71553</v>
      </c>
      <c r="E482" s="53">
        <v>2124</v>
      </c>
      <c r="F482" s="53">
        <v>5535</v>
      </c>
      <c r="G482" s="53">
        <v>3047</v>
      </c>
      <c r="H482" s="53">
        <v>829</v>
      </c>
      <c r="I482" s="53">
        <v>2149</v>
      </c>
      <c r="J482" s="53">
        <v>370</v>
      </c>
      <c r="K482" s="53">
        <v>121</v>
      </c>
      <c r="L482" s="54">
        <v>5320</v>
      </c>
      <c r="M482" s="53">
        <v>0</v>
      </c>
      <c r="N482" s="53">
        <f t="shared" si="7"/>
        <v>225584</v>
      </c>
    </row>
    <row r="483" spans="1:14" x14ac:dyDescent="0.25">
      <c r="A483" s="49" t="s">
        <v>950</v>
      </c>
      <c r="B483" s="48" t="s">
        <v>951</v>
      </c>
      <c r="C483" s="53">
        <v>219112</v>
      </c>
      <c r="D483" s="53">
        <v>57455</v>
      </c>
      <c r="E483" s="53">
        <v>3254</v>
      </c>
      <c r="F483" s="53">
        <v>7426</v>
      </c>
      <c r="G483" s="53">
        <v>8058</v>
      </c>
      <c r="H483" s="53">
        <v>1526</v>
      </c>
      <c r="I483" s="53">
        <v>5485</v>
      </c>
      <c r="J483" s="53">
        <v>493</v>
      </c>
      <c r="K483" s="53">
        <v>291</v>
      </c>
      <c r="L483" s="54">
        <v>0</v>
      </c>
      <c r="M483" s="53">
        <v>0</v>
      </c>
      <c r="N483" s="53">
        <f t="shared" si="7"/>
        <v>303100</v>
      </c>
    </row>
    <row r="484" spans="1:14" x14ac:dyDescent="0.25">
      <c r="A484" s="49" t="s">
        <v>952</v>
      </c>
      <c r="B484" s="48" t="s">
        <v>953</v>
      </c>
      <c r="C484" s="53">
        <v>826558</v>
      </c>
      <c r="D484" s="53">
        <v>609046</v>
      </c>
      <c r="E484" s="53">
        <v>11797</v>
      </c>
      <c r="F484" s="53">
        <v>24332</v>
      </c>
      <c r="G484" s="53">
        <v>23755</v>
      </c>
      <c r="H484" s="53">
        <v>6171</v>
      </c>
      <c r="I484" s="53">
        <v>19924</v>
      </c>
      <c r="J484" s="53">
        <v>1605</v>
      </c>
      <c r="K484" s="53">
        <v>1319</v>
      </c>
      <c r="L484" s="54">
        <v>0</v>
      </c>
      <c r="M484" s="53">
        <v>0</v>
      </c>
      <c r="N484" s="53">
        <f t="shared" si="7"/>
        <v>1524507</v>
      </c>
    </row>
    <row r="485" spans="1:14" x14ac:dyDescent="0.25">
      <c r="A485" s="49" t="s">
        <v>954</v>
      </c>
      <c r="B485" s="48" t="s">
        <v>955</v>
      </c>
      <c r="C485" s="53">
        <v>83788</v>
      </c>
      <c r="D485" s="53">
        <v>40303</v>
      </c>
      <c r="E485" s="53">
        <v>1401</v>
      </c>
      <c r="F485" s="53">
        <v>3586</v>
      </c>
      <c r="G485" s="53">
        <v>990</v>
      </c>
      <c r="H485" s="53">
        <v>523</v>
      </c>
      <c r="I485" s="53">
        <v>1000</v>
      </c>
      <c r="J485" s="53">
        <v>243</v>
      </c>
      <c r="K485" s="53">
        <v>76</v>
      </c>
      <c r="L485" s="54">
        <v>7726</v>
      </c>
      <c r="M485" s="53">
        <v>0</v>
      </c>
      <c r="N485" s="53">
        <f t="shared" si="7"/>
        <v>139636</v>
      </c>
    </row>
    <row r="486" spans="1:14" x14ac:dyDescent="0.25">
      <c r="A486" s="49" t="s">
        <v>956</v>
      </c>
      <c r="B486" s="48" t="s">
        <v>957</v>
      </c>
      <c r="C486" s="53">
        <v>152365</v>
      </c>
      <c r="D486" s="53">
        <v>98753</v>
      </c>
      <c r="E486" s="53">
        <v>2399</v>
      </c>
      <c r="F486" s="53">
        <v>6371</v>
      </c>
      <c r="G486" s="53">
        <v>3092</v>
      </c>
      <c r="H486" s="53">
        <v>919</v>
      </c>
      <c r="I486" s="53">
        <v>2240</v>
      </c>
      <c r="J486" s="53">
        <v>418</v>
      </c>
      <c r="K486" s="53">
        <v>128</v>
      </c>
      <c r="L486" s="54">
        <v>21658</v>
      </c>
      <c r="M486" s="53">
        <v>0</v>
      </c>
      <c r="N486" s="53">
        <f t="shared" si="7"/>
        <v>288343</v>
      </c>
    </row>
    <row r="487" spans="1:14" x14ac:dyDescent="0.25">
      <c r="A487" s="49" t="s">
        <v>958</v>
      </c>
      <c r="B487" s="48" t="s">
        <v>959</v>
      </c>
      <c r="C487" s="53">
        <v>152474</v>
      </c>
      <c r="D487" s="53">
        <v>38240</v>
      </c>
      <c r="E487" s="53">
        <v>2390</v>
      </c>
      <c r="F487" s="53">
        <v>6260</v>
      </c>
      <c r="G487" s="53">
        <v>3753</v>
      </c>
      <c r="H487" s="53">
        <v>934</v>
      </c>
      <c r="I487" s="53">
        <v>2547</v>
      </c>
      <c r="J487" s="53">
        <v>416</v>
      </c>
      <c r="K487" s="53">
        <v>135</v>
      </c>
      <c r="L487" s="54">
        <v>3443</v>
      </c>
      <c r="M487" s="53">
        <v>0</v>
      </c>
      <c r="N487" s="53">
        <f t="shared" si="7"/>
        <v>210592</v>
      </c>
    </row>
    <row r="488" spans="1:14" x14ac:dyDescent="0.25">
      <c r="A488" s="49" t="s">
        <v>960</v>
      </c>
      <c r="B488" s="48" t="s">
        <v>961</v>
      </c>
      <c r="C488" s="53">
        <v>61626</v>
      </c>
      <c r="D488" s="53">
        <v>32451</v>
      </c>
      <c r="E488" s="53">
        <v>1075</v>
      </c>
      <c r="F488" s="53">
        <v>3167</v>
      </c>
      <c r="G488" s="53">
        <v>409</v>
      </c>
      <c r="H488" s="53">
        <v>316</v>
      </c>
      <c r="I488" s="53">
        <v>323</v>
      </c>
      <c r="J488" s="53">
        <v>220</v>
      </c>
      <c r="K488" s="53">
        <v>20</v>
      </c>
      <c r="L488" s="54">
        <v>0</v>
      </c>
      <c r="M488" s="53">
        <v>0</v>
      </c>
      <c r="N488" s="53">
        <f t="shared" si="7"/>
        <v>99607</v>
      </c>
    </row>
    <row r="489" spans="1:14" x14ac:dyDescent="0.25">
      <c r="A489" s="49" t="s">
        <v>962</v>
      </c>
      <c r="B489" s="48" t="s">
        <v>963</v>
      </c>
      <c r="C489" s="53">
        <v>141730</v>
      </c>
      <c r="D489" s="53">
        <v>79379</v>
      </c>
      <c r="E489" s="53">
        <v>2216</v>
      </c>
      <c r="F489" s="53">
        <v>5687</v>
      </c>
      <c r="G489" s="53">
        <v>3120</v>
      </c>
      <c r="H489" s="53">
        <v>888</v>
      </c>
      <c r="I489" s="53">
        <v>2326</v>
      </c>
      <c r="J489" s="53">
        <v>371</v>
      </c>
      <c r="K489" s="53">
        <v>136</v>
      </c>
      <c r="L489" s="54">
        <v>4648</v>
      </c>
      <c r="M489" s="53">
        <v>0</v>
      </c>
      <c r="N489" s="53">
        <f t="shared" si="7"/>
        <v>240501</v>
      </c>
    </row>
    <row r="490" spans="1:14" x14ac:dyDescent="0.25">
      <c r="A490" s="49" t="s">
        <v>964</v>
      </c>
      <c r="B490" s="48" t="s">
        <v>965</v>
      </c>
      <c r="C490" s="53">
        <v>218883</v>
      </c>
      <c r="D490" s="53">
        <v>58146</v>
      </c>
      <c r="E490" s="53">
        <v>3204</v>
      </c>
      <c r="F490" s="53">
        <v>6750</v>
      </c>
      <c r="G490" s="53">
        <v>4445</v>
      </c>
      <c r="H490" s="53">
        <v>1617</v>
      </c>
      <c r="I490" s="53">
        <v>4463</v>
      </c>
      <c r="J490" s="53">
        <v>438</v>
      </c>
      <c r="K490" s="53">
        <v>338</v>
      </c>
      <c r="L490" s="54">
        <v>18696</v>
      </c>
      <c r="M490" s="53">
        <v>0</v>
      </c>
      <c r="N490" s="53">
        <f t="shared" si="7"/>
        <v>316980</v>
      </c>
    </row>
    <row r="491" spans="1:14" x14ac:dyDescent="0.25">
      <c r="A491" s="49" t="s">
        <v>966</v>
      </c>
      <c r="B491" s="48" t="s">
        <v>967</v>
      </c>
      <c r="C491" s="53">
        <v>4695039</v>
      </c>
      <c r="D491" s="53">
        <v>1503314</v>
      </c>
      <c r="E491" s="53">
        <v>59850</v>
      </c>
      <c r="F491" s="53">
        <v>120467</v>
      </c>
      <c r="G491" s="53">
        <v>130867</v>
      </c>
      <c r="H491" s="53">
        <v>35275</v>
      </c>
      <c r="I491" s="53">
        <v>114146</v>
      </c>
      <c r="J491" s="53">
        <v>6943</v>
      </c>
      <c r="K491" s="53">
        <v>7833</v>
      </c>
      <c r="L491" s="54">
        <v>365499</v>
      </c>
      <c r="M491" s="53">
        <v>0</v>
      </c>
      <c r="N491" s="53">
        <f t="shared" si="7"/>
        <v>7039233</v>
      </c>
    </row>
    <row r="492" spans="1:14" x14ac:dyDescent="0.25">
      <c r="A492" s="49" t="s">
        <v>968</v>
      </c>
      <c r="B492" s="48" t="s">
        <v>969</v>
      </c>
      <c r="C492" s="53">
        <v>568689</v>
      </c>
      <c r="D492" s="53">
        <v>169609</v>
      </c>
      <c r="E492" s="53">
        <v>7616</v>
      </c>
      <c r="F492" s="53">
        <v>15621</v>
      </c>
      <c r="G492" s="53">
        <v>25789</v>
      </c>
      <c r="H492" s="53">
        <v>4236</v>
      </c>
      <c r="I492" s="53">
        <v>17313</v>
      </c>
      <c r="J492" s="53">
        <v>1025</v>
      </c>
      <c r="K492" s="53">
        <v>917</v>
      </c>
      <c r="L492" s="54">
        <v>113765</v>
      </c>
      <c r="M492" s="53">
        <v>0</v>
      </c>
      <c r="N492" s="53">
        <f t="shared" si="7"/>
        <v>924580</v>
      </c>
    </row>
    <row r="493" spans="1:14" x14ac:dyDescent="0.25">
      <c r="A493" s="49" t="s">
        <v>970</v>
      </c>
      <c r="B493" s="48" t="s">
        <v>971</v>
      </c>
      <c r="C493" s="53">
        <v>363732</v>
      </c>
      <c r="D493" s="53">
        <v>143805</v>
      </c>
      <c r="E493" s="53">
        <v>5006</v>
      </c>
      <c r="F493" s="53">
        <v>11007</v>
      </c>
      <c r="G493" s="53">
        <v>10417</v>
      </c>
      <c r="H493" s="53">
        <v>2598</v>
      </c>
      <c r="I493" s="53">
        <v>8318</v>
      </c>
      <c r="J493" s="53">
        <v>713</v>
      </c>
      <c r="K493" s="53">
        <v>527</v>
      </c>
      <c r="L493" s="54">
        <v>0</v>
      </c>
      <c r="M493" s="53">
        <v>0</v>
      </c>
      <c r="N493" s="53">
        <f t="shared" si="7"/>
        <v>546123</v>
      </c>
    </row>
    <row r="494" spans="1:14" x14ac:dyDescent="0.25">
      <c r="A494" s="49" t="s">
        <v>972</v>
      </c>
      <c r="B494" s="48" t="s">
        <v>973</v>
      </c>
      <c r="C494" s="53">
        <v>231665</v>
      </c>
      <c r="D494" s="53">
        <v>77779</v>
      </c>
      <c r="E494" s="53">
        <v>3510</v>
      </c>
      <c r="F494" s="53">
        <v>8382</v>
      </c>
      <c r="G494" s="53">
        <v>7240</v>
      </c>
      <c r="H494" s="53">
        <v>1555</v>
      </c>
      <c r="I494" s="53">
        <v>5087</v>
      </c>
      <c r="J494" s="53">
        <v>557</v>
      </c>
      <c r="K494" s="53">
        <v>277</v>
      </c>
      <c r="L494" s="54">
        <v>24053</v>
      </c>
      <c r="M494" s="53">
        <v>0</v>
      </c>
      <c r="N494" s="53">
        <f t="shared" si="7"/>
        <v>360105</v>
      </c>
    </row>
    <row r="495" spans="1:14" x14ac:dyDescent="0.25">
      <c r="A495" s="49" t="s">
        <v>974</v>
      </c>
      <c r="B495" s="48" t="s">
        <v>975</v>
      </c>
      <c r="C495" s="53">
        <v>218183</v>
      </c>
      <c r="D495" s="53">
        <v>257908</v>
      </c>
      <c r="E495" s="53">
        <v>3102</v>
      </c>
      <c r="F495" s="53">
        <v>6723</v>
      </c>
      <c r="G495" s="53">
        <v>5690</v>
      </c>
      <c r="H495" s="53">
        <v>1578</v>
      </c>
      <c r="I495" s="53">
        <v>4817</v>
      </c>
      <c r="J495" s="53">
        <v>424</v>
      </c>
      <c r="K495" s="53">
        <v>324</v>
      </c>
      <c r="L495" s="54">
        <v>0</v>
      </c>
      <c r="M495" s="53">
        <v>0</v>
      </c>
      <c r="N495" s="53">
        <f t="shared" si="7"/>
        <v>498749</v>
      </c>
    </row>
    <row r="496" spans="1:14" x14ac:dyDescent="0.25">
      <c r="A496" s="49" t="s">
        <v>976</v>
      </c>
      <c r="B496" s="48" t="s">
        <v>977</v>
      </c>
      <c r="C496" s="53">
        <v>277078</v>
      </c>
      <c r="D496" s="53">
        <v>96498</v>
      </c>
      <c r="E496" s="53">
        <v>2951</v>
      </c>
      <c r="F496" s="53">
        <v>6695</v>
      </c>
      <c r="G496" s="53">
        <v>4615</v>
      </c>
      <c r="H496" s="53">
        <v>1911</v>
      </c>
      <c r="I496" s="53">
        <v>4818</v>
      </c>
      <c r="J496" s="53">
        <v>527</v>
      </c>
      <c r="K496" s="53">
        <v>375</v>
      </c>
      <c r="L496" s="54">
        <v>0</v>
      </c>
      <c r="M496" s="53">
        <v>0</v>
      </c>
      <c r="N496" s="53">
        <f t="shared" si="7"/>
        <v>395468</v>
      </c>
    </row>
    <row r="497" spans="1:14" x14ac:dyDescent="0.25">
      <c r="A497" s="49" t="s">
        <v>978</v>
      </c>
      <c r="B497" s="48" t="s">
        <v>979</v>
      </c>
      <c r="C497" s="53">
        <v>70401</v>
      </c>
      <c r="D497" s="53">
        <v>42735</v>
      </c>
      <c r="E497" s="53">
        <v>1194</v>
      </c>
      <c r="F497" s="53">
        <v>3451</v>
      </c>
      <c r="G497" s="53">
        <v>307</v>
      </c>
      <c r="H497" s="53">
        <v>375</v>
      </c>
      <c r="I497" s="53">
        <v>374</v>
      </c>
      <c r="J497" s="53">
        <v>232</v>
      </c>
      <c r="K497" s="53">
        <v>32</v>
      </c>
      <c r="L497" s="54">
        <v>0</v>
      </c>
      <c r="M497" s="53">
        <v>0</v>
      </c>
      <c r="N497" s="53">
        <f t="shared" si="7"/>
        <v>119101</v>
      </c>
    </row>
    <row r="498" spans="1:14" x14ac:dyDescent="0.25">
      <c r="A498" s="49" t="s">
        <v>980</v>
      </c>
      <c r="B498" s="48" t="s">
        <v>981</v>
      </c>
      <c r="C498" s="53">
        <v>341074</v>
      </c>
      <c r="D498" s="53">
        <v>69625</v>
      </c>
      <c r="E498" s="53">
        <v>5005</v>
      </c>
      <c r="F498" s="53">
        <v>11819</v>
      </c>
      <c r="G498" s="53">
        <v>11436</v>
      </c>
      <c r="H498" s="53">
        <v>2312</v>
      </c>
      <c r="I498" s="53">
        <v>7890</v>
      </c>
      <c r="J498" s="53">
        <v>775</v>
      </c>
      <c r="K498" s="53">
        <v>424</v>
      </c>
      <c r="L498" s="54">
        <v>0</v>
      </c>
      <c r="M498" s="53">
        <v>0</v>
      </c>
      <c r="N498" s="53">
        <f t="shared" si="7"/>
        <v>450360</v>
      </c>
    </row>
    <row r="499" spans="1:14" x14ac:dyDescent="0.25">
      <c r="A499" s="49" t="s">
        <v>982</v>
      </c>
      <c r="B499" s="48" t="s">
        <v>983</v>
      </c>
      <c r="C499" s="53">
        <v>233609</v>
      </c>
      <c r="D499" s="53">
        <v>57540</v>
      </c>
      <c r="E499" s="53">
        <v>3467</v>
      </c>
      <c r="F499" s="53">
        <v>7555</v>
      </c>
      <c r="G499" s="53">
        <v>6918</v>
      </c>
      <c r="H499" s="53">
        <v>1686</v>
      </c>
      <c r="I499" s="53">
        <v>5452</v>
      </c>
      <c r="J499" s="53">
        <v>502</v>
      </c>
      <c r="K499" s="53">
        <v>340</v>
      </c>
      <c r="L499" s="54">
        <v>0</v>
      </c>
      <c r="M499" s="53">
        <v>0</v>
      </c>
      <c r="N499" s="53">
        <f t="shared" si="7"/>
        <v>317069</v>
      </c>
    </row>
    <row r="500" spans="1:14" x14ac:dyDescent="0.25">
      <c r="A500" s="49" t="s">
        <v>984</v>
      </c>
      <c r="B500" s="48" t="s">
        <v>985</v>
      </c>
      <c r="C500" s="53">
        <v>298092</v>
      </c>
      <c r="D500" s="53">
        <v>56958</v>
      </c>
      <c r="E500" s="53">
        <v>4273</v>
      </c>
      <c r="F500" s="53">
        <v>8742</v>
      </c>
      <c r="G500" s="53">
        <v>11538</v>
      </c>
      <c r="H500" s="53">
        <v>2233</v>
      </c>
      <c r="I500" s="53">
        <v>8350</v>
      </c>
      <c r="J500" s="53">
        <v>621</v>
      </c>
      <c r="K500" s="53">
        <v>478</v>
      </c>
      <c r="L500" s="54">
        <v>0</v>
      </c>
      <c r="M500" s="53">
        <v>0</v>
      </c>
      <c r="N500" s="53">
        <f t="shared" si="7"/>
        <v>391285</v>
      </c>
    </row>
    <row r="501" spans="1:14" x14ac:dyDescent="0.25">
      <c r="A501" s="49" t="s">
        <v>986</v>
      </c>
      <c r="B501" s="48" t="s">
        <v>987</v>
      </c>
      <c r="C501" s="53">
        <v>323205</v>
      </c>
      <c r="D501" s="53">
        <v>141300</v>
      </c>
      <c r="E501" s="53">
        <v>4932</v>
      </c>
      <c r="F501" s="53">
        <v>11745</v>
      </c>
      <c r="G501" s="53">
        <v>6411</v>
      </c>
      <c r="H501" s="53">
        <v>2171</v>
      </c>
      <c r="I501" s="53">
        <v>5627</v>
      </c>
      <c r="J501" s="53">
        <v>816</v>
      </c>
      <c r="K501" s="53">
        <v>385</v>
      </c>
      <c r="L501" s="54">
        <v>13497</v>
      </c>
      <c r="M501" s="53">
        <v>0</v>
      </c>
      <c r="N501" s="53">
        <f t="shared" si="7"/>
        <v>510089</v>
      </c>
    </row>
    <row r="502" spans="1:14" x14ac:dyDescent="0.25">
      <c r="A502" s="49" t="s">
        <v>988</v>
      </c>
      <c r="B502" s="48" t="s">
        <v>989</v>
      </c>
      <c r="C502" s="53">
        <v>81810</v>
      </c>
      <c r="D502" s="53">
        <v>43294</v>
      </c>
      <c r="E502" s="53">
        <v>1293</v>
      </c>
      <c r="F502" s="53">
        <v>3304</v>
      </c>
      <c r="G502" s="53">
        <v>1287</v>
      </c>
      <c r="H502" s="53">
        <v>513</v>
      </c>
      <c r="I502" s="53">
        <v>1128</v>
      </c>
      <c r="J502" s="53">
        <v>227</v>
      </c>
      <c r="K502" s="53">
        <v>78</v>
      </c>
      <c r="L502" s="54">
        <v>0</v>
      </c>
      <c r="M502" s="53">
        <v>0</v>
      </c>
      <c r="N502" s="53">
        <f t="shared" si="7"/>
        <v>132934</v>
      </c>
    </row>
    <row r="503" spans="1:14" x14ac:dyDescent="0.25">
      <c r="A503" s="49" t="s">
        <v>990</v>
      </c>
      <c r="B503" s="48" t="s">
        <v>991</v>
      </c>
      <c r="C503" s="53">
        <v>362387</v>
      </c>
      <c r="D503" s="53">
        <v>99674</v>
      </c>
      <c r="E503" s="53">
        <v>5362</v>
      </c>
      <c r="F503" s="53">
        <v>11310</v>
      </c>
      <c r="G503" s="53">
        <v>14575</v>
      </c>
      <c r="H503" s="53">
        <v>2673</v>
      </c>
      <c r="I503" s="53">
        <v>10227</v>
      </c>
      <c r="J503" s="53">
        <v>764</v>
      </c>
      <c r="K503" s="53">
        <v>556</v>
      </c>
      <c r="L503" s="54">
        <v>0</v>
      </c>
      <c r="M503" s="53">
        <v>0</v>
      </c>
      <c r="N503" s="53">
        <f t="shared" si="7"/>
        <v>507528</v>
      </c>
    </row>
    <row r="504" spans="1:14" x14ac:dyDescent="0.25">
      <c r="A504" s="49" t="s">
        <v>992</v>
      </c>
      <c r="B504" s="48" t="s">
        <v>993</v>
      </c>
      <c r="C504" s="53">
        <v>230869</v>
      </c>
      <c r="D504" s="53">
        <v>58101</v>
      </c>
      <c r="E504" s="53">
        <v>3557</v>
      </c>
      <c r="F504" s="53">
        <v>8626</v>
      </c>
      <c r="G504" s="53">
        <v>6984</v>
      </c>
      <c r="H504" s="53">
        <v>1529</v>
      </c>
      <c r="I504" s="53">
        <v>4885</v>
      </c>
      <c r="J504" s="53">
        <v>572</v>
      </c>
      <c r="K504" s="53">
        <v>263</v>
      </c>
      <c r="L504" s="54">
        <v>10608</v>
      </c>
      <c r="M504" s="53">
        <v>0</v>
      </c>
      <c r="N504" s="53">
        <f t="shared" si="7"/>
        <v>325994</v>
      </c>
    </row>
    <row r="505" spans="1:14" x14ac:dyDescent="0.25">
      <c r="A505" s="49" t="s">
        <v>994</v>
      </c>
      <c r="B505" s="48" t="s">
        <v>995</v>
      </c>
      <c r="C505" s="53">
        <v>141457</v>
      </c>
      <c r="D505" s="53">
        <v>45076</v>
      </c>
      <c r="E505" s="53">
        <v>2105</v>
      </c>
      <c r="F505" s="53">
        <v>5128</v>
      </c>
      <c r="G505" s="53">
        <v>4486</v>
      </c>
      <c r="H505" s="53">
        <v>934</v>
      </c>
      <c r="I505" s="53">
        <v>3031</v>
      </c>
      <c r="J505" s="53">
        <v>341</v>
      </c>
      <c r="K505" s="53">
        <v>162</v>
      </c>
      <c r="L505" s="54">
        <v>0</v>
      </c>
      <c r="M505" s="53">
        <v>0</v>
      </c>
      <c r="N505" s="53">
        <f t="shared" si="7"/>
        <v>202720</v>
      </c>
    </row>
    <row r="506" spans="1:14" x14ac:dyDescent="0.25">
      <c r="A506" s="49" t="s">
        <v>996</v>
      </c>
      <c r="B506" s="48" t="s">
        <v>997</v>
      </c>
      <c r="C506" s="53">
        <v>292287</v>
      </c>
      <c r="D506" s="53">
        <v>157639</v>
      </c>
      <c r="E506" s="53">
        <v>4363</v>
      </c>
      <c r="F506" s="53">
        <v>10114</v>
      </c>
      <c r="G506" s="53">
        <v>9737</v>
      </c>
      <c r="H506" s="53">
        <v>2011</v>
      </c>
      <c r="I506" s="53">
        <v>6884</v>
      </c>
      <c r="J506" s="53">
        <v>678</v>
      </c>
      <c r="K506" s="53">
        <v>375</v>
      </c>
      <c r="L506" s="54">
        <v>0</v>
      </c>
      <c r="M506" s="53">
        <v>0</v>
      </c>
      <c r="N506" s="53">
        <f t="shared" si="7"/>
        <v>484088</v>
      </c>
    </row>
    <row r="507" spans="1:14" x14ac:dyDescent="0.25">
      <c r="A507" s="49" t="s">
        <v>998</v>
      </c>
      <c r="B507" s="48" t="s">
        <v>999</v>
      </c>
      <c r="C507" s="53">
        <v>472226</v>
      </c>
      <c r="D507" s="53">
        <v>110428</v>
      </c>
      <c r="E507" s="53">
        <v>7069</v>
      </c>
      <c r="F507" s="53">
        <v>15673</v>
      </c>
      <c r="G507" s="53">
        <v>17504</v>
      </c>
      <c r="H507" s="53">
        <v>3358</v>
      </c>
      <c r="I507" s="53">
        <v>12230</v>
      </c>
      <c r="J507" s="53">
        <v>1112</v>
      </c>
      <c r="K507" s="53">
        <v>659</v>
      </c>
      <c r="L507" s="54">
        <v>0</v>
      </c>
      <c r="M507" s="53">
        <v>277293</v>
      </c>
      <c r="N507" s="53">
        <f t="shared" si="7"/>
        <v>917552</v>
      </c>
    </row>
    <row r="508" spans="1:14" x14ac:dyDescent="0.25">
      <c r="A508" s="49" t="s">
        <v>1000</v>
      </c>
      <c r="B508" s="48" t="s">
        <v>1001</v>
      </c>
      <c r="C508" s="53">
        <v>258768</v>
      </c>
      <c r="D508" s="53">
        <v>87150</v>
      </c>
      <c r="E508" s="53">
        <v>3499</v>
      </c>
      <c r="F508" s="53">
        <v>6215</v>
      </c>
      <c r="G508" s="53">
        <v>4550</v>
      </c>
      <c r="H508" s="53">
        <v>2078</v>
      </c>
      <c r="I508" s="53">
        <v>5720</v>
      </c>
      <c r="J508" s="53">
        <v>457</v>
      </c>
      <c r="K508" s="53">
        <v>491</v>
      </c>
      <c r="L508" s="54">
        <v>0</v>
      </c>
      <c r="M508" s="53">
        <v>0</v>
      </c>
      <c r="N508" s="53">
        <f t="shared" si="7"/>
        <v>368928</v>
      </c>
    </row>
    <row r="509" spans="1:14" x14ac:dyDescent="0.25">
      <c r="A509" s="49" t="s">
        <v>1002</v>
      </c>
      <c r="B509" s="48" t="s">
        <v>1003</v>
      </c>
      <c r="C509" s="53">
        <v>517816</v>
      </c>
      <c r="D509" s="53">
        <v>174096</v>
      </c>
      <c r="E509" s="53">
        <v>7551</v>
      </c>
      <c r="F509" s="53">
        <v>16094</v>
      </c>
      <c r="G509" s="53">
        <v>18640</v>
      </c>
      <c r="H509" s="53">
        <v>3789</v>
      </c>
      <c r="I509" s="53">
        <v>13603</v>
      </c>
      <c r="J509" s="53">
        <v>1070</v>
      </c>
      <c r="K509" s="53">
        <v>784</v>
      </c>
      <c r="L509" s="54">
        <v>0</v>
      </c>
      <c r="M509" s="53">
        <v>0</v>
      </c>
      <c r="N509" s="53">
        <f t="shared" si="7"/>
        <v>753443</v>
      </c>
    </row>
    <row r="510" spans="1:14" x14ac:dyDescent="0.25">
      <c r="A510" s="49" t="s">
        <v>1004</v>
      </c>
      <c r="B510" s="48" t="s">
        <v>1005</v>
      </c>
      <c r="C510" s="53">
        <v>110071</v>
      </c>
      <c r="D510" s="53">
        <v>56683</v>
      </c>
      <c r="E510" s="53">
        <v>1783</v>
      </c>
      <c r="F510" s="53">
        <v>4637</v>
      </c>
      <c r="G510" s="53">
        <v>2339</v>
      </c>
      <c r="H510" s="53">
        <v>678</v>
      </c>
      <c r="I510" s="53">
        <v>1697</v>
      </c>
      <c r="J510" s="53">
        <v>307</v>
      </c>
      <c r="K510" s="53">
        <v>98</v>
      </c>
      <c r="L510" s="54">
        <v>0</v>
      </c>
      <c r="M510" s="53">
        <v>0</v>
      </c>
      <c r="N510" s="53">
        <f t="shared" si="7"/>
        <v>178293</v>
      </c>
    </row>
    <row r="511" spans="1:14" x14ac:dyDescent="0.25">
      <c r="A511" s="49" t="s">
        <v>1006</v>
      </c>
      <c r="B511" s="48" t="s">
        <v>1007</v>
      </c>
      <c r="C511" s="53">
        <v>348026</v>
      </c>
      <c r="D511" s="53">
        <v>62053</v>
      </c>
      <c r="E511" s="53">
        <v>4990</v>
      </c>
      <c r="F511" s="53">
        <v>11463</v>
      </c>
      <c r="G511" s="53">
        <v>11665</v>
      </c>
      <c r="H511" s="53">
        <v>2406</v>
      </c>
      <c r="I511" s="53">
        <v>8324</v>
      </c>
      <c r="J511" s="53">
        <v>808</v>
      </c>
      <c r="K511" s="53">
        <v>457</v>
      </c>
      <c r="L511" s="54">
        <v>0</v>
      </c>
      <c r="M511" s="53">
        <v>0</v>
      </c>
      <c r="N511" s="53">
        <f t="shared" si="7"/>
        <v>450192</v>
      </c>
    </row>
    <row r="512" spans="1:14" x14ac:dyDescent="0.25">
      <c r="A512" s="49" t="s">
        <v>1008</v>
      </c>
      <c r="B512" s="48" t="s">
        <v>1009</v>
      </c>
      <c r="C512" s="53">
        <v>146772</v>
      </c>
      <c r="D512" s="53">
        <v>55139</v>
      </c>
      <c r="E512" s="53">
        <v>2027</v>
      </c>
      <c r="F512" s="53">
        <v>5804</v>
      </c>
      <c r="G512" s="53">
        <v>1004</v>
      </c>
      <c r="H512" s="53">
        <v>832</v>
      </c>
      <c r="I512" s="53">
        <v>1231</v>
      </c>
      <c r="J512" s="53">
        <v>371</v>
      </c>
      <c r="K512" s="53">
        <v>104</v>
      </c>
      <c r="L512" s="54">
        <v>0</v>
      </c>
      <c r="M512" s="53">
        <v>0</v>
      </c>
      <c r="N512" s="53">
        <f t="shared" si="7"/>
        <v>213284</v>
      </c>
    </row>
    <row r="513" spans="1:14" x14ac:dyDescent="0.25">
      <c r="A513" s="49" t="s">
        <v>1010</v>
      </c>
      <c r="B513" s="48" t="s">
        <v>1011</v>
      </c>
      <c r="C513" s="53">
        <v>188477</v>
      </c>
      <c r="D513" s="53">
        <v>83449</v>
      </c>
      <c r="E513" s="53">
        <v>2664</v>
      </c>
      <c r="F513" s="53">
        <v>6499</v>
      </c>
      <c r="G513" s="53">
        <v>3740</v>
      </c>
      <c r="H513" s="53">
        <v>1244</v>
      </c>
      <c r="I513" s="53">
        <v>3229</v>
      </c>
      <c r="J513" s="53">
        <v>422</v>
      </c>
      <c r="K513" s="53">
        <v>220</v>
      </c>
      <c r="L513" s="54">
        <v>9111</v>
      </c>
      <c r="M513" s="53">
        <v>0</v>
      </c>
      <c r="N513" s="53">
        <f t="shared" si="7"/>
        <v>299055</v>
      </c>
    </row>
    <row r="514" spans="1:14" x14ac:dyDescent="0.25">
      <c r="A514" s="49" t="s">
        <v>1012</v>
      </c>
      <c r="B514" s="48" t="s">
        <v>1013</v>
      </c>
      <c r="C514" s="53">
        <v>1244782</v>
      </c>
      <c r="D514" s="53">
        <v>109973</v>
      </c>
      <c r="E514" s="53">
        <v>17134</v>
      </c>
      <c r="F514" s="53">
        <v>13233</v>
      </c>
      <c r="G514" s="53">
        <v>18218</v>
      </c>
      <c r="H514" s="53">
        <v>12834</v>
      </c>
      <c r="I514" s="53">
        <v>37553</v>
      </c>
      <c r="J514" s="53">
        <v>814</v>
      </c>
      <c r="K514" s="53">
        <v>3777</v>
      </c>
      <c r="L514" s="54">
        <v>0</v>
      </c>
      <c r="M514" s="53">
        <v>0</v>
      </c>
      <c r="N514" s="53">
        <f t="shared" si="7"/>
        <v>1458318</v>
      </c>
    </row>
    <row r="515" spans="1:14" ht="23.25" customHeight="1" x14ac:dyDescent="0.25">
      <c r="A515" s="49" t="s">
        <v>1014</v>
      </c>
      <c r="B515" s="48" t="s">
        <v>1015</v>
      </c>
      <c r="C515" s="53">
        <v>102702</v>
      </c>
      <c r="D515" s="53">
        <v>53691</v>
      </c>
      <c r="E515" s="53">
        <v>1678</v>
      </c>
      <c r="F515" s="53">
        <v>4339</v>
      </c>
      <c r="G515" s="53">
        <v>1874</v>
      </c>
      <c r="H515" s="53">
        <v>636</v>
      </c>
      <c r="I515" s="53">
        <v>1472</v>
      </c>
      <c r="J515" s="53">
        <v>288</v>
      </c>
      <c r="K515" s="53">
        <v>92</v>
      </c>
      <c r="L515" s="54">
        <v>0</v>
      </c>
      <c r="M515" s="53">
        <v>0</v>
      </c>
      <c r="N515" s="53">
        <f t="shared" si="7"/>
        <v>166772</v>
      </c>
    </row>
    <row r="516" spans="1:14" x14ac:dyDescent="0.25">
      <c r="A516" s="49" t="s">
        <v>1016</v>
      </c>
      <c r="B516" s="48" t="s">
        <v>1017</v>
      </c>
      <c r="C516" s="53">
        <v>224844</v>
      </c>
      <c r="D516" s="53">
        <v>100985</v>
      </c>
      <c r="E516" s="53">
        <v>3359</v>
      </c>
      <c r="F516" s="53">
        <v>7939</v>
      </c>
      <c r="G516" s="53">
        <v>7352</v>
      </c>
      <c r="H516" s="53">
        <v>1523</v>
      </c>
      <c r="I516" s="53">
        <v>5105</v>
      </c>
      <c r="J516" s="53">
        <v>528</v>
      </c>
      <c r="K516" s="53">
        <v>277</v>
      </c>
      <c r="L516" s="54">
        <v>0</v>
      </c>
      <c r="M516" s="53">
        <v>0</v>
      </c>
      <c r="N516" s="53">
        <f t="shared" si="7"/>
        <v>351912</v>
      </c>
    </row>
    <row r="517" spans="1:14" x14ac:dyDescent="0.25">
      <c r="A517" s="49" t="s">
        <v>1018</v>
      </c>
      <c r="B517" s="48" t="s">
        <v>1019</v>
      </c>
      <c r="C517" s="53">
        <v>142182</v>
      </c>
      <c r="D517" s="53">
        <v>42304</v>
      </c>
      <c r="E517" s="53">
        <v>2004</v>
      </c>
      <c r="F517" s="53">
        <v>4278</v>
      </c>
      <c r="G517" s="53">
        <v>3825</v>
      </c>
      <c r="H517" s="53">
        <v>1038</v>
      </c>
      <c r="I517" s="53">
        <v>3222</v>
      </c>
      <c r="J517" s="53">
        <v>269</v>
      </c>
      <c r="K517" s="53">
        <v>216</v>
      </c>
      <c r="L517" s="54">
        <v>0</v>
      </c>
      <c r="M517" s="53">
        <v>0</v>
      </c>
      <c r="N517" s="53">
        <f t="shared" si="7"/>
        <v>199338</v>
      </c>
    </row>
    <row r="518" spans="1:14" x14ac:dyDescent="0.25">
      <c r="A518" s="49" t="s">
        <v>1020</v>
      </c>
      <c r="B518" s="48" t="s">
        <v>1021</v>
      </c>
      <c r="C518" s="53">
        <v>619652</v>
      </c>
      <c r="D518" s="53">
        <v>129668</v>
      </c>
      <c r="E518" s="53">
        <v>8523</v>
      </c>
      <c r="F518" s="53">
        <v>17661</v>
      </c>
      <c r="G518" s="53">
        <v>26208</v>
      </c>
      <c r="H518" s="53">
        <v>4596</v>
      </c>
      <c r="I518" s="53">
        <v>18300</v>
      </c>
      <c r="J518" s="53">
        <v>1174</v>
      </c>
      <c r="K518" s="53">
        <v>983</v>
      </c>
      <c r="L518" s="54">
        <v>0</v>
      </c>
      <c r="M518" s="53">
        <v>0</v>
      </c>
      <c r="N518" s="53">
        <f t="shared" si="7"/>
        <v>826765</v>
      </c>
    </row>
    <row r="519" spans="1:14" x14ac:dyDescent="0.25">
      <c r="A519" s="49" t="s">
        <v>1022</v>
      </c>
      <c r="B519" s="48" t="s">
        <v>1023</v>
      </c>
      <c r="C519" s="53">
        <v>114522</v>
      </c>
      <c r="D519" s="53">
        <v>37956</v>
      </c>
      <c r="E519" s="53">
        <v>1892</v>
      </c>
      <c r="F519" s="53">
        <v>5090</v>
      </c>
      <c r="G519" s="53">
        <v>1771</v>
      </c>
      <c r="H519" s="53">
        <v>676</v>
      </c>
      <c r="I519" s="53">
        <v>1387</v>
      </c>
      <c r="J519" s="53">
        <v>336</v>
      </c>
      <c r="K519" s="53">
        <v>86</v>
      </c>
      <c r="L519" s="54">
        <v>6623</v>
      </c>
      <c r="M519" s="53">
        <v>0</v>
      </c>
      <c r="N519" s="53">
        <f t="shared" si="7"/>
        <v>170339</v>
      </c>
    </row>
    <row r="520" spans="1:14" x14ac:dyDescent="0.25">
      <c r="A520" s="49" t="s">
        <v>1024</v>
      </c>
      <c r="B520" s="48" t="s">
        <v>1025</v>
      </c>
      <c r="C520" s="53">
        <v>248045</v>
      </c>
      <c r="D520" s="53">
        <v>148609</v>
      </c>
      <c r="E520" s="53">
        <v>3678</v>
      </c>
      <c r="F520" s="53">
        <v>8531</v>
      </c>
      <c r="G520" s="53">
        <v>7707</v>
      </c>
      <c r="H520" s="53">
        <v>1707</v>
      </c>
      <c r="I520" s="53">
        <v>5614</v>
      </c>
      <c r="J520" s="53">
        <v>563</v>
      </c>
      <c r="K520" s="53">
        <v>319</v>
      </c>
      <c r="L520" s="54">
        <v>0</v>
      </c>
      <c r="M520" s="53">
        <v>0</v>
      </c>
      <c r="N520" s="53">
        <f t="shared" si="7"/>
        <v>424773</v>
      </c>
    </row>
    <row r="521" spans="1:14" x14ac:dyDescent="0.25">
      <c r="A521" s="49" t="s">
        <v>1026</v>
      </c>
      <c r="B521" s="48" t="s">
        <v>1027</v>
      </c>
      <c r="C521" s="53">
        <v>117995</v>
      </c>
      <c r="D521" s="53">
        <v>44601</v>
      </c>
      <c r="E521" s="53">
        <v>1938</v>
      </c>
      <c r="F521" s="53">
        <v>5130</v>
      </c>
      <c r="G521" s="53">
        <v>2567</v>
      </c>
      <c r="H521" s="53">
        <v>711</v>
      </c>
      <c r="I521" s="53">
        <v>1778</v>
      </c>
      <c r="J521" s="53">
        <v>338</v>
      </c>
      <c r="K521" s="53">
        <v>96</v>
      </c>
      <c r="L521" s="54">
        <v>2711</v>
      </c>
      <c r="M521" s="53">
        <v>0</v>
      </c>
      <c r="N521" s="53">
        <f t="shared" si="7"/>
        <v>177865</v>
      </c>
    </row>
    <row r="522" spans="1:14" x14ac:dyDescent="0.25">
      <c r="A522" s="49" t="s">
        <v>1028</v>
      </c>
      <c r="B522" s="48" t="s">
        <v>1029</v>
      </c>
      <c r="C522" s="53">
        <v>504972</v>
      </c>
      <c r="D522" s="53">
        <v>199568</v>
      </c>
      <c r="E522" s="53">
        <v>7281</v>
      </c>
      <c r="F522" s="53">
        <v>15561</v>
      </c>
      <c r="G522" s="53">
        <v>21198</v>
      </c>
      <c r="H522" s="53">
        <v>3685</v>
      </c>
      <c r="I522" s="53">
        <v>14362</v>
      </c>
      <c r="J522" s="53">
        <v>1038</v>
      </c>
      <c r="K522" s="53">
        <v>761</v>
      </c>
      <c r="L522" s="54">
        <v>27280</v>
      </c>
      <c r="M522" s="53">
        <v>0</v>
      </c>
      <c r="N522" s="53">
        <f t="shared" si="7"/>
        <v>795706</v>
      </c>
    </row>
    <row r="523" spans="1:14" x14ac:dyDescent="0.25">
      <c r="A523" s="49" t="s">
        <v>1030</v>
      </c>
      <c r="B523" s="48" t="s">
        <v>1031</v>
      </c>
      <c r="C523" s="53">
        <v>128456</v>
      </c>
      <c r="D523" s="53">
        <v>50878</v>
      </c>
      <c r="E523" s="53">
        <v>2134</v>
      </c>
      <c r="F523" s="53">
        <v>5857</v>
      </c>
      <c r="G523" s="53">
        <v>2169</v>
      </c>
      <c r="H523" s="53">
        <v>739</v>
      </c>
      <c r="I523" s="53">
        <v>1555</v>
      </c>
      <c r="J523" s="53">
        <v>388</v>
      </c>
      <c r="K523" s="53">
        <v>87</v>
      </c>
      <c r="L523" s="54">
        <v>5146</v>
      </c>
      <c r="M523" s="53">
        <v>0</v>
      </c>
      <c r="N523" s="53">
        <f t="shared" ref="N523:N578" si="8">SUM(C523:M523)</f>
        <v>197409</v>
      </c>
    </row>
    <row r="524" spans="1:14" ht="25.5" customHeight="1" x14ac:dyDescent="0.25">
      <c r="A524" s="49" t="s">
        <v>1032</v>
      </c>
      <c r="B524" s="48" t="s">
        <v>1033</v>
      </c>
      <c r="C524" s="53">
        <v>5828304</v>
      </c>
      <c r="D524" s="53">
        <v>2379991</v>
      </c>
      <c r="E524" s="53">
        <v>78856</v>
      </c>
      <c r="F524" s="53">
        <v>126204</v>
      </c>
      <c r="G524" s="53">
        <v>160152</v>
      </c>
      <c r="H524" s="53">
        <v>49185</v>
      </c>
      <c r="I524" s="53">
        <v>160840</v>
      </c>
      <c r="J524" s="53">
        <v>8206</v>
      </c>
      <c r="K524" s="53">
        <v>12266</v>
      </c>
      <c r="L524" s="54">
        <v>813421</v>
      </c>
      <c r="M524" s="53">
        <v>0</v>
      </c>
      <c r="N524" s="53">
        <f t="shared" si="8"/>
        <v>9617425</v>
      </c>
    </row>
    <row r="525" spans="1:14" ht="24" customHeight="1" x14ac:dyDescent="0.25">
      <c r="A525" s="49" t="s">
        <v>1034</v>
      </c>
      <c r="B525" s="48" t="s">
        <v>1035</v>
      </c>
      <c r="C525" s="53">
        <v>378631</v>
      </c>
      <c r="D525" s="53">
        <v>81119</v>
      </c>
      <c r="E525" s="53">
        <v>5393</v>
      </c>
      <c r="F525" s="53">
        <v>11015</v>
      </c>
      <c r="G525" s="53">
        <v>12301</v>
      </c>
      <c r="H525" s="53">
        <v>2845</v>
      </c>
      <c r="I525" s="53">
        <v>9750</v>
      </c>
      <c r="J525" s="53">
        <v>715</v>
      </c>
      <c r="K525" s="53">
        <v>614</v>
      </c>
      <c r="L525" s="54">
        <v>0</v>
      </c>
      <c r="M525" s="53">
        <v>0</v>
      </c>
      <c r="N525" s="53">
        <f t="shared" si="8"/>
        <v>502383</v>
      </c>
    </row>
    <row r="526" spans="1:14" x14ac:dyDescent="0.25">
      <c r="A526" s="49" t="s">
        <v>1036</v>
      </c>
      <c r="B526" s="48" t="s">
        <v>1037</v>
      </c>
      <c r="C526" s="53">
        <v>358700</v>
      </c>
      <c r="D526" s="53">
        <v>136709</v>
      </c>
      <c r="E526" s="53">
        <v>5091</v>
      </c>
      <c r="F526" s="53">
        <v>10341</v>
      </c>
      <c r="G526" s="53">
        <v>13860</v>
      </c>
      <c r="H526" s="53">
        <v>2696</v>
      </c>
      <c r="I526" s="53">
        <v>10177</v>
      </c>
      <c r="J526" s="53">
        <v>750</v>
      </c>
      <c r="K526" s="53">
        <v>580</v>
      </c>
      <c r="L526" s="54">
        <v>0</v>
      </c>
      <c r="M526" s="53">
        <v>0</v>
      </c>
      <c r="N526" s="53">
        <f t="shared" si="8"/>
        <v>538904</v>
      </c>
    </row>
    <row r="527" spans="1:14" x14ac:dyDescent="0.25">
      <c r="A527" s="49" t="s">
        <v>1038</v>
      </c>
      <c r="B527" s="48" t="s">
        <v>1039</v>
      </c>
      <c r="C527" s="53">
        <v>68829</v>
      </c>
      <c r="D527" s="53">
        <v>35778</v>
      </c>
      <c r="E527" s="53">
        <v>1120</v>
      </c>
      <c r="F527" s="53">
        <v>3011</v>
      </c>
      <c r="G527" s="53">
        <v>267</v>
      </c>
      <c r="H527" s="53">
        <v>409</v>
      </c>
      <c r="I527" s="53">
        <v>535</v>
      </c>
      <c r="J527" s="53">
        <v>190</v>
      </c>
      <c r="K527" s="53">
        <v>53</v>
      </c>
      <c r="L527" s="54">
        <v>0</v>
      </c>
      <c r="M527" s="53">
        <v>0</v>
      </c>
      <c r="N527" s="53">
        <f t="shared" si="8"/>
        <v>110192</v>
      </c>
    </row>
    <row r="528" spans="1:14" x14ac:dyDescent="0.25">
      <c r="A528" s="49" t="s">
        <v>1040</v>
      </c>
      <c r="B528" s="48" t="s">
        <v>1041</v>
      </c>
      <c r="C528" s="53">
        <v>246799</v>
      </c>
      <c r="D528" s="53">
        <v>165421</v>
      </c>
      <c r="E528" s="53">
        <v>3560</v>
      </c>
      <c r="F528" s="53">
        <v>7190</v>
      </c>
      <c r="G528" s="53">
        <v>7988</v>
      </c>
      <c r="H528" s="53">
        <v>1868</v>
      </c>
      <c r="I528" s="53">
        <v>6354</v>
      </c>
      <c r="J528" s="53">
        <v>492</v>
      </c>
      <c r="K528" s="53">
        <v>405</v>
      </c>
      <c r="L528" s="54">
        <v>0</v>
      </c>
      <c r="M528" s="53">
        <v>0</v>
      </c>
      <c r="N528" s="53">
        <f t="shared" si="8"/>
        <v>440077</v>
      </c>
    </row>
    <row r="529" spans="1:14" x14ac:dyDescent="0.25">
      <c r="A529" s="49" t="s">
        <v>1042</v>
      </c>
      <c r="B529" s="48" t="s">
        <v>1043</v>
      </c>
      <c r="C529" s="53">
        <v>520494</v>
      </c>
      <c r="D529" s="53">
        <v>329399</v>
      </c>
      <c r="E529" s="53">
        <v>7335</v>
      </c>
      <c r="F529" s="53">
        <v>16664</v>
      </c>
      <c r="G529" s="53">
        <v>17338</v>
      </c>
      <c r="H529" s="53">
        <v>3628</v>
      </c>
      <c r="I529" s="53">
        <v>12412</v>
      </c>
      <c r="J529" s="53">
        <v>1150</v>
      </c>
      <c r="K529" s="53">
        <v>703</v>
      </c>
      <c r="L529" s="54">
        <v>0</v>
      </c>
      <c r="M529" s="53">
        <v>0</v>
      </c>
      <c r="N529" s="53">
        <f t="shared" si="8"/>
        <v>909123</v>
      </c>
    </row>
    <row r="530" spans="1:14" x14ac:dyDescent="0.25">
      <c r="A530" s="49" t="s">
        <v>1044</v>
      </c>
      <c r="B530" s="48" t="s">
        <v>1045</v>
      </c>
      <c r="C530" s="53">
        <v>80721</v>
      </c>
      <c r="D530" s="53">
        <v>41089</v>
      </c>
      <c r="E530" s="53">
        <v>1385</v>
      </c>
      <c r="F530" s="53">
        <v>4025</v>
      </c>
      <c r="G530" s="53">
        <v>587</v>
      </c>
      <c r="H530" s="53">
        <v>426</v>
      </c>
      <c r="I530" s="53">
        <v>502</v>
      </c>
      <c r="J530" s="53">
        <v>262</v>
      </c>
      <c r="K530" s="53">
        <v>34</v>
      </c>
      <c r="L530" s="54">
        <v>2639</v>
      </c>
      <c r="M530" s="53">
        <v>0</v>
      </c>
      <c r="N530" s="53">
        <f t="shared" si="8"/>
        <v>131670</v>
      </c>
    </row>
    <row r="531" spans="1:14" x14ac:dyDescent="0.25">
      <c r="A531" s="49" t="s">
        <v>1046</v>
      </c>
      <c r="B531" s="48" t="s">
        <v>1047</v>
      </c>
      <c r="C531" s="53">
        <v>117102</v>
      </c>
      <c r="D531" s="53">
        <v>41078</v>
      </c>
      <c r="E531" s="53">
        <v>1873</v>
      </c>
      <c r="F531" s="53">
        <v>4865</v>
      </c>
      <c r="G531" s="53">
        <v>2803</v>
      </c>
      <c r="H531" s="53">
        <v>723</v>
      </c>
      <c r="I531" s="53">
        <v>1947</v>
      </c>
      <c r="J531" s="53">
        <v>323</v>
      </c>
      <c r="K531" s="53">
        <v>105</v>
      </c>
      <c r="L531" s="54">
        <v>2882</v>
      </c>
      <c r="M531" s="53">
        <v>0</v>
      </c>
      <c r="N531" s="53">
        <f t="shared" si="8"/>
        <v>173701</v>
      </c>
    </row>
    <row r="532" spans="1:14" x14ac:dyDescent="0.25">
      <c r="A532" s="49" t="s">
        <v>1048</v>
      </c>
      <c r="B532" s="48" t="s">
        <v>1049</v>
      </c>
      <c r="C532" s="53">
        <v>265562</v>
      </c>
      <c r="D532" s="53">
        <v>88777</v>
      </c>
      <c r="E532" s="53">
        <v>3596</v>
      </c>
      <c r="F532" s="53">
        <v>7448</v>
      </c>
      <c r="G532" s="53">
        <v>3852</v>
      </c>
      <c r="H532" s="53">
        <v>1957</v>
      </c>
      <c r="I532" s="53">
        <v>4838</v>
      </c>
      <c r="J532" s="53">
        <v>592</v>
      </c>
      <c r="K532" s="53">
        <v>414</v>
      </c>
      <c r="L532" s="54">
        <v>0</v>
      </c>
      <c r="M532" s="53">
        <v>0</v>
      </c>
      <c r="N532" s="53">
        <f t="shared" si="8"/>
        <v>377036</v>
      </c>
    </row>
    <row r="533" spans="1:14" x14ac:dyDescent="0.25">
      <c r="A533" s="49" t="s">
        <v>1050</v>
      </c>
      <c r="B533" s="48" t="s">
        <v>1051</v>
      </c>
      <c r="C533" s="53">
        <v>77508</v>
      </c>
      <c r="D533" s="53">
        <v>36686</v>
      </c>
      <c r="E533" s="53">
        <v>1243</v>
      </c>
      <c r="F533" s="53">
        <v>3599</v>
      </c>
      <c r="G533" s="53">
        <v>773</v>
      </c>
      <c r="H533" s="53">
        <v>420</v>
      </c>
      <c r="I533" s="53">
        <v>625</v>
      </c>
      <c r="J533" s="53">
        <v>229</v>
      </c>
      <c r="K533" s="53">
        <v>40</v>
      </c>
      <c r="L533" s="54">
        <v>3871</v>
      </c>
      <c r="M533" s="53">
        <v>0</v>
      </c>
      <c r="N533" s="53">
        <f t="shared" si="8"/>
        <v>124994</v>
      </c>
    </row>
    <row r="534" spans="1:14" x14ac:dyDescent="0.25">
      <c r="A534" s="49" t="s">
        <v>1052</v>
      </c>
      <c r="B534" s="48" t="s">
        <v>1053</v>
      </c>
      <c r="C534" s="53">
        <v>1005058</v>
      </c>
      <c r="D534" s="53">
        <v>322358</v>
      </c>
      <c r="E534" s="53">
        <v>11512</v>
      </c>
      <c r="F534" s="53">
        <v>22802</v>
      </c>
      <c r="G534" s="53">
        <v>29386</v>
      </c>
      <c r="H534" s="53">
        <v>7479</v>
      </c>
      <c r="I534" s="53">
        <v>24437</v>
      </c>
      <c r="J534" s="53">
        <v>1821</v>
      </c>
      <c r="K534" s="53">
        <v>1618</v>
      </c>
      <c r="L534" s="54">
        <v>74171</v>
      </c>
      <c r="M534" s="53">
        <v>0</v>
      </c>
      <c r="N534" s="53">
        <f t="shared" si="8"/>
        <v>1500642</v>
      </c>
    </row>
    <row r="535" spans="1:14" x14ac:dyDescent="0.25">
      <c r="A535" s="49" t="s">
        <v>1054</v>
      </c>
      <c r="B535" s="48" t="s">
        <v>1055</v>
      </c>
      <c r="C535" s="53">
        <v>918895</v>
      </c>
      <c r="D535" s="53">
        <v>592348</v>
      </c>
      <c r="E535" s="53">
        <v>12738</v>
      </c>
      <c r="F535" s="53">
        <v>24824</v>
      </c>
      <c r="G535" s="53">
        <v>39008</v>
      </c>
      <c r="H535" s="53">
        <v>7075</v>
      </c>
      <c r="I535" s="53">
        <v>27991</v>
      </c>
      <c r="J535" s="53">
        <v>1639</v>
      </c>
      <c r="K535" s="53">
        <v>1585</v>
      </c>
      <c r="L535" s="54">
        <v>0</v>
      </c>
      <c r="M535" s="53">
        <v>0</v>
      </c>
      <c r="N535" s="53">
        <f t="shared" si="8"/>
        <v>1626103</v>
      </c>
    </row>
    <row r="536" spans="1:14" x14ac:dyDescent="0.25">
      <c r="A536" s="49" t="s">
        <v>1056</v>
      </c>
      <c r="B536" s="48" t="s">
        <v>1057</v>
      </c>
      <c r="C536" s="53">
        <v>255320</v>
      </c>
      <c r="D536" s="53">
        <v>147087</v>
      </c>
      <c r="E536" s="53">
        <v>3770</v>
      </c>
      <c r="F536" s="53">
        <v>8232</v>
      </c>
      <c r="G536" s="53">
        <v>5804</v>
      </c>
      <c r="H536" s="53">
        <v>1836</v>
      </c>
      <c r="I536" s="53">
        <v>5241</v>
      </c>
      <c r="J536" s="53">
        <v>575</v>
      </c>
      <c r="K536" s="53">
        <v>368</v>
      </c>
      <c r="L536" s="54">
        <v>22025</v>
      </c>
      <c r="M536" s="53">
        <v>0</v>
      </c>
      <c r="N536" s="53">
        <f t="shared" si="8"/>
        <v>450258</v>
      </c>
    </row>
    <row r="537" spans="1:14" x14ac:dyDescent="0.25">
      <c r="A537" s="49" t="s">
        <v>1058</v>
      </c>
      <c r="B537" s="48" t="s">
        <v>1059</v>
      </c>
      <c r="C537" s="53">
        <v>141142</v>
      </c>
      <c r="D537" s="53">
        <v>57009</v>
      </c>
      <c r="E537" s="53">
        <v>2165</v>
      </c>
      <c r="F537" s="53">
        <v>5246</v>
      </c>
      <c r="G537" s="53">
        <v>2108</v>
      </c>
      <c r="H537" s="53">
        <v>933</v>
      </c>
      <c r="I537" s="53">
        <v>2118</v>
      </c>
      <c r="J537" s="53">
        <v>369</v>
      </c>
      <c r="K537" s="53">
        <v>160</v>
      </c>
      <c r="L537" s="54">
        <v>11126</v>
      </c>
      <c r="M537" s="53">
        <v>0</v>
      </c>
      <c r="N537" s="53">
        <f t="shared" si="8"/>
        <v>222376</v>
      </c>
    </row>
    <row r="538" spans="1:14" x14ac:dyDescent="0.25">
      <c r="A538" s="49" t="s">
        <v>1060</v>
      </c>
      <c r="B538" s="48" t="s">
        <v>1061</v>
      </c>
      <c r="C538" s="53">
        <v>143257</v>
      </c>
      <c r="D538" s="53">
        <v>48124</v>
      </c>
      <c r="E538" s="53">
        <v>2311</v>
      </c>
      <c r="F538" s="53">
        <v>6013</v>
      </c>
      <c r="G538" s="53">
        <v>3399</v>
      </c>
      <c r="H538" s="53">
        <v>882</v>
      </c>
      <c r="I538" s="53">
        <v>2368</v>
      </c>
      <c r="J538" s="53">
        <v>397</v>
      </c>
      <c r="K538" s="53">
        <v>127</v>
      </c>
      <c r="L538" s="54">
        <v>0</v>
      </c>
      <c r="M538" s="53">
        <v>0</v>
      </c>
      <c r="N538" s="53">
        <f t="shared" si="8"/>
        <v>206878</v>
      </c>
    </row>
    <row r="539" spans="1:14" x14ac:dyDescent="0.25">
      <c r="A539" s="49" t="s">
        <v>1062</v>
      </c>
      <c r="B539" s="48" t="s">
        <v>1063</v>
      </c>
      <c r="C539" s="53">
        <v>321278</v>
      </c>
      <c r="D539" s="53">
        <v>175643</v>
      </c>
      <c r="E539" s="53">
        <v>4480</v>
      </c>
      <c r="F539" s="53">
        <v>9548</v>
      </c>
      <c r="G539" s="53">
        <v>9112</v>
      </c>
      <c r="H539" s="53">
        <v>2338</v>
      </c>
      <c r="I539" s="53">
        <v>7489</v>
      </c>
      <c r="J539" s="53">
        <v>675</v>
      </c>
      <c r="K539" s="53">
        <v>485</v>
      </c>
      <c r="L539" s="54">
        <v>13402</v>
      </c>
      <c r="M539" s="53">
        <v>0</v>
      </c>
      <c r="N539" s="53">
        <f t="shared" si="8"/>
        <v>544450</v>
      </c>
    </row>
    <row r="540" spans="1:14" x14ac:dyDescent="0.25">
      <c r="A540" s="49" t="s">
        <v>1064</v>
      </c>
      <c r="B540" s="48" t="s">
        <v>1065</v>
      </c>
      <c r="C540" s="53">
        <v>181972</v>
      </c>
      <c r="D540" s="53">
        <v>48458</v>
      </c>
      <c r="E540" s="53">
        <v>2744</v>
      </c>
      <c r="F540" s="53">
        <v>6478</v>
      </c>
      <c r="G540" s="53">
        <v>6162</v>
      </c>
      <c r="H540" s="53">
        <v>1235</v>
      </c>
      <c r="I540" s="53">
        <v>4187</v>
      </c>
      <c r="J540" s="53">
        <v>427</v>
      </c>
      <c r="K540" s="53">
        <v>224</v>
      </c>
      <c r="L540" s="54">
        <v>0</v>
      </c>
      <c r="M540" s="53">
        <v>0</v>
      </c>
      <c r="N540" s="53">
        <f t="shared" si="8"/>
        <v>251887</v>
      </c>
    </row>
    <row r="541" spans="1:14" x14ac:dyDescent="0.25">
      <c r="A541" s="49" t="s">
        <v>1066</v>
      </c>
      <c r="B541" s="48" t="s">
        <v>1067</v>
      </c>
      <c r="C541" s="53">
        <v>278490</v>
      </c>
      <c r="D541" s="53">
        <v>112423</v>
      </c>
      <c r="E541" s="53">
        <v>4106</v>
      </c>
      <c r="F541" s="53">
        <v>9112</v>
      </c>
      <c r="G541" s="53">
        <v>9458</v>
      </c>
      <c r="H541" s="53">
        <v>1982</v>
      </c>
      <c r="I541" s="53">
        <v>6867</v>
      </c>
      <c r="J541" s="53">
        <v>604</v>
      </c>
      <c r="K541" s="53">
        <v>392</v>
      </c>
      <c r="L541" s="54">
        <v>0</v>
      </c>
      <c r="M541" s="53">
        <v>0</v>
      </c>
      <c r="N541" s="53">
        <f t="shared" si="8"/>
        <v>423434</v>
      </c>
    </row>
    <row r="542" spans="1:14" x14ac:dyDescent="0.25">
      <c r="A542" s="49" t="s">
        <v>1068</v>
      </c>
      <c r="B542" s="48" t="s">
        <v>1069</v>
      </c>
      <c r="C542" s="53">
        <v>231317</v>
      </c>
      <c r="D542" s="53">
        <v>121381</v>
      </c>
      <c r="E542" s="53">
        <v>3368</v>
      </c>
      <c r="F542" s="53">
        <v>7483</v>
      </c>
      <c r="G542" s="53">
        <v>6403</v>
      </c>
      <c r="H542" s="53">
        <v>1645</v>
      </c>
      <c r="I542" s="53">
        <v>5118</v>
      </c>
      <c r="J542" s="53">
        <v>487</v>
      </c>
      <c r="K542" s="53">
        <v>326</v>
      </c>
      <c r="L542" s="54">
        <v>25728</v>
      </c>
      <c r="M542" s="53">
        <v>0</v>
      </c>
      <c r="N542" s="53">
        <f t="shared" si="8"/>
        <v>403256</v>
      </c>
    </row>
    <row r="543" spans="1:14" x14ac:dyDescent="0.25">
      <c r="A543" s="49" t="s">
        <v>1070</v>
      </c>
      <c r="B543" s="48" t="s">
        <v>1071</v>
      </c>
      <c r="C543" s="53">
        <v>309141</v>
      </c>
      <c r="D543" s="53">
        <v>117769</v>
      </c>
      <c r="E543" s="53">
        <v>4364</v>
      </c>
      <c r="F543" s="53">
        <v>9048</v>
      </c>
      <c r="G543" s="53">
        <v>8132</v>
      </c>
      <c r="H543" s="53">
        <v>2297</v>
      </c>
      <c r="I543" s="53">
        <v>7148</v>
      </c>
      <c r="J543" s="53">
        <v>610</v>
      </c>
      <c r="K543" s="53">
        <v>489</v>
      </c>
      <c r="L543" s="54">
        <v>0</v>
      </c>
      <c r="M543" s="53">
        <v>0</v>
      </c>
      <c r="N543" s="53">
        <f t="shared" si="8"/>
        <v>458998</v>
      </c>
    </row>
    <row r="544" spans="1:14" x14ac:dyDescent="0.25">
      <c r="A544" s="49" t="s">
        <v>1072</v>
      </c>
      <c r="B544" s="48" t="s">
        <v>1073</v>
      </c>
      <c r="C544" s="53">
        <v>282519</v>
      </c>
      <c r="D544" s="53">
        <v>55242</v>
      </c>
      <c r="E544" s="53">
        <v>4010</v>
      </c>
      <c r="F544" s="53">
        <v>9119</v>
      </c>
      <c r="G544" s="53">
        <v>7530</v>
      </c>
      <c r="H544" s="53">
        <v>1976</v>
      </c>
      <c r="I544" s="53">
        <v>6051</v>
      </c>
      <c r="J544" s="53">
        <v>566</v>
      </c>
      <c r="K544" s="53">
        <v>385</v>
      </c>
      <c r="L544" s="54">
        <v>9447</v>
      </c>
      <c r="M544" s="53">
        <v>0</v>
      </c>
      <c r="N544" s="53">
        <f t="shared" si="8"/>
        <v>376845</v>
      </c>
    </row>
    <row r="545" spans="1:14" x14ac:dyDescent="0.25">
      <c r="A545" s="49" t="s">
        <v>1074</v>
      </c>
      <c r="B545" s="48" t="s">
        <v>1075</v>
      </c>
      <c r="C545" s="53">
        <v>102276</v>
      </c>
      <c r="D545" s="53">
        <v>49564</v>
      </c>
      <c r="E545" s="53">
        <v>1691</v>
      </c>
      <c r="F545" s="53">
        <v>4001</v>
      </c>
      <c r="G545" s="53">
        <v>1060</v>
      </c>
      <c r="H545" s="53">
        <v>690</v>
      </c>
      <c r="I545" s="53">
        <v>1369</v>
      </c>
      <c r="J545" s="53">
        <v>293</v>
      </c>
      <c r="K545" s="53">
        <v>119</v>
      </c>
      <c r="L545" s="54">
        <v>2765</v>
      </c>
      <c r="M545" s="53">
        <v>0</v>
      </c>
      <c r="N545" s="53">
        <f t="shared" si="8"/>
        <v>163828</v>
      </c>
    </row>
    <row r="546" spans="1:14" x14ac:dyDescent="0.25">
      <c r="A546" s="49" t="s">
        <v>1076</v>
      </c>
      <c r="B546" s="48" t="s">
        <v>1077</v>
      </c>
      <c r="C546" s="53">
        <v>570766</v>
      </c>
      <c r="D546" s="53">
        <v>281227</v>
      </c>
      <c r="E546" s="53">
        <v>8093</v>
      </c>
      <c r="F546" s="53">
        <v>19157</v>
      </c>
      <c r="G546" s="53">
        <v>15719</v>
      </c>
      <c r="H546" s="53">
        <v>3862</v>
      </c>
      <c r="I546" s="53">
        <v>11862</v>
      </c>
      <c r="J546" s="53">
        <v>1265</v>
      </c>
      <c r="K546" s="53">
        <v>712</v>
      </c>
      <c r="L546" s="54">
        <v>24264</v>
      </c>
      <c r="M546" s="53">
        <v>0</v>
      </c>
      <c r="N546" s="53">
        <f t="shared" si="8"/>
        <v>936927</v>
      </c>
    </row>
    <row r="547" spans="1:14" x14ac:dyDescent="0.25">
      <c r="A547" s="49" t="s">
        <v>1078</v>
      </c>
      <c r="B547" s="48" t="s">
        <v>1079</v>
      </c>
      <c r="C547" s="53">
        <v>108831</v>
      </c>
      <c r="D547" s="53">
        <v>57453</v>
      </c>
      <c r="E547" s="53">
        <v>1812</v>
      </c>
      <c r="F547" s="53">
        <v>4962</v>
      </c>
      <c r="G547" s="53">
        <v>1676</v>
      </c>
      <c r="H547" s="53">
        <v>629</v>
      </c>
      <c r="I547" s="53">
        <v>1248</v>
      </c>
      <c r="J547" s="53">
        <v>327</v>
      </c>
      <c r="K547" s="53">
        <v>74</v>
      </c>
      <c r="L547" s="54">
        <v>2128</v>
      </c>
      <c r="M547" s="53">
        <v>0</v>
      </c>
      <c r="N547" s="53">
        <f t="shared" si="8"/>
        <v>179140</v>
      </c>
    </row>
    <row r="548" spans="1:14" x14ac:dyDescent="0.25">
      <c r="A548" s="49" t="s">
        <v>1080</v>
      </c>
      <c r="B548" s="48" t="s">
        <v>1081</v>
      </c>
      <c r="C548" s="53">
        <v>313173</v>
      </c>
      <c r="D548" s="53">
        <v>105599</v>
      </c>
      <c r="E548" s="53">
        <v>4328</v>
      </c>
      <c r="F548" s="53">
        <v>8510</v>
      </c>
      <c r="G548" s="53">
        <v>15001</v>
      </c>
      <c r="H548" s="53">
        <v>2399</v>
      </c>
      <c r="I548" s="53">
        <v>10095</v>
      </c>
      <c r="J548" s="53">
        <v>552</v>
      </c>
      <c r="K548" s="53">
        <v>535</v>
      </c>
      <c r="L548" s="54">
        <v>0</v>
      </c>
      <c r="M548" s="53">
        <v>0</v>
      </c>
      <c r="N548" s="53">
        <f t="shared" si="8"/>
        <v>460192</v>
      </c>
    </row>
    <row r="549" spans="1:14" ht="25.5" x14ac:dyDescent="0.25">
      <c r="A549" s="49" t="s">
        <v>1082</v>
      </c>
      <c r="B549" s="48" t="s">
        <v>1083</v>
      </c>
      <c r="C549" s="53">
        <v>665466</v>
      </c>
      <c r="D549" s="53">
        <v>282884</v>
      </c>
      <c r="E549" s="53">
        <v>8891</v>
      </c>
      <c r="F549" s="53">
        <v>15553</v>
      </c>
      <c r="G549" s="53">
        <v>19769</v>
      </c>
      <c r="H549" s="53">
        <v>5370</v>
      </c>
      <c r="I549" s="53">
        <v>17906</v>
      </c>
      <c r="J549" s="53">
        <v>1176</v>
      </c>
      <c r="K549" s="53">
        <v>1278</v>
      </c>
      <c r="L549" s="54">
        <v>0</v>
      </c>
      <c r="M549" s="53">
        <v>0</v>
      </c>
      <c r="N549" s="53">
        <f t="shared" si="8"/>
        <v>1018293</v>
      </c>
    </row>
    <row r="550" spans="1:14" x14ac:dyDescent="0.25">
      <c r="A550" s="49" t="s">
        <v>1084</v>
      </c>
      <c r="B550" s="48" t="s">
        <v>1085</v>
      </c>
      <c r="C550" s="53">
        <v>146526</v>
      </c>
      <c r="D550" s="53">
        <v>58916</v>
      </c>
      <c r="E550" s="53">
        <v>2216</v>
      </c>
      <c r="F550" s="53">
        <v>5748</v>
      </c>
      <c r="G550" s="53">
        <v>3667</v>
      </c>
      <c r="H550" s="53">
        <v>911</v>
      </c>
      <c r="I550" s="53">
        <v>2539</v>
      </c>
      <c r="J550" s="53">
        <v>375</v>
      </c>
      <c r="K550" s="53">
        <v>139</v>
      </c>
      <c r="L550" s="54">
        <v>0</v>
      </c>
      <c r="M550" s="53">
        <v>0</v>
      </c>
      <c r="N550" s="53">
        <f t="shared" si="8"/>
        <v>221037</v>
      </c>
    </row>
    <row r="551" spans="1:14" x14ac:dyDescent="0.25">
      <c r="A551" s="49" t="s">
        <v>1086</v>
      </c>
      <c r="B551" s="48" t="s">
        <v>1087</v>
      </c>
      <c r="C551" s="53">
        <v>116616</v>
      </c>
      <c r="D551" s="53">
        <v>67340</v>
      </c>
      <c r="E551" s="53">
        <v>1902</v>
      </c>
      <c r="F551" s="53">
        <v>5128</v>
      </c>
      <c r="G551" s="53">
        <v>2082</v>
      </c>
      <c r="H551" s="53">
        <v>689</v>
      </c>
      <c r="I551" s="53">
        <v>1522</v>
      </c>
      <c r="J551" s="53">
        <v>335</v>
      </c>
      <c r="K551" s="53">
        <v>88</v>
      </c>
      <c r="L551" s="54">
        <v>7946</v>
      </c>
      <c r="M551" s="53">
        <v>0</v>
      </c>
      <c r="N551" s="53">
        <f t="shared" si="8"/>
        <v>203648</v>
      </c>
    </row>
    <row r="552" spans="1:14" x14ac:dyDescent="0.25">
      <c r="A552" s="49" t="s">
        <v>1088</v>
      </c>
      <c r="B552" s="48" t="s">
        <v>1089</v>
      </c>
      <c r="C552" s="53">
        <v>388101</v>
      </c>
      <c r="D552" s="53">
        <v>121844</v>
      </c>
      <c r="E552" s="53">
        <v>5643</v>
      </c>
      <c r="F552" s="53">
        <v>11139</v>
      </c>
      <c r="G552" s="53">
        <v>14813</v>
      </c>
      <c r="H552" s="53">
        <v>2978</v>
      </c>
      <c r="I552" s="53">
        <v>11111</v>
      </c>
      <c r="J552" s="53">
        <v>783</v>
      </c>
      <c r="K552" s="53">
        <v>656</v>
      </c>
      <c r="L552" s="54">
        <v>0</v>
      </c>
      <c r="M552" s="53">
        <v>0</v>
      </c>
      <c r="N552" s="53">
        <f t="shared" si="8"/>
        <v>557068</v>
      </c>
    </row>
    <row r="553" spans="1:14" x14ac:dyDescent="0.25">
      <c r="A553" s="49" t="s">
        <v>1090</v>
      </c>
      <c r="B553" s="48" t="s">
        <v>1091</v>
      </c>
      <c r="C553" s="53">
        <v>195297</v>
      </c>
      <c r="D553" s="53">
        <v>75091</v>
      </c>
      <c r="E553" s="53">
        <v>2824</v>
      </c>
      <c r="F553" s="53">
        <v>5158</v>
      </c>
      <c r="G553" s="53">
        <v>2419</v>
      </c>
      <c r="H553" s="53">
        <v>1569</v>
      </c>
      <c r="I553" s="53">
        <v>3902</v>
      </c>
      <c r="J553" s="53">
        <v>329</v>
      </c>
      <c r="K553" s="53">
        <v>366</v>
      </c>
      <c r="L553" s="54">
        <v>3890</v>
      </c>
      <c r="M553" s="53">
        <v>0</v>
      </c>
      <c r="N553" s="53">
        <f t="shared" si="8"/>
        <v>290845</v>
      </c>
    </row>
    <row r="554" spans="1:14" x14ac:dyDescent="0.25">
      <c r="A554" s="49" t="s">
        <v>1092</v>
      </c>
      <c r="B554" s="48" t="s">
        <v>1093</v>
      </c>
      <c r="C554" s="53">
        <v>1160728</v>
      </c>
      <c r="D554" s="53">
        <v>505780</v>
      </c>
      <c r="E554" s="53">
        <v>17162</v>
      </c>
      <c r="F554" s="53">
        <v>33874</v>
      </c>
      <c r="G554" s="53">
        <v>23913</v>
      </c>
      <c r="H554" s="53">
        <v>8952</v>
      </c>
      <c r="I554" s="53">
        <v>25203</v>
      </c>
      <c r="J554" s="53">
        <v>2153</v>
      </c>
      <c r="K554" s="53">
        <v>1980</v>
      </c>
      <c r="L554" s="54">
        <v>67</v>
      </c>
      <c r="M554" s="53">
        <v>0</v>
      </c>
      <c r="N554" s="53">
        <f t="shared" si="8"/>
        <v>1779812</v>
      </c>
    </row>
    <row r="555" spans="1:14" x14ac:dyDescent="0.25">
      <c r="A555" s="49" t="s">
        <v>1094</v>
      </c>
      <c r="B555" s="48" t="s">
        <v>1095</v>
      </c>
      <c r="C555" s="53">
        <v>413575</v>
      </c>
      <c r="D555" s="53">
        <v>176046</v>
      </c>
      <c r="E555" s="53">
        <v>5979</v>
      </c>
      <c r="F555" s="53">
        <v>11696</v>
      </c>
      <c r="G555" s="53">
        <v>14958</v>
      </c>
      <c r="H555" s="53">
        <v>3177</v>
      </c>
      <c r="I555" s="53">
        <v>11468</v>
      </c>
      <c r="J555" s="53">
        <v>929</v>
      </c>
      <c r="K555" s="53">
        <v>699</v>
      </c>
      <c r="L555" s="54">
        <v>0</v>
      </c>
      <c r="M555" s="53">
        <v>0</v>
      </c>
      <c r="N555" s="53">
        <f t="shared" si="8"/>
        <v>638527</v>
      </c>
    </row>
    <row r="556" spans="1:14" x14ac:dyDescent="0.25">
      <c r="A556" s="49" t="s">
        <v>1096</v>
      </c>
      <c r="B556" s="48" t="s">
        <v>1097</v>
      </c>
      <c r="C556" s="53">
        <v>135749</v>
      </c>
      <c r="D556" s="53">
        <v>78546</v>
      </c>
      <c r="E556" s="53">
        <v>2053</v>
      </c>
      <c r="F556" s="53">
        <v>5294</v>
      </c>
      <c r="G556" s="53">
        <v>2369</v>
      </c>
      <c r="H556" s="53">
        <v>850</v>
      </c>
      <c r="I556" s="53">
        <v>1978</v>
      </c>
      <c r="J556" s="53">
        <v>340</v>
      </c>
      <c r="K556" s="53">
        <v>132</v>
      </c>
      <c r="L556" s="54">
        <v>0</v>
      </c>
      <c r="M556" s="53">
        <v>0</v>
      </c>
      <c r="N556" s="53">
        <f t="shared" si="8"/>
        <v>227311</v>
      </c>
    </row>
    <row r="557" spans="1:14" x14ac:dyDescent="0.25">
      <c r="A557" s="49" t="s">
        <v>1098</v>
      </c>
      <c r="B557" s="48" t="s">
        <v>1099</v>
      </c>
      <c r="C557" s="53">
        <v>252249</v>
      </c>
      <c r="D557" s="53">
        <v>103741</v>
      </c>
      <c r="E557" s="53">
        <v>3506</v>
      </c>
      <c r="F557" s="53">
        <v>8141</v>
      </c>
      <c r="G557" s="53">
        <v>4551</v>
      </c>
      <c r="H557" s="53">
        <v>1716</v>
      </c>
      <c r="I557" s="53">
        <v>4360</v>
      </c>
      <c r="J557" s="53">
        <v>681</v>
      </c>
      <c r="K557" s="53">
        <v>319</v>
      </c>
      <c r="L557" s="54">
        <v>0</v>
      </c>
      <c r="M557" s="53">
        <v>0</v>
      </c>
      <c r="N557" s="53">
        <f t="shared" si="8"/>
        <v>379264</v>
      </c>
    </row>
    <row r="558" spans="1:14" ht="38.25" x14ac:dyDescent="0.25">
      <c r="A558" s="49" t="s">
        <v>1100</v>
      </c>
      <c r="B558" s="48" t="s">
        <v>1101</v>
      </c>
      <c r="C558" s="53">
        <v>803304</v>
      </c>
      <c r="D558" s="53">
        <v>268180</v>
      </c>
      <c r="E558" s="53">
        <v>11331</v>
      </c>
      <c r="F558" s="53">
        <v>27373</v>
      </c>
      <c r="G558" s="53">
        <v>26797</v>
      </c>
      <c r="H558" s="53">
        <v>5354</v>
      </c>
      <c r="I558" s="53">
        <v>18233</v>
      </c>
      <c r="J558" s="53">
        <v>1730</v>
      </c>
      <c r="K558" s="53">
        <v>965</v>
      </c>
      <c r="L558" s="54">
        <v>172472</v>
      </c>
      <c r="M558" s="53">
        <v>0</v>
      </c>
      <c r="N558" s="53">
        <f t="shared" si="8"/>
        <v>1335739</v>
      </c>
    </row>
    <row r="559" spans="1:14" x14ac:dyDescent="0.25">
      <c r="A559" s="49" t="s">
        <v>1102</v>
      </c>
      <c r="B559" s="48" t="s">
        <v>1103</v>
      </c>
      <c r="C559" s="53">
        <v>548913</v>
      </c>
      <c r="D559" s="53">
        <v>232565</v>
      </c>
      <c r="E559" s="53">
        <v>7084</v>
      </c>
      <c r="F559" s="53">
        <v>14228</v>
      </c>
      <c r="G559" s="53">
        <v>13560</v>
      </c>
      <c r="H559" s="53">
        <v>4115</v>
      </c>
      <c r="I559" s="53">
        <v>12560</v>
      </c>
      <c r="J559" s="53">
        <v>1001</v>
      </c>
      <c r="K559" s="53">
        <v>905</v>
      </c>
      <c r="L559" s="54">
        <v>25479</v>
      </c>
      <c r="M559" s="53">
        <v>0</v>
      </c>
      <c r="N559" s="53">
        <f t="shared" si="8"/>
        <v>860410</v>
      </c>
    </row>
    <row r="560" spans="1:14" x14ac:dyDescent="0.25">
      <c r="A560" s="49" t="s">
        <v>1104</v>
      </c>
      <c r="B560" s="48" t="s">
        <v>1105</v>
      </c>
      <c r="C560" s="53">
        <v>2998392</v>
      </c>
      <c r="D560" s="53">
        <v>1117984</v>
      </c>
      <c r="E560" s="53">
        <v>37754</v>
      </c>
      <c r="F560" s="53">
        <v>50370</v>
      </c>
      <c r="G560" s="53">
        <v>71704</v>
      </c>
      <c r="H560" s="53">
        <v>26549</v>
      </c>
      <c r="I560" s="53">
        <v>84187</v>
      </c>
      <c r="J560" s="53">
        <v>3464</v>
      </c>
      <c r="K560" s="53">
        <v>7005</v>
      </c>
      <c r="L560" s="54">
        <v>270287</v>
      </c>
      <c r="M560" s="53">
        <v>0</v>
      </c>
      <c r="N560" s="53">
        <f t="shared" si="8"/>
        <v>4667696</v>
      </c>
    </row>
    <row r="561" spans="1:14" x14ac:dyDescent="0.25">
      <c r="A561" s="49" t="s">
        <v>1106</v>
      </c>
      <c r="B561" s="48" t="s">
        <v>1107</v>
      </c>
      <c r="C561" s="53">
        <v>84439</v>
      </c>
      <c r="D561" s="53">
        <v>60137</v>
      </c>
      <c r="E561" s="53">
        <v>1341</v>
      </c>
      <c r="F561" s="53">
        <v>3309</v>
      </c>
      <c r="G561" s="53">
        <v>967</v>
      </c>
      <c r="H561" s="53">
        <v>546</v>
      </c>
      <c r="I561" s="53">
        <v>1086</v>
      </c>
      <c r="J561" s="53">
        <v>250</v>
      </c>
      <c r="K561" s="53">
        <v>88</v>
      </c>
      <c r="L561" s="54">
        <v>2386</v>
      </c>
      <c r="M561" s="53">
        <v>0</v>
      </c>
      <c r="N561" s="53">
        <f t="shared" si="8"/>
        <v>154549</v>
      </c>
    </row>
    <row r="562" spans="1:14" x14ac:dyDescent="0.25">
      <c r="A562" s="49" t="s">
        <v>1108</v>
      </c>
      <c r="B562" s="48" t="s">
        <v>1109</v>
      </c>
      <c r="C562" s="53">
        <v>1512823</v>
      </c>
      <c r="D562" s="53">
        <v>393092</v>
      </c>
      <c r="E562" s="53">
        <v>19353</v>
      </c>
      <c r="F562" s="53">
        <v>26765</v>
      </c>
      <c r="G562" s="53">
        <v>28700</v>
      </c>
      <c r="H562" s="53">
        <v>13280</v>
      </c>
      <c r="I562" s="53">
        <v>39031</v>
      </c>
      <c r="J562" s="53">
        <v>1970</v>
      </c>
      <c r="K562" s="53">
        <v>3467</v>
      </c>
      <c r="L562" s="54">
        <v>0</v>
      </c>
      <c r="M562" s="53">
        <v>0</v>
      </c>
      <c r="N562" s="53">
        <f t="shared" si="8"/>
        <v>2038481</v>
      </c>
    </row>
    <row r="563" spans="1:14" x14ac:dyDescent="0.25">
      <c r="A563" s="49" t="s">
        <v>1110</v>
      </c>
      <c r="B563" s="48" t="s">
        <v>1111</v>
      </c>
      <c r="C563" s="53">
        <v>407402</v>
      </c>
      <c r="D563" s="53">
        <v>116602</v>
      </c>
      <c r="E563" s="53">
        <v>5687</v>
      </c>
      <c r="F563" s="53">
        <v>13376</v>
      </c>
      <c r="G563" s="53">
        <v>13756</v>
      </c>
      <c r="H563" s="53">
        <v>2763</v>
      </c>
      <c r="I563" s="53">
        <v>9515</v>
      </c>
      <c r="J563" s="53">
        <v>950</v>
      </c>
      <c r="K563" s="53">
        <v>513</v>
      </c>
      <c r="L563" s="54">
        <v>0</v>
      </c>
      <c r="M563" s="53">
        <v>0</v>
      </c>
      <c r="N563" s="53">
        <f t="shared" si="8"/>
        <v>570564</v>
      </c>
    </row>
    <row r="564" spans="1:14" x14ac:dyDescent="0.25">
      <c r="A564" s="49" t="s">
        <v>1112</v>
      </c>
      <c r="B564" s="48" t="s">
        <v>1113</v>
      </c>
      <c r="C564" s="53">
        <v>218117</v>
      </c>
      <c r="D564" s="53">
        <v>76522</v>
      </c>
      <c r="E564" s="53">
        <v>3226</v>
      </c>
      <c r="F564" s="53">
        <v>7121</v>
      </c>
      <c r="G564" s="53">
        <v>8031</v>
      </c>
      <c r="H564" s="53">
        <v>1560</v>
      </c>
      <c r="I564" s="53">
        <v>5619</v>
      </c>
      <c r="J564" s="53">
        <v>465</v>
      </c>
      <c r="K564" s="53">
        <v>310</v>
      </c>
      <c r="L564" s="54">
        <v>0</v>
      </c>
      <c r="M564" s="53">
        <v>0</v>
      </c>
      <c r="N564" s="53">
        <f t="shared" si="8"/>
        <v>320971</v>
      </c>
    </row>
    <row r="565" spans="1:14" x14ac:dyDescent="0.25">
      <c r="A565" s="49" t="s">
        <v>1114</v>
      </c>
      <c r="B565" s="48" t="s">
        <v>1115</v>
      </c>
      <c r="C565" s="53">
        <v>81880</v>
      </c>
      <c r="D565" s="53">
        <v>43564</v>
      </c>
      <c r="E565" s="53">
        <v>1398</v>
      </c>
      <c r="F565" s="53">
        <v>3600</v>
      </c>
      <c r="G565" s="53">
        <v>721</v>
      </c>
      <c r="H565" s="53">
        <v>506</v>
      </c>
      <c r="I565" s="53">
        <v>853</v>
      </c>
      <c r="J565" s="53">
        <v>252</v>
      </c>
      <c r="K565" s="53">
        <v>71</v>
      </c>
      <c r="L565" s="54">
        <v>2187</v>
      </c>
      <c r="M565" s="53">
        <v>0</v>
      </c>
      <c r="N565" s="53">
        <f t="shared" si="8"/>
        <v>135032</v>
      </c>
    </row>
    <row r="566" spans="1:14" x14ac:dyDescent="0.25">
      <c r="A566" s="49" t="s">
        <v>1116</v>
      </c>
      <c r="B566" s="48" t="s">
        <v>1117</v>
      </c>
      <c r="C566" s="53">
        <v>1252525</v>
      </c>
      <c r="D566" s="53">
        <v>769854</v>
      </c>
      <c r="E566" s="53">
        <v>17354</v>
      </c>
      <c r="F566" s="53">
        <v>33105</v>
      </c>
      <c r="G566" s="53">
        <v>34624</v>
      </c>
      <c r="H566" s="53">
        <v>9710</v>
      </c>
      <c r="I566" s="53">
        <v>30890</v>
      </c>
      <c r="J566" s="53">
        <v>2631</v>
      </c>
      <c r="K566" s="53">
        <v>2184</v>
      </c>
      <c r="L566" s="54">
        <v>0</v>
      </c>
      <c r="M566" s="53">
        <v>0</v>
      </c>
      <c r="N566" s="53">
        <f t="shared" si="8"/>
        <v>2152877</v>
      </c>
    </row>
    <row r="567" spans="1:14" x14ac:dyDescent="0.25">
      <c r="A567" s="49" t="s">
        <v>1118</v>
      </c>
      <c r="B567" s="48" t="s">
        <v>1119</v>
      </c>
      <c r="C567" s="53">
        <v>115581</v>
      </c>
      <c r="D567" s="53">
        <v>32000</v>
      </c>
      <c r="E567" s="53">
        <v>1789</v>
      </c>
      <c r="F567" s="53">
        <v>4533</v>
      </c>
      <c r="G567" s="53">
        <v>3239</v>
      </c>
      <c r="H567" s="53">
        <v>734</v>
      </c>
      <c r="I567" s="53">
        <v>2188</v>
      </c>
      <c r="J567" s="53">
        <v>301</v>
      </c>
      <c r="K567" s="53">
        <v>116</v>
      </c>
      <c r="L567" s="54">
        <v>0</v>
      </c>
      <c r="M567" s="53">
        <v>0</v>
      </c>
      <c r="N567" s="53">
        <f t="shared" si="8"/>
        <v>160481</v>
      </c>
    </row>
    <row r="568" spans="1:14" x14ac:dyDescent="0.25">
      <c r="A568" s="49" t="s">
        <v>1120</v>
      </c>
      <c r="B568" s="48" t="s">
        <v>1121</v>
      </c>
      <c r="C568" s="53">
        <v>1292196</v>
      </c>
      <c r="D568" s="53">
        <v>394810</v>
      </c>
      <c r="E568" s="53">
        <v>18291</v>
      </c>
      <c r="F568" s="53">
        <v>36695</v>
      </c>
      <c r="G568" s="53">
        <v>54253</v>
      </c>
      <c r="H568" s="53">
        <v>9798</v>
      </c>
      <c r="I568" s="53">
        <v>38283</v>
      </c>
      <c r="J568" s="53">
        <v>2501</v>
      </c>
      <c r="K568" s="53">
        <v>2140</v>
      </c>
      <c r="L568" s="54">
        <v>0</v>
      </c>
      <c r="M568" s="53">
        <v>0</v>
      </c>
      <c r="N568" s="53">
        <f t="shared" si="8"/>
        <v>1848967</v>
      </c>
    </row>
    <row r="569" spans="1:14" x14ac:dyDescent="0.25">
      <c r="A569" s="49" t="s">
        <v>1122</v>
      </c>
      <c r="B569" s="48" t="s">
        <v>1123</v>
      </c>
      <c r="C569" s="53">
        <v>654034</v>
      </c>
      <c r="D569" s="53">
        <v>217367</v>
      </c>
      <c r="E569" s="53">
        <v>9146</v>
      </c>
      <c r="F569" s="53">
        <v>14619</v>
      </c>
      <c r="G569" s="53">
        <v>15132</v>
      </c>
      <c r="H569" s="53">
        <v>5546</v>
      </c>
      <c r="I569" s="53">
        <v>17035</v>
      </c>
      <c r="J569" s="53">
        <v>1075</v>
      </c>
      <c r="K569" s="53">
        <v>1379</v>
      </c>
      <c r="L569" s="54">
        <v>0</v>
      </c>
      <c r="M569" s="53">
        <v>0</v>
      </c>
      <c r="N569" s="53">
        <f t="shared" si="8"/>
        <v>935333</v>
      </c>
    </row>
    <row r="570" spans="1:14" x14ac:dyDescent="0.25">
      <c r="A570" s="49" t="s">
        <v>1124</v>
      </c>
      <c r="B570" s="48" t="s">
        <v>1125</v>
      </c>
      <c r="C570" s="53">
        <v>400869</v>
      </c>
      <c r="D570" s="53">
        <v>207740</v>
      </c>
      <c r="E570" s="53">
        <v>6337</v>
      </c>
      <c r="F570" s="53">
        <v>16431</v>
      </c>
      <c r="G570" s="53">
        <v>6862</v>
      </c>
      <c r="H570" s="53">
        <v>2485</v>
      </c>
      <c r="I570" s="53">
        <v>5661</v>
      </c>
      <c r="J570" s="53">
        <v>1069</v>
      </c>
      <c r="K570" s="53">
        <v>368</v>
      </c>
      <c r="L570" s="54">
        <v>0</v>
      </c>
      <c r="M570" s="53">
        <v>0</v>
      </c>
      <c r="N570" s="53">
        <f t="shared" si="8"/>
        <v>647822</v>
      </c>
    </row>
    <row r="571" spans="1:14" ht="25.5" x14ac:dyDescent="0.25">
      <c r="A571" s="49" t="s">
        <v>1126</v>
      </c>
      <c r="B571" s="48" t="s">
        <v>1127</v>
      </c>
      <c r="C571" s="53">
        <v>164684</v>
      </c>
      <c r="D571" s="53">
        <v>74330</v>
      </c>
      <c r="E571" s="53">
        <v>2386</v>
      </c>
      <c r="F571" s="53">
        <v>5260</v>
      </c>
      <c r="G571" s="53">
        <v>3961</v>
      </c>
      <c r="H571" s="53">
        <v>1175</v>
      </c>
      <c r="I571" s="53">
        <v>3424</v>
      </c>
      <c r="J571" s="53">
        <v>362</v>
      </c>
      <c r="K571" s="53">
        <v>234</v>
      </c>
      <c r="L571" s="54">
        <v>5554</v>
      </c>
      <c r="M571" s="53">
        <v>0</v>
      </c>
      <c r="N571" s="53">
        <f t="shared" si="8"/>
        <v>261370</v>
      </c>
    </row>
    <row r="572" spans="1:14" x14ac:dyDescent="0.25">
      <c r="A572" s="49" t="s">
        <v>1128</v>
      </c>
      <c r="B572" s="48" t="s">
        <v>1129</v>
      </c>
      <c r="C572" s="53">
        <v>132473</v>
      </c>
      <c r="D572" s="53">
        <v>78083</v>
      </c>
      <c r="E572" s="53">
        <v>2128</v>
      </c>
      <c r="F572" s="53">
        <v>5495</v>
      </c>
      <c r="G572" s="53">
        <v>2865</v>
      </c>
      <c r="H572" s="53">
        <v>823</v>
      </c>
      <c r="I572" s="53">
        <v>2110</v>
      </c>
      <c r="J572" s="53">
        <v>371</v>
      </c>
      <c r="K572" s="53">
        <v>121</v>
      </c>
      <c r="L572" s="54">
        <v>0</v>
      </c>
      <c r="M572" s="53">
        <v>0</v>
      </c>
      <c r="N572" s="53">
        <f t="shared" si="8"/>
        <v>224469</v>
      </c>
    </row>
    <row r="573" spans="1:14" x14ac:dyDescent="0.25">
      <c r="A573" s="49" t="s">
        <v>1130</v>
      </c>
      <c r="B573" s="48" t="s">
        <v>1131</v>
      </c>
      <c r="C573" s="53">
        <v>177000</v>
      </c>
      <c r="D573" s="53">
        <v>90243</v>
      </c>
      <c r="E573" s="53">
        <v>2539</v>
      </c>
      <c r="F573" s="53">
        <v>6835</v>
      </c>
      <c r="G573" s="53">
        <v>2783</v>
      </c>
      <c r="H573" s="53">
        <v>1066</v>
      </c>
      <c r="I573" s="53">
        <v>2338</v>
      </c>
      <c r="J573" s="53">
        <v>433</v>
      </c>
      <c r="K573" s="53">
        <v>155</v>
      </c>
      <c r="L573" s="54">
        <v>338</v>
      </c>
      <c r="M573" s="53">
        <v>0</v>
      </c>
      <c r="N573" s="53">
        <f t="shared" si="8"/>
        <v>283730</v>
      </c>
    </row>
    <row r="574" spans="1:14" x14ac:dyDescent="0.25">
      <c r="A574" s="49" t="s">
        <v>1132</v>
      </c>
      <c r="B574" s="48" t="s">
        <v>1133</v>
      </c>
      <c r="C574" s="53">
        <v>3503362</v>
      </c>
      <c r="D574" s="53">
        <v>1382628</v>
      </c>
      <c r="E574" s="53">
        <v>44114</v>
      </c>
      <c r="F574" s="53">
        <v>66663</v>
      </c>
      <c r="G574" s="53">
        <v>108666</v>
      </c>
      <c r="H574" s="53">
        <v>29817</v>
      </c>
      <c r="I574" s="53">
        <v>103741</v>
      </c>
      <c r="J574" s="53">
        <v>4046</v>
      </c>
      <c r="K574" s="53">
        <v>7600</v>
      </c>
      <c r="L574" s="54">
        <v>0</v>
      </c>
      <c r="M574" s="53">
        <v>0</v>
      </c>
      <c r="N574" s="53">
        <f t="shared" si="8"/>
        <v>5250637</v>
      </c>
    </row>
    <row r="575" spans="1:14" x14ac:dyDescent="0.25">
      <c r="A575" s="49" t="s">
        <v>1134</v>
      </c>
      <c r="B575" s="48" t="s">
        <v>1135</v>
      </c>
      <c r="C575" s="53">
        <v>248076</v>
      </c>
      <c r="D575" s="53">
        <v>63750</v>
      </c>
      <c r="E575" s="53">
        <v>3676</v>
      </c>
      <c r="F575" s="53">
        <v>8861</v>
      </c>
      <c r="G575" s="53">
        <v>7299</v>
      </c>
      <c r="H575" s="53">
        <v>1654</v>
      </c>
      <c r="I575" s="53">
        <v>5231</v>
      </c>
      <c r="J575" s="53">
        <v>572</v>
      </c>
      <c r="K575" s="53">
        <v>293</v>
      </c>
      <c r="L575" s="54">
        <v>8742</v>
      </c>
      <c r="M575" s="53">
        <v>0</v>
      </c>
      <c r="N575" s="53">
        <f t="shared" si="8"/>
        <v>348154</v>
      </c>
    </row>
    <row r="576" spans="1:14" x14ac:dyDescent="0.25">
      <c r="A576" s="49" t="s">
        <v>1136</v>
      </c>
      <c r="B576" s="48" t="s">
        <v>1137</v>
      </c>
      <c r="C576" s="53">
        <v>236975</v>
      </c>
      <c r="D576" s="53">
        <v>55174</v>
      </c>
      <c r="E576" s="53">
        <v>3578</v>
      </c>
      <c r="F576" s="53">
        <v>8462</v>
      </c>
      <c r="G576" s="53">
        <v>7812</v>
      </c>
      <c r="H576" s="53">
        <v>1602</v>
      </c>
      <c r="I576" s="53">
        <v>5409</v>
      </c>
      <c r="J576" s="53">
        <v>580</v>
      </c>
      <c r="K576" s="53">
        <v>289</v>
      </c>
      <c r="L576" s="54">
        <v>0</v>
      </c>
      <c r="M576" s="53">
        <v>0</v>
      </c>
      <c r="N576" s="53">
        <f t="shared" si="8"/>
        <v>319881</v>
      </c>
    </row>
    <row r="577" spans="1:14" x14ac:dyDescent="0.25">
      <c r="A577" s="49" t="s">
        <v>1138</v>
      </c>
      <c r="B577" s="48" t="s">
        <v>1139</v>
      </c>
      <c r="C577" s="53">
        <v>145930</v>
      </c>
      <c r="D577" s="53">
        <v>81712</v>
      </c>
      <c r="E577" s="53">
        <v>2176</v>
      </c>
      <c r="F577" s="53">
        <v>4916</v>
      </c>
      <c r="G577" s="53">
        <v>3975</v>
      </c>
      <c r="H577" s="53">
        <v>1026</v>
      </c>
      <c r="I577" s="53">
        <v>3146</v>
      </c>
      <c r="J577" s="53">
        <v>322</v>
      </c>
      <c r="K577" s="53">
        <v>198</v>
      </c>
      <c r="L577" s="54">
        <v>0</v>
      </c>
      <c r="M577" s="53">
        <v>0</v>
      </c>
      <c r="N577" s="53">
        <f t="shared" si="8"/>
        <v>243401</v>
      </c>
    </row>
    <row r="578" spans="1:14" x14ac:dyDescent="0.25">
      <c r="A578" s="49" t="s">
        <v>1140</v>
      </c>
      <c r="B578" s="48" t="s">
        <v>1141</v>
      </c>
      <c r="C578" s="53">
        <v>155824</v>
      </c>
      <c r="D578" s="53">
        <v>78242</v>
      </c>
      <c r="E578" s="53">
        <v>2421</v>
      </c>
      <c r="F578" s="53">
        <v>6363</v>
      </c>
      <c r="G578" s="53">
        <v>3377</v>
      </c>
      <c r="H578" s="53">
        <v>952</v>
      </c>
      <c r="I578" s="53">
        <v>2432</v>
      </c>
      <c r="J578" s="53">
        <v>423</v>
      </c>
      <c r="K578" s="53">
        <v>137</v>
      </c>
      <c r="L578" s="54">
        <v>0</v>
      </c>
      <c r="M578" s="53">
        <v>0</v>
      </c>
      <c r="N578" s="53">
        <f t="shared" si="8"/>
        <v>250171</v>
      </c>
    </row>
    <row r="579" spans="1:14" x14ac:dyDescent="0.25">
      <c r="A579" s="49" t="s">
        <v>1142</v>
      </c>
      <c r="B579" s="48" t="s">
        <v>1143</v>
      </c>
      <c r="C579" s="53">
        <v>1682656</v>
      </c>
      <c r="D579" s="53">
        <v>606864</v>
      </c>
      <c r="E579" s="53">
        <v>22196</v>
      </c>
      <c r="F579" s="53">
        <v>37531</v>
      </c>
      <c r="G579" s="53">
        <v>52050</v>
      </c>
      <c r="H579" s="53">
        <v>13777</v>
      </c>
      <c r="I579" s="53">
        <v>47044</v>
      </c>
      <c r="J579" s="53">
        <v>2689</v>
      </c>
      <c r="K579" s="53">
        <v>3332</v>
      </c>
      <c r="L579" s="54">
        <v>0</v>
      </c>
      <c r="M579" s="53">
        <v>0</v>
      </c>
      <c r="N579" s="53">
        <f>SUM(C579:M579)</f>
        <v>2468139</v>
      </c>
    </row>
    <row r="580" spans="1:14" x14ac:dyDescent="0.25">
      <c r="A580" s="9"/>
      <c r="B580" s="10"/>
      <c r="C580" s="55">
        <f>SUM(C10:C579)</f>
        <v>389183585.90999997</v>
      </c>
      <c r="D580" s="55">
        <f t="shared" ref="D580:M580" si="9">SUM(D10:D579)</f>
        <v>147978846</v>
      </c>
      <c r="E580" s="55">
        <f t="shared" si="9"/>
        <v>5316507.2</v>
      </c>
      <c r="F580" s="55">
        <f t="shared" si="9"/>
        <v>9973830</v>
      </c>
      <c r="G580" s="55">
        <f t="shared" si="9"/>
        <v>9701359.8000000007</v>
      </c>
      <c r="H580" s="55">
        <f t="shared" si="9"/>
        <v>3026443.6</v>
      </c>
      <c r="I580" s="55">
        <f t="shared" si="9"/>
        <v>9387906.1999999993</v>
      </c>
      <c r="J580" s="55">
        <f t="shared" si="9"/>
        <v>664368.80000000005</v>
      </c>
      <c r="K580" s="55">
        <f t="shared" si="9"/>
        <v>695938.60000000009</v>
      </c>
      <c r="L580" s="55">
        <f t="shared" si="9"/>
        <v>15760038</v>
      </c>
      <c r="M580" s="55">
        <f t="shared" si="9"/>
        <v>1182816.77</v>
      </c>
      <c r="N580" s="55">
        <f>SUM(N10:N579)</f>
        <v>592871640.88</v>
      </c>
    </row>
    <row r="581" spans="1:14" x14ac:dyDescent="0.25">
      <c r="A581" s="60" t="s">
        <v>1165</v>
      </c>
      <c r="B581" s="60"/>
      <c r="C581" s="60"/>
      <c r="D581" s="60"/>
      <c r="E581" s="60"/>
      <c r="F581" s="60"/>
      <c r="G581" s="60"/>
      <c r="H581" s="60"/>
      <c r="I581" s="60"/>
      <c r="J581" s="60"/>
      <c r="K581" s="37"/>
      <c r="L581" s="38"/>
      <c r="M581" s="39"/>
      <c r="N581" s="40"/>
    </row>
    <row r="582" spans="1:14" ht="16.5" customHeight="1" x14ac:dyDescent="0.25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37"/>
      <c r="L582" s="38"/>
      <c r="M582" s="39"/>
      <c r="N582" s="40"/>
    </row>
    <row r="583" spans="1:14" ht="16.5" customHeight="1" x14ac:dyDescent="0.25">
      <c r="A583" s="42"/>
      <c r="B583" s="42"/>
      <c r="C583" s="42"/>
      <c r="D583" s="43"/>
      <c r="E583" s="43"/>
      <c r="F583" s="43"/>
      <c r="G583" s="41"/>
      <c r="H583" s="41"/>
      <c r="I583" s="41"/>
      <c r="J583" s="41"/>
      <c r="K583" s="37"/>
      <c r="L583" s="38"/>
      <c r="M583" s="39"/>
      <c r="N583" s="40"/>
    </row>
    <row r="584" spans="1:14" x14ac:dyDescent="0.25">
      <c r="A584" s="42"/>
      <c r="B584" s="42"/>
      <c r="C584" s="42"/>
      <c r="D584" s="43"/>
      <c r="E584" s="43"/>
      <c r="F584" s="43"/>
      <c r="G584" s="41"/>
      <c r="H584" s="41"/>
      <c r="I584" s="41"/>
      <c r="J584" s="41"/>
      <c r="K584" s="37"/>
      <c r="L584" s="38"/>
      <c r="M584" s="39"/>
      <c r="N584" s="40"/>
    </row>
    <row r="585" spans="1:14" x14ac:dyDescent="0.25">
      <c r="A585" s="61" t="s">
        <v>1166</v>
      </c>
      <c r="B585" s="61"/>
      <c r="C585" s="61"/>
      <c r="D585" s="61"/>
      <c r="E585" s="61"/>
      <c r="F585" s="61"/>
      <c r="G585" s="61"/>
      <c r="H585" s="61"/>
      <c r="I585" s="61"/>
      <c r="J585" s="61"/>
      <c r="K585" s="37"/>
      <c r="L585" s="38"/>
      <c r="M585" s="39"/>
      <c r="N585" s="40"/>
    </row>
    <row r="586" spans="1:14" x14ac:dyDescent="0.25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37"/>
      <c r="L586" s="38"/>
      <c r="M586" s="39"/>
      <c r="N586" s="40"/>
    </row>
    <row r="587" spans="1:14" x14ac:dyDescent="0.25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37"/>
      <c r="L587" s="38"/>
      <c r="M587" s="39"/>
      <c r="N587" s="40"/>
    </row>
    <row r="588" spans="1:14" x14ac:dyDescent="0.25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37"/>
      <c r="L588" s="38"/>
      <c r="M588" s="39"/>
      <c r="N588" s="40"/>
    </row>
    <row r="589" spans="1:14" x14ac:dyDescent="0.25">
      <c r="A589" s="62" t="s">
        <v>1159</v>
      </c>
      <c r="B589" s="62"/>
      <c r="C589" s="62"/>
      <c r="D589" s="62"/>
      <c r="E589" s="62"/>
      <c r="F589" s="62"/>
      <c r="G589" s="62"/>
      <c r="H589" s="62"/>
      <c r="I589" s="62"/>
      <c r="J589" s="62"/>
      <c r="K589" s="37"/>
      <c r="L589" s="38"/>
      <c r="M589" s="39"/>
      <c r="N589" s="40"/>
    </row>
    <row r="590" spans="1:14" x14ac:dyDescent="0.25">
      <c r="A590" s="62" t="s">
        <v>1160</v>
      </c>
      <c r="B590" s="62"/>
      <c r="C590" s="62"/>
      <c r="D590" s="62"/>
      <c r="E590" s="62"/>
      <c r="F590" s="62"/>
      <c r="G590" s="62"/>
      <c r="H590" s="62"/>
      <c r="I590" s="62"/>
      <c r="J590" s="62"/>
      <c r="K590" s="37"/>
      <c r="L590" s="38"/>
      <c r="M590" s="39"/>
      <c r="N590" s="40"/>
    </row>
    <row r="591" spans="1:14" x14ac:dyDescent="0.25">
      <c r="A591" s="42"/>
      <c r="B591" s="42"/>
      <c r="C591" s="42"/>
      <c r="D591" s="45"/>
      <c r="E591" s="43"/>
      <c r="F591" s="43"/>
      <c r="G591" s="41"/>
      <c r="H591" s="41"/>
      <c r="I591" s="41"/>
      <c r="J591" s="41"/>
      <c r="K591" s="37"/>
      <c r="L591" s="38"/>
      <c r="M591" s="39"/>
      <c r="N591" s="40"/>
    </row>
    <row r="592" spans="1:14" x14ac:dyDescent="0.25">
      <c r="A592" s="16"/>
      <c r="B592" s="16"/>
      <c r="C592" s="16"/>
      <c r="D592" s="17"/>
      <c r="E592" s="17"/>
      <c r="F592" s="17"/>
      <c r="G592" s="18"/>
      <c r="H592" s="18"/>
      <c r="I592" s="18"/>
      <c r="J592" s="18"/>
      <c r="K592" s="3"/>
      <c r="L592" s="4"/>
      <c r="M592" s="5"/>
      <c r="N592" s="2"/>
    </row>
    <row r="593" spans="1:14" x14ac:dyDescent="0.25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3"/>
      <c r="L593" s="4"/>
      <c r="M593" s="5"/>
      <c r="N593" s="2"/>
    </row>
    <row r="594" spans="1:14" x14ac:dyDescent="0.25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3"/>
      <c r="L594" s="4"/>
      <c r="M594" s="5"/>
      <c r="N594" s="2"/>
    </row>
    <row r="595" spans="1:14" x14ac:dyDescent="0.2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3"/>
      <c r="L595" s="4"/>
      <c r="M595" s="5"/>
    </row>
    <row r="596" spans="1:14" x14ac:dyDescent="0.25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3"/>
      <c r="L596" s="4"/>
      <c r="M596" s="5"/>
    </row>
  </sheetData>
  <mergeCells count="7">
    <mergeCell ref="A7:N8"/>
    <mergeCell ref="A595:J596"/>
    <mergeCell ref="A581:J581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54" firstPageNumber="25" fitToHeight="0" orientation="landscape" useFirstPageNumber="1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596"/>
  <sheetViews>
    <sheetView zoomScaleNormal="100" workbookViewId="0">
      <pane ySplit="10" topLeftCell="A11" activePane="bottomLeft" state="frozen"/>
      <selection pane="bottomLeft" activeCell="B13" sqref="B13"/>
    </sheetView>
  </sheetViews>
  <sheetFormatPr baseColWidth="10" defaultColWidth="11.42578125" defaultRowHeight="15" x14ac:dyDescent="0.25"/>
  <cols>
    <col min="1" max="1" width="9.140625" style="1" customWidth="1"/>
    <col min="2" max="2" width="32.28515625" style="1" customWidth="1"/>
    <col min="3" max="3" width="15.42578125" style="1" customWidth="1"/>
    <col min="4" max="4" width="14.42578125" style="1" bestFit="1" customWidth="1"/>
    <col min="5" max="5" width="12.42578125" style="1" bestFit="1" customWidth="1"/>
    <col min="6" max="6" width="13.42578125" style="1" bestFit="1" customWidth="1"/>
    <col min="7" max="7" width="14.42578125" style="1" customWidth="1"/>
    <col min="8" max="8" width="13.42578125" style="1" customWidth="1"/>
    <col min="9" max="9" width="13.42578125" style="1" bestFit="1" customWidth="1"/>
    <col min="10" max="10" width="14.42578125" style="1" customWidth="1"/>
    <col min="11" max="11" width="12.42578125" style="1" bestFit="1" customWidth="1"/>
    <col min="12" max="12" width="14.42578125" style="1" bestFit="1" customWidth="1"/>
    <col min="13" max="13" width="12.42578125" style="1" bestFit="1" customWidth="1"/>
    <col min="14" max="14" width="15.42578125" style="1" bestFit="1" customWidth="1"/>
    <col min="15" max="16384" width="11.42578125" style="1"/>
  </cols>
  <sheetData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3"/>
      <c r="L3" s="4"/>
      <c r="M3" s="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4"/>
      <c r="M4" s="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3"/>
      <c r="L5" s="4"/>
      <c r="M5" s="5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3"/>
      <c r="L6" s="4"/>
      <c r="M6" s="5"/>
      <c r="N6" s="2"/>
    </row>
    <row r="7" spans="1:14" ht="21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3"/>
      <c r="L7" s="4"/>
      <c r="M7" s="5"/>
      <c r="N7" s="2"/>
    </row>
    <row r="8" spans="1:14" ht="24" customHeight="1" x14ac:dyDescent="0.25">
      <c r="A8" s="66" t="s">
        <v>1163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</row>
    <row r="9" spans="1:14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ht="76.5" x14ac:dyDescent="0.25">
      <c r="A10" s="19" t="s">
        <v>0</v>
      </c>
      <c r="B10" s="19" t="s">
        <v>1</v>
      </c>
      <c r="C10" s="19" t="s">
        <v>1145</v>
      </c>
      <c r="D10" s="19" t="s">
        <v>1146</v>
      </c>
      <c r="E10" s="19" t="s">
        <v>1147</v>
      </c>
      <c r="F10" s="19" t="s">
        <v>1148</v>
      </c>
      <c r="G10" s="19" t="s">
        <v>1149</v>
      </c>
      <c r="H10" s="19" t="s">
        <v>1150</v>
      </c>
      <c r="I10" s="19" t="s">
        <v>1151</v>
      </c>
      <c r="J10" s="19" t="s">
        <v>1158</v>
      </c>
      <c r="K10" s="19" t="s">
        <v>1153</v>
      </c>
      <c r="L10" s="19" t="s">
        <v>1154</v>
      </c>
      <c r="M10" s="19" t="s">
        <v>2</v>
      </c>
      <c r="N10" s="19" t="s">
        <v>3</v>
      </c>
    </row>
    <row r="11" spans="1:14" x14ac:dyDescent="0.25">
      <c r="A11" s="36" t="s">
        <v>4</v>
      </c>
      <c r="B11" s="7" t="s">
        <v>5</v>
      </c>
      <c r="C11" s="50">
        <v>136528</v>
      </c>
      <c r="D11" s="50">
        <v>53142</v>
      </c>
      <c r="E11" s="50">
        <v>2167</v>
      </c>
      <c r="F11" s="50">
        <v>6015</v>
      </c>
      <c r="G11" s="50">
        <v>1951</v>
      </c>
      <c r="H11" s="50">
        <v>693</v>
      </c>
      <c r="I11" s="50">
        <v>1242</v>
      </c>
      <c r="J11" s="50">
        <v>399</v>
      </c>
      <c r="K11" s="50">
        <v>72</v>
      </c>
      <c r="L11" s="51">
        <v>0</v>
      </c>
      <c r="M11" s="50">
        <v>0</v>
      </c>
      <c r="N11" s="24">
        <f>SUM(C11:M11)</f>
        <v>202209</v>
      </c>
    </row>
    <row r="12" spans="1:14" x14ac:dyDescent="0.25">
      <c r="A12" s="8" t="s">
        <v>6</v>
      </c>
      <c r="B12" s="7" t="s">
        <v>7</v>
      </c>
      <c r="C12" s="50">
        <v>3269952</v>
      </c>
      <c r="D12" s="50">
        <v>1327205</v>
      </c>
      <c r="E12" s="50">
        <v>40479</v>
      </c>
      <c r="F12" s="50">
        <v>78118</v>
      </c>
      <c r="G12" s="50">
        <v>105094</v>
      </c>
      <c r="H12" s="50">
        <v>19590</v>
      </c>
      <c r="I12" s="50">
        <v>70874</v>
      </c>
      <c r="J12" s="50">
        <v>5229</v>
      </c>
      <c r="K12" s="50">
        <v>4433</v>
      </c>
      <c r="L12" s="51">
        <v>0</v>
      </c>
      <c r="M12" s="50">
        <v>35917.22</v>
      </c>
      <c r="N12" s="24">
        <f t="shared" ref="N12:N75" si="0">SUM(C12:M12)</f>
        <v>4956891.22</v>
      </c>
    </row>
    <row r="13" spans="1:14" x14ac:dyDescent="0.25">
      <c r="A13" s="8" t="s">
        <v>8</v>
      </c>
      <c r="B13" s="7" t="s">
        <v>9</v>
      </c>
      <c r="C13" s="50">
        <v>219135</v>
      </c>
      <c r="D13" s="50">
        <v>49566</v>
      </c>
      <c r="E13" s="50">
        <v>3060</v>
      </c>
      <c r="F13" s="50">
        <v>7114</v>
      </c>
      <c r="G13" s="50">
        <v>5868</v>
      </c>
      <c r="H13" s="50">
        <v>1233</v>
      </c>
      <c r="I13" s="50">
        <v>3795</v>
      </c>
      <c r="J13" s="50">
        <v>472</v>
      </c>
      <c r="K13" s="50">
        <v>223</v>
      </c>
      <c r="L13" s="51">
        <v>0</v>
      </c>
      <c r="M13" s="50">
        <v>0</v>
      </c>
      <c r="N13" s="24">
        <f t="shared" si="0"/>
        <v>290466</v>
      </c>
    </row>
    <row r="14" spans="1:14" x14ac:dyDescent="0.25">
      <c r="A14" s="8" t="s">
        <v>10</v>
      </c>
      <c r="B14" s="7" t="s">
        <v>11</v>
      </c>
      <c r="C14" s="50">
        <v>113168</v>
      </c>
      <c r="D14" s="50">
        <v>37465</v>
      </c>
      <c r="E14" s="50">
        <v>1609</v>
      </c>
      <c r="F14" s="50">
        <v>3977</v>
      </c>
      <c r="G14" s="50">
        <v>2589</v>
      </c>
      <c r="H14" s="50">
        <v>617</v>
      </c>
      <c r="I14" s="50">
        <v>1659</v>
      </c>
      <c r="J14" s="50">
        <v>290</v>
      </c>
      <c r="K14" s="50">
        <v>98</v>
      </c>
      <c r="L14" s="51">
        <v>15398</v>
      </c>
      <c r="M14" s="50">
        <v>0</v>
      </c>
      <c r="N14" s="24">
        <f t="shared" si="0"/>
        <v>176870</v>
      </c>
    </row>
    <row r="15" spans="1:14" x14ac:dyDescent="0.25">
      <c r="A15" s="8" t="s">
        <v>12</v>
      </c>
      <c r="B15" s="7" t="s">
        <v>13</v>
      </c>
      <c r="C15" s="50">
        <v>2341209</v>
      </c>
      <c r="D15" s="50">
        <v>446619</v>
      </c>
      <c r="E15" s="50">
        <v>27258</v>
      </c>
      <c r="F15" s="50">
        <v>42994</v>
      </c>
      <c r="G15" s="50">
        <v>35863</v>
      </c>
      <c r="H15" s="50">
        <v>14714</v>
      </c>
      <c r="I15" s="50">
        <v>40943</v>
      </c>
      <c r="J15" s="50">
        <v>2665</v>
      </c>
      <c r="K15" s="50">
        <v>3778</v>
      </c>
      <c r="L15" s="51">
        <v>0</v>
      </c>
      <c r="M15" s="50">
        <v>0</v>
      </c>
      <c r="N15" s="24">
        <f t="shared" si="0"/>
        <v>2956043</v>
      </c>
    </row>
    <row r="16" spans="1:14" x14ac:dyDescent="0.25">
      <c r="A16" s="8" t="s">
        <v>14</v>
      </c>
      <c r="B16" s="7" t="s">
        <v>15</v>
      </c>
      <c r="C16" s="50">
        <v>2243770</v>
      </c>
      <c r="D16" s="50">
        <v>759701</v>
      </c>
      <c r="E16" s="50">
        <v>24736</v>
      </c>
      <c r="F16" s="50">
        <v>40499</v>
      </c>
      <c r="G16" s="50">
        <v>47844</v>
      </c>
      <c r="H16" s="50">
        <v>13860</v>
      </c>
      <c r="I16" s="50">
        <v>43115</v>
      </c>
      <c r="J16" s="50">
        <v>2655</v>
      </c>
      <c r="K16" s="50">
        <v>3485</v>
      </c>
      <c r="L16" s="51">
        <v>0</v>
      </c>
      <c r="M16" s="50">
        <v>0</v>
      </c>
      <c r="N16" s="24">
        <f t="shared" si="0"/>
        <v>3179665</v>
      </c>
    </row>
    <row r="17" spans="1:14" x14ac:dyDescent="0.25">
      <c r="A17" s="8" t="s">
        <v>16</v>
      </c>
      <c r="B17" s="7" t="s">
        <v>17</v>
      </c>
      <c r="C17" s="50">
        <v>279412</v>
      </c>
      <c r="D17" s="50">
        <v>103365</v>
      </c>
      <c r="E17" s="50">
        <v>4009</v>
      </c>
      <c r="F17" s="50">
        <v>10136</v>
      </c>
      <c r="G17" s="50">
        <v>5451</v>
      </c>
      <c r="H17" s="50">
        <v>1506</v>
      </c>
      <c r="I17" s="50">
        <v>3724</v>
      </c>
      <c r="J17" s="50">
        <v>677</v>
      </c>
      <c r="K17" s="50">
        <v>230</v>
      </c>
      <c r="L17" s="51">
        <v>0</v>
      </c>
      <c r="M17" s="50">
        <v>0</v>
      </c>
      <c r="N17" s="24">
        <f t="shared" si="0"/>
        <v>408510</v>
      </c>
    </row>
    <row r="18" spans="1:14" x14ac:dyDescent="0.25">
      <c r="A18" s="8" t="s">
        <v>18</v>
      </c>
      <c r="B18" s="7" t="s">
        <v>19</v>
      </c>
      <c r="C18" s="50">
        <v>133764</v>
      </c>
      <c r="D18" s="50">
        <v>59408</v>
      </c>
      <c r="E18" s="50">
        <v>1858</v>
      </c>
      <c r="F18" s="50">
        <v>4608</v>
      </c>
      <c r="G18" s="50">
        <v>1708</v>
      </c>
      <c r="H18" s="50">
        <v>728</v>
      </c>
      <c r="I18" s="50">
        <v>1503</v>
      </c>
      <c r="J18" s="50">
        <v>287</v>
      </c>
      <c r="K18" s="50">
        <v>119</v>
      </c>
      <c r="L18" s="51">
        <v>0</v>
      </c>
      <c r="M18" s="50">
        <v>0</v>
      </c>
      <c r="N18" s="24">
        <f t="shared" si="0"/>
        <v>203983</v>
      </c>
    </row>
    <row r="19" spans="1:14" x14ac:dyDescent="0.25">
      <c r="A19" s="8" t="s">
        <v>20</v>
      </c>
      <c r="B19" s="7" t="s">
        <v>21</v>
      </c>
      <c r="C19" s="50">
        <v>486961</v>
      </c>
      <c r="D19" s="50">
        <v>167023</v>
      </c>
      <c r="E19" s="50">
        <v>5991</v>
      </c>
      <c r="F19" s="50">
        <v>12812</v>
      </c>
      <c r="G19" s="50">
        <v>15924</v>
      </c>
      <c r="H19" s="50">
        <v>2807</v>
      </c>
      <c r="I19" s="50">
        <v>10051</v>
      </c>
      <c r="J19" s="50">
        <v>907</v>
      </c>
      <c r="K19" s="50">
        <v>578</v>
      </c>
      <c r="L19" s="51">
        <v>0</v>
      </c>
      <c r="M19" s="50">
        <v>0</v>
      </c>
      <c r="N19" s="24">
        <f t="shared" si="0"/>
        <v>703054</v>
      </c>
    </row>
    <row r="20" spans="1:14" x14ac:dyDescent="0.25">
      <c r="A20" s="8" t="s">
        <v>22</v>
      </c>
      <c r="B20" s="7" t="s">
        <v>23</v>
      </c>
      <c r="C20" s="50">
        <v>1241882</v>
      </c>
      <c r="D20" s="50">
        <v>346149</v>
      </c>
      <c r="E20" s="50">
        <v>14853</v>
      </c>
      <c r="F20" s="50">
        <v>24585</v>
      </c>
      <c r="G20" s="50">
        <v>31702</v>
      </c>
      <c r="H20" s="50">
        <v>7753</v>
      </c>
      <c r="I20" s="50">
        <v>25734</v>
      </c>
      <c r="J20" s="50">
        <v>1645</v>
      </c>
      <c r="K20" s="50">
        <v>1938</v>
      </c>
      <c r="L20" s="51">
        <v>0</v>
      </c>
      <c r="M20" s="50">
        <v>0</v>
      </c>
      <c r="N20" s="24">
        <f t="shared" si="0"/>
        <v>1696241</v>
      </c>
    </row>
    <row r="21" spans="1:14" x14ac:dyDescent="0.25">
      <c r="A21" s="8" t="s">
        <v>24</v>
      </c>
      <c r="B21" s="7" t="s">
        <v>25</v>
      </c>
      <c r="C21" s="50">
        <v>140128</v>
      </c>
      <c r="D21" s="50">
        <v>42643</v>
      </c>
      <c r="E21" s="50">
        <v>2051</v>
      </c>
      <c r="F21" s="50">
        <v>5012</v>
      </c>
      <c r="G21" s="50">
        <v>3225</v>
      </c>
      <c r="H21" s="50">
        <v>771</v>
      </c>
      <c r="I21" s="50">
        <v>2110</v>
      </c>
      <c r="J21" s="50">
        <v>331</v>
      </c>
      <c r="K21" s="50">
        <v>126</v>
      </c>
      <c r="L21" s="51">
        <v>0</v>
      </c>
      <c r="M21" s="50">
        <v>0</v>
      </c>
      <c r="N21" s="24">
        <f t="shared" si="0"/>
        <v>196397</v>
      </c>
    </row>
    <row r="22" spans="1:14" x14ac:dyDescent="0.25">
      <c r="A22" s="8" t="s">
        <v>26</v>
      </c>
      <c r="B22" s="7" t="s">
        <v>27</v>
      </c>
      <c r="C22" s="50">
        <v>738611</v>
      </c>
      <c r="D22" s="50">
        <v>181239</v>
      </c>
      <c r="E22" s="50">
        <v>9310</v>
      </c>
      <c r="F22" s="50">
        <v>17726</v>
      </c>
      <c r="G22" s="50">
        <v>25429</v>
      </c>
      <c r="H22" s="50">
        <v>4457</v>
      </c>
      <c r="I22" s="50">
        <v>16941</v>
      </c>
      <c r="J22" s="50">
        <v>1177</v>
      </c>
      <c r="K22" s="50">
        <v>1018</v>
      </c>
      <c r="L22" s="51">
        <v>0</v>
      </c>
      <c r="M22" s="50">
        <v>0</v>
      </c>
      <c r="N22" s="24">
        <f t="shared" si="0"/>
        <v>995908</v>
      </c>
    </row>
    <row r="23" spans="1:14" x14ac:dyDescent="0.25">
      <c r="A23" s="8" t="s">
        <v>28</v>
      </c>
      <c r="B23" s="7" t="s">
        <v>29</v>
      </c>
      <c r="C23" s="50">
        <v>457654</v>
      </c>
      <c r="D23" s="50">
        <v>193138</v>
      </c>
      <c r="E23" s="50">
        <v>5870</v>
      </c>
      <c r="F23" s="50">
        <v>13291</v>
      </c>
      <c r="G23" s="50">
        <v>7132</v>
      </c>
      <c r="H23" s="50">
        <v>2587</v>
      </c>
      <c r="I23" s="50">
        <v>6240</v>
      </c>
      <c r="J23" s="50">
        <v>930</v>
      </c>
      <c r="K23" s="50">
        <v>495</v>
      </c>
      <c r="L23" s="51">
        <v>0</v>
      </c>
      <c r="M23" s="50">
        <v>0</v>
      </c>
      <c r="N23" s="24">
        <f t="shared" si="0"/>
        <v>687337</v>
      </c>
    </row>
    <row r="24" spans="1:14" x14ac:dyDescent="0.25">
      <c r="A24" s="8" t="s">
        <v>30</v>
      </c>
      <c r="B24" s="7" t="s">
        <v>31</v>
      </c>
      <c r="C24" s="50">
        <v>4160479</v>
      </c>
      <c r="D24" s="50">
        <v>866892</v>
      </c>
      <c r="E24" s="50">
        <v>48277</v>
      </c>
      <c r="F24" s="50">
        <v>74400</v>
      </c>
      <c r="G24" s="50">
        <v>66318</v>
      </c>
      <c r="H24" s="50">
        <v>26341</v>
      </c>
      <c r="I24" s="50">
        <v>73157</v>
      </c>
      <c r="J24" s="50">
        <v>6375</v>
      </c>
      <c r="K24" s="50">
        <v>6659</v>
      </c>
      <c r="L24" s="51">
        <v>0</v>
      </c>
      <c r="M24" s="50">
        <v>0</v>
      </c>
      <c r="N24" s="24">
        <f t="shared" si="0"/>
        <v>5328898</v>
      </c>
    </row>
    <row r="25" spans="1:14" x14ac:dyDescent="0.25">
      <c r="A25" s="8" t="s">
        <v>32</v>
      </c>
      <c r="B25" s="7" t="s">
        <v>33</v>
      </c>
      <c r="C25" s="50">
        <v>398627</v>
      </c>
      <c r="D25" s="50">
        <v>81180</v>
      </c>
      <c r="E25" s="50">
        <v>5394</v>
      </c>
      <c r="F25" s="50">
        <v>11866</v>
      </c>
      <c r="G25" s="50">
        <v>12213</v>
      </c>
      <c r="H25" s="50">
        <v>2295</v>
      </c>
      <c r="I25" s="50">
        <v>7851</v>
      </c>
      <c r="J25" s="50">
        <v>787</v>
      </c>
      <c r="K25" s="50">
        <v>451</v>
      </c>
      <c r="L25" s="51">
        <v>0</v>
      </c>
      <c r="M25" s="50">
        <v>0</v>
      </c>
      <c r="N25" s="24">
        <f t="shared" si="0"/>
        <v>520664</v>
      </c>
    </row>
    <row r="26" spans="1:14" x14ac:dyDescent="0.25">
      <c r="A26" s="8" t="s">
        <v>34</v>
      </c>
      <c r="B26" s="7" t="s">
        <v>35</v>
      </c>
      <c r="C26" s="50">
        <v>627715</v>
      </c>
      <c r="D26" s="50">
        <v>74357</v>
      </c>
      <c r="E26" s="50">
        <v>8081</v>
      </c>
      <c r="F26" s="50">
        <v>16289</v>
      </c>
      <c r="G26" s="50">
        <v>21507</v>
      </c>
      <c r="H26" s="50">
        <v>3722</v>
      </c>
      <c r="I26" s="50">
        <v>14042</v>
      </c>
      <c r="J26" s="50">
        <v>1084</v>
      </c>
      <c r="K26" s="50">
        <v>809</v>
      </c>
      <c r="L26" s="51">
        <v>0</v>
      </c>
      <c r="M26" s="50">
        <v>0</v>
      </c>
      <c r="N26" s="24">
        <f t="shared" si="0"/>
        <v>767606</v>
      </c>
    </row>
    <row r="27" spans="1:14" x14ac:dyDescent="0.25">
      <c r="A27" s="8" t="s">
        <v>36</v>
      </c>
      <c r="B27" s="7" t="s">
        <v>37</v>
      </c>
      <c r="C27" s="50">
        <v>299432</v>
      </c>
      <c r="D27" s="50">
        <v>66767</v>
      </c>
      <c r="E27" s="50">
        <v>4059</v>
      </c>
      <c r="F27" s="50">
        <v>9047</v>
      </c>
      <c r="G27" s="50">
        <v>8300</v>
      </c>
      <c r="H27" s="50">
        <v>1714</v>
      </c>
      <c r="I27" s="50">
        <v>5494</v>
      </c>
      <c r="J27" s="50">
        <v>598</v>
      </c>
      <c r="K27" s="50">
        <v>332</v>
      </c>
      <c r="L27" s="51">
        <v>0</v>
      </c>
      <c r="M27" s="50">
        <v>0</v>
      </c>
      <c r="N27" s="24">
        <f t="shared" si="0"/>
        <v>395743</v>
      </c>
    </row>
    <row r="28" spans="1:14" x14ac:dyDescent="0.25">
      <c r="A28" s="8" t="s">
        <v>38</v>
      </c>
      <c r="B28" s="7" t="s">
        <v>39</v>
      </c>
      <c r="C28" s="50">
        <v>129156</v>
      </c>
      <c r="D28" s="50">
        <v>57073</v>
      </c>
      <c r="E28" s="50">
        <v>1945</v>
      </c>
      <c r="F28" s="50">
        <v>4715</v>
      </c>
      <c r="G28" s="50">
        <v>1746</v>
      </c>
      <c r="H28" s="50">
        <v>715</v>
      </c>
      <c r="I28" s="50">
        <v>1490</v>
      </c>
      <c r="J28" s="50">
        <v>333</v>
      </c>
      <c r="K28" s="50">
        <v>115</v>
      </c>
      <c r="L28" s="51">
        <v>0</v>
      </c>
      <c r="M28" s="50">
        <v>0</v>
      </c>
      <c r="N28" s="24">
        <f t="shared" si="0"/>
        <v>197288</v>
      </c>
    </row>
    <row r="29" spans="1:14" x14ac:dyDescent="0.25">
      <c r="A29" s="8" t="s">
        <v>40</v>
      </c>
      <c r="B29" s="7" t="s">
        <v>41</v>
      </c>
      <c r="C29" s="50">
        <v>240228</v>
      </c>
      <c r="D29" s="50">
        <v>47629</v>
      </c>
      <c r="E29" s="50">
        <v>3350</v>
      </c>
      <c r="F29" s="50">
        <v>7979</v>
      </c>
      <c r="G29" s="50">
        <v>6374</v>
      </c>
      <c r="H29" s="50">
        <v>1336</v>
      </c>
      <c r="I29" s="50">
        <v>4038</v>
      </c>
      <c r="J29" s="50">
        <v>531</v>
      </c>
      <c r="K29" s="50">
        <v>232</v>
      </c>
      <c r="L29" s="51">
        <v>0</v>
      </c>
      <c r="M29" s="50">
        <v>0</v>
      </c>
      <c r="N29" s="24">
        <f t="shared" si="0"/>
        <v>311697</v>
      </c>
    </row>
    <row r="30" spans="1:14" x14ac:dyDescent="0.25">
      <c r="A30" s="8" t="s">
        <v>42</v>
      </c>
      <c r="B30" s="7" t="s">
        <v>43</v>
      </c>
      <c r="C30" s="50">
        <v>414291</v>
      </c>
      <c r="D30" s="50">
        <v>223977</v>
      </c>
      <c r="E30" s="50">
        <v>5234</v>
      </c>
      <c r="F30" s="50">
        <v>9605</v>
      </c>
      <c r="G30" s="50">
        <v>11150</v>
      </c>
      <c r="H30" s="50">
        <v>2532</v>
      </c>
      <c r="I30" s="50">
        <v>8492</v>
      </c>
      <c r="J30" s="50">
        <v>624</v>
      </c>
      <c r="K30" s="50">
        <v>595</v>
      </c>
      <c r="L30" s="51">
        <v>61744</v>
      </c>
      <c r="M30" s="50">
        <v>0</v>
      </c>
      <c r="N30" s="24">
        <f t="shared" si="0"/>
        <v>738244</v>
      </c>
    </row>
    <row r="31" spans="1:14" x14ac:dyDescent="0.25">
      <c r="A31" s="8" t="s">
        <v>44</v>
      </c>
      <c r="B31" s="7" t="s">
        <v>45</v>
      </c>
      <c r="C31" s="50">
        <v>1057856</v>
      </c>
      <c r="D31" s="50">
        <v>271792</v>
      </c>
      <c r="E31" s="50">
        <v>13524</v>
      </c>
      <c r="F31" s="50">
        <v>26335</v>
      </c>
      <c r="G31" s="50">
        <v>33888</v>
      </c>
      <c r="H31" s="50">
        <v>6341</v>
      </c>
      <c r="I31" s="50">
        <v>22669</v>
      </c>
      <c r="J31" s="50">
        <v>1903</v>
      </c>
      <c r="K31" s="50">
        <v>1413</v>
      </c>
      <c r="L31" s="51">
        <v>0</v>
      </c>
      <c r="M31" s="50">
        <v>0</v>
      </c>
      <c r="N31" s="24">
        <f t="shared" si="0"/>
        <v>1435721</v>
      </c>
    </row>
    <row r="32" spans="1:14" x14ac:dyDescent="0.25">
      <c r="A32" s="8" t="s">
        <v>46</v>
      </c>
      <c r="B32" s="7" t="s">
        <v>47</v>
      </c>
      <c r="C32" s="50">
        <v>154291</v>
      </c>
      <c r="D32" s="50">
        <v>50507</v>
      </c>
      <c r="E32" s="50">
        <v>2017</v>
      </c>
      <c r="F32" s="50">
        <v>4317</v>
      </c>
      <c r="G32" s="50">
        <v>1872</v>
      </c>
      <c r="H32" s="50">
        <v>895</v>
      </c>
      <c r="I32" s="50">
        <v>2029</v>
      </c>
      <c r="J32" s="50">
        <v>306</v>
      </c>
      <c r="K32" s="50">
        <v>182</v>
      </c>
      <c r="L32" s="51">
        <v>7037</v>
      </c>
      <c r="M32" s="50">
        <v>0</v>
      </c>
      <c r="N32" s="24">
        <f t="shared" si="0"/>
        <v>223453</v>
      </c>
    </row>
    <row r="33" spans="1:14" x14ac:dyDescent="0.25">
      <c r="A33" s="8" t="s">
        <v>48</v>
      </c>
      <c r="B33" s="7" t="s">
        <v>49</v>
      </c>
      <c r="C33" s="50">
        <v>1661355</v>
      </c>
      <c r="D33" s="50">
        <v>528399</v>
      </c>
      <c r="E33" s="50">
        <v>18728</v>
      </c>
      <c r="F33" s="50">
        <v>25239</v>
      </c>
      <c r="G33" s="50">
        <v>62404</v>
      </c>
      <c r="H33" s="50">
        <v>10763</v>
      </c>
      <c r="I33" s="50">
        <v>44409</v>
      </c>
      <c r="J33" s="50">
        <v>1577</v>
      </c>
      <c r="K33" s="50">
        <v>2937</v>
      </c>
      <c r="L33" s="51">
        <v>0</v>
      </c>
      <c r="M33" s="50">
        <v>0</v>
      </c>
      <c r="N33" s="24">
        <f t="shared" si="0"/>
        <v>2355811</v>
      </c>
    </row>
    <row r="34" spans="1:14" x14ac:dyDescent="0.25">
      <c r="A34" s="8" t="s">
        <v>50</v>
      </c>
      <c r="B34" s="7" t="s">
        <v>51</v>
      </c>
      <c r="C34" s="50">
        <v>443741</v>
      </c>
      <c r="D34" s="50">
        <v>194833</v>
      </c>
      <c r="E34" s="50">
        <v>5345</v>
      </c>
      <c r="F34" s="50">
        <v>15117</v>
      </c>
      <c r="G34" s="50">
        <v>8373</v>
      </c>
      <c r="H34" s="50">
        <v>2247</v>
      </c>
      <c r="I34" s="50">
        <v>5342</v>
      </c>
      <c r="J34" s="50">
        <v>847</v>
      </c>
      <c r="K34" s="50">
        <v>307</v>
      </c>
      <c r="L34" s="51">
        <v>0</v>
      </c>
      <c r="M34" s="50">
        <v>0</v>
      </c>
      <c r="N34" s="24">
        <f t="shared" si="0"/>
        <v>676152</v>
      </c>
    </row>
    <row r="35" spans="1:14" x14ac:dyDescent="0.25">
      <c r="A35" s="8" t="s">
        <v>52</v>
      </c>
      <c r="B35" s="7" t="s">
        <v>53</v>
      </c>
      <c r="C35" s="50">
        <v>934017</v>
      </c>
      <c r="D35" s="50">
        <v>303120</v>
      </c>
      <c r="E35" s="50">
        <v>9498</v>
      </c>
      <c r="F35" s="50">
        <v>17524</v>
      </c>
      <c r="G35" s="50">
        <v>26487</v>
      </c>
      <c r="H35" s="50">
        <v>5551</v>
      </c>
      <c r="I35" s="50">
        <v>19100</v>
      </c>
      <c r="J35" s="50">
        <v>1186</v>
      </c>
      <c r="K35" s="50">
        <v>1286</v>
      </c>
      <c r="L35" s="51">
        <v>0</v>
      </c>
      <c r="M35" s="50">
        <v>0</v>
      </c>
      <c r="N35" s="24">
        <f t="shared" si="0"/>
        <v>1317769</v>
      </c>
    </row>
    <row r="36" spans="1:14" x14ac:dyDescent="0.25">
      <c r="A36" s="8" t="s">
        <v>54</v>
      </c>
      <c r="B36" s="7" t="s">
        <v>55</v>
      </c>
      <c r="C36" s="50">
        <v>792024</v>
      </c>
      <c r="D36" s="50">
        <v>221645</v>
      </c>
      <c r="E36" s="50">
        <v>10174</v>
      </c>
      <c r="F36" s="50">
        <v>18893</v>
      </c>
      <c r="G36" s="50">
        <v>20972</v>
      </c>
      <c r="H36" s="50">
        <v>4832</v>
      </c>
      <c r="I36" s="50">
        <v>15942</v>
      </c>
      <c r="J36" s="50">
        <v>1248</v>
      </c>
      <c r="K36" s="50">
        <v>1124</v>
      </c>
      <c r="L36" s="51">
        <v>31</v>
      </c>
      <c r="M36" s="50">
        <v>0</v>
      </c>
      <c r="N36" s="24">
        <f t="shared" si="0"/>
        <v>1086885</v>
      </c>
    </row>
    <row r="37" spans="1:14" x14ac:dyDescent="0.25">
      <c r="A37" s="8" t="s">
        <v>56</v>
      </c>
      <c r="B37" s="7" t="s">
        <v>57</v>
      </c>
      <c r="C37" s="50">
        <v>244135</v>
      </c>
      <c r="D37" s="50">
        <v>130424</v>
      </c>
      <c r="E37" s="50">
        <v>3420</v>
      </c>
      <c r="F37" s="50">
        <v>7793</v>
      </c>
      <c r="G37" s="50">
        <v>5006</v>
      </c>
      <c r="H37" s="50">
        <v>1388</v>
      </c>
      <c r="I37" s="50">
        <v>3750</v>
      </c>
      <c r="J37" s="50">
        <v>516</v>
      </c>
      <c r="K37" s="50">
        <v>258</v>
      </c>
      <c r="L37" s="51">
        <v>0</v>
      </c>
      <c r="M37" s="50">
        <v>0</v>
      </c>
      <c r="N37" s="24">
        <f t="shared" si="0"/>
        <v>396690</v>
      </c>
    </row>
    <row r="38" spans="1:14" x14ac:dyDescent="0.25">
      <c r="A38" s="8" t="s">
        <v>58</v>
      </c>
      <c r="B38" s="7" t="s">
        <v>59</v>
      </c>
      <c r="C38" s="50">
        <v>1724908</v>
      </c>
      <c r="D38" s="50">
        <v>437575</v>
      </c>
      <c r="E38" s="50">
        <v>21583</v>
      </c>
      <c r="F38" s="50">
        <v>38641</v>
      </c>
      <c r="G38" s="50">
        <v>53644</v>
      </c>
      <c r="H38" s="50">
        <v>10606</v>
      </c>
      <c r="I38" s="50">
        <v>38266</v>
      </c>
      <c r="J38" s="50">
        <v>2539</v>
      </c>
      <c r="K38" s="50">
        <v>2533</v>
      </c>
      <c r="L38" s="51">
        <v>0</v>
      </c>
      <c r="M38" s="50">
        <v>0</v>
      </c>
      <c r="N38" s="24">
        <f t="shared" si="0"/>
        <v>2330295</v>
      </c>
    </row>
    <row r="39" spans="1:14" x14ac:dyDescent="0.25">
      <c r="A39" s="8" t="s">
        <v>60</v>
      </c>
      <c r="B39" s="7" t="s">
        <v>61</v>
      </c>
      <c r="C39" s="50">
        <v>375465</v>
      </c>
      <c r="D39" s="50">
        <v>170222</v>
      </c>
      <c r="E39" s="50">
        <v>4940</v>
      </c>
      <c r="F39" s="50">
        <v>11671</v>
      </c>
      <c r="G39" s="50">
        <v>9646</v>
      </c>
      <c r="H39" s="50">
        <v>2089</v>
      </c>
      <c r="I39" s="50">
        <v>6349</v>
      </c>
      <c r="J39" s="50">
        <v>740</v>
      </c>
      <c r="K39" s="50">
        <v>378</v>
      </c>
      <c r="L39" s="51">
        <v>0</v>
      </c>
      <c r="M39" s="50">
        <v>0</v>
      </c>
      <c r="N39" s="24">
        <f t="shared" si="0"/>
        <v>581500</v>
      </c>
    </row>
    <row r="40" spans="1:14" x14ac:dyDescent="0.25">
      <c r="A40" s="8" t="s">
        <v>62</v>
      </c>
      <c r="B40" s="7" t="s">
        <v>63</v>
      </c>
      <c r="C40" s="50">
        <v>1678154</v>
      </c>
      <c r="D40" s="50">
        <v>190533</v>
      </c>
      <c r="E40" s="50">
        <v>16078</v>
      </c>
      <c r="F40" s="50">
        <v>46731</v>
      </c>
      <c r="G40" s="50">
        <v>20712</v>
      </c>
      <c r="H40" s="50">
        <v>8447</v>
      </c>
      <c r="I40" s="50">
        <v>17114</v>
      </c>
      <c r="J40" s="50">
        <v>2128</v>
      </c>
      <c r="K40" s="50">
        <v>1315</v>
      </c>
      <c r="L40" s="51">
        <v>170622</v>
      </c>
      <c r="M40" s="50">
        <v>0</v>
      </c>
      <c r="N40" s="24">
        <f t="shared" si="0"/>
        <v>2151834</v>
      </c>
    </row>
    <row r="41" spans="1:14" x14ac:dyDescent="0.25">
      <c r="A41" s="8" t="s">
        <v>64</v>
      </c>
      <c r="B41" s="7" t="s">
        <v>65</v>
      </c>
      <c r="C41" s="50">
        <v>776333</v>
      </c>
      <c r="D41" s="50">
        <v>94659</v>
      </c>
      <c r="E41" s="50">
        <v>8546</v>
      </c>
      <c r="F41" s="50">
        <v>21352</v>
      </c>
      <c r="G41" s="50">
        <v>16601</v>
      </c>
      <c r="H41" s="50">
        <v>4178</v>
      </c>
      <c r="I41" s="50">
        <v>11637</v>
      </c>
      <c r="J41" s="50">
        <v>1183</v>
      </c>
      <c r="K41" s="50">
        <v>754</v>
      </c>
      <c r="L41" s="51">
        <v>0</v>
      </c>
      <c r="M41" s="50">
        <v>0</v>
      </c>
      <c r="N41" s="24">
        <f t="shared" si="0"/>
        <v>935243</v>
      </c>
    </row>
    <row r="42" spans="1:14" x14ac:dyDescent="0.25">
      <c r="A42" s="8" t="s">
        <v>66</v>
      </c>
      <c r="B42" s="7" t="s">
        <v>67</v>
      </c>
      <c r="C42" s="50">
        <v>131695</v>
      </c>
      <c r="D42" s="50">
        <v>55036</v>
      </c>
      <c r="E42" s="50">
        <v>1991</v>
      </c>
      <c r="F42" s="50">
        <v>5235</v>
      </c>
      <c r="G42" s="50">
        <v>2479</v>
      </c>
      <c r="H42" s="50">
        <v>695</v>
      </c>
      <c r="I42" s="50">
        <v>1593</v>
      </c>
      <c r="J42" s="50">
        <v>348</v>
      </c>
      <c r="K42" s="50">
        <v>93</v>
      </c>
      <c r="L42" s="51">
        <v>12688</v>
      </c>
      <c r="M42" s="50">
        <v>0</v>
      </c>
      <c r="N42" s="24">
        <f t="shared" si="0"/>
        <v>211853</v>
      </c>
    </row>
    <row r="43" spans="1:14" x14ac:dyDescent="0.25">
      <c r="A43" s="8" t="s">
        <v>68</v>
      </c>
      <c r="B43" s="7" t="s">
        <v>69</v>
      </c>
      <c r="C43" s="50">
        <v>267601</v>
      </c>
      <c r="D43" s="50">
        <v>78619</v>
      </c>
      <c r="E43" s="50">
        <v>3357</v>
      </c>
      <c r="F43" s="50">
        <v>5148</v>
      </c>
      <c r="G43" s="50">
        <v>6906</v>
      </c>
      <c r="H43" s="50">
        <v>1716</v>
      </c>
      <c r="I43" s="50">
        <v>5750</v>
      </c>
      <c r="J43" s="50">
        <v>425</v>
      </c>
      <c r="K43" s="50">
        <v>442</v>
      </c>
      <c r="L43" s="51">
        <v>0</v>
      </c>
      <c r="M43" s="50">
        <v>0</v>
      </c>
      <c r="N43" s="24">
        <f t="shared" si="0"/>
        <v>369964</v>
      </c>
    </row>
    <row r="44" spans="1:14" x14ac:dyDescent="0.25">
      <c r="A44" s="8" t="s">
        <v>70</v>
      </c>
      <c r="B44" s="7" t="s">
        <v>71</v>
      </c>
      <c r="C44" s="50">
        <v>160696</v>
      </c>
      <c r="D44" s="50">
        <v>69989</v>
      </c>
      <c r="E44" s="50">
        <v>2204</v>
      </c>
      <c r="F44" s="50">
        <v>5272</v>
      </c>
      <c r="G44" s="50">
        <v>3003</v>
      </c>
      <c r="H44" s="50">
        <v>891</v>
      </c>
      <c r="I44" s="50">
        <v>2238</v>
      </c>
      <c r="J44" s="50">
        <v>341</v>
      </c>
      <c r="K44" s="50">
        <v>155</v>
      </c>
      <c r="L44" s="51">
        <v>0</v>
      </c>
      <c r="M44" s="50">
        <v>0</v>
      </c>
      <c r="N44" s="24">
        <f t="shared" si="0"/>
        <v>244789</v>
      </c>
    </row>
    <row r="45" spans="1:14" x14ac:dyDescent="0.25">
      <c r="A45" s="8" t="s">
        <v>72</v>
      </c>
      <c r="B45" s="7" t="s">
        <v>73</v>
      </c>
      <c r="C45" s="50">
        <v>94748</v>
      </c>
      <c r="D45" s="50">
        <v>56468</v>
      </c>
      <c r="E45" s="50">
        <v>1277</v>
      </c>
      <c r="F45" s="50">
        <v>2569</v>
      </c>
      <c r="G45" s="50">
        <v>1555</v>
      </c>
      <c r="H45" s="50">
        <v>565</v>
      </c>
      <c r="I45" s="50">
        <v>1456</v>
      </c>
      <c r="J45" s="50">
        <v>188</v>
      </c>
      <c r="K45" s="50">
        <v>121</v>
      </c>
      <c r="L45" s="51">
        <v>0</v>
      </c>
      <c r="M45" s="50">
        <v>0</v>
      </c>
      <c r="N45" s="24">
        <f t="shared" si="0"/>
        <v>158947</v>
      </c>
    </row>
    <row r="46" spans="1:14" x14ac:dyDescent="0.25">
      <c r="A46" s="8" t="s">
        <v>74</v>
      </c>
      <c r="B46" s="7" t="s">
        <v>75</v>
      </c>
      <c r="C46" s="50">
        <v>398709</v>
      </c>
      <c r="D46" s="50">
        <v>62627</v>
      </c>
      <c r="E46" s="50">
        <v>5055</v>
      </c>
      <c r="F46" s="50">
        <v>11344</v>
      </c>
      <c r="G46" s="50">
        <v>12170</v>
      </c>
      <c r="H46" s="50">
        <v>2263</v>
      </c>
      <c r="I46" s="50">
        <v>7705</v>
      </c>
      <c r="J46" s="50">
        <v>722</v>
      </c>
      <c r="K46" s="50">
        <v>443</v>
      </c>
      <c r="L46" s="51">
        <v>0</v>
      </c>
      <c r="M46" s="50">
        <v>0</v>
      </c>
      <c r="N46" s="24">
        <f t="shared" si="0"/>
        <v>501038</v>
      </c>
    </row>
    <row r="47" spans="1:14" x14ac:dyDescent="0.25">
      <c r="A47" s="8" t="s">
        <v>76</v>
      </c>
      <c r="B47" s="7" t="s">
        <v>77</v>
      </c>
      <c r="C47" s="50">
        <v>347238</v>
      </c>
      <c r="D47" s="50">
        <v>124537</v>
      </c>
      <c r="E47" s="50">
        <v>4647</v>
      </c>
      <c r="F47" s="50">
        <v>10142</v>
      </c>
      <c r="G47" s="50">
        <v>10174</v>
      </c>
      <c r="H47" s="50">
        <v>2003</v>
      </c>
      <c r="I47" s="50">
        <v>6676</v>
      </c>
      <c r="J47" s="50">
        <v>679</v>
      </c>
      <c r="K47" s="50">
        <v>398</v>
      </c>
      <c r="L47" s="51">
        <v>0</v>
      </c>
      <c r="M47" s="50">
        <v>0</v>
      </c>
      <c r="N47" s="24">
        <f t="shared" si="0"/>
        <v>506494</v>
      </c>
    </row>
    <row r="48" spans="1:14" x14ac:dyDescent="0.25">
      <c r="A48" s="8" t="s">
        <v>78</v>
      </c>
      <c r="B48" s="7" t="s">
        <v>79</v>
      </c>
      <c r="C48" s="50">
        <v>179834</v>
      </c>
      <c r="D48" s="50">
        <v>67649</v>
      </c>
      <c r="E48" s="50">
        <v>2484</v>
      </c>
      <c r="F48" s="50">
        <v>6059</v>
      </c>
      <c r="G48" s="50">
        <v>4364</v>
      </c>
      <c r="H48" s="50">
        <v>987</v>
      </c>
      <c r="I48" s="50">
        <v>2813</v>
      </c>
      <c r="J48" s="50">
        <v>402</v>
      </c>
      <c r="K48" s="50">
        <v>166</v>
      </c>
      <c r="L48" s="51">
        <v>6842</v>
      </c>
      <c r="M48" s="50">
        <v>0</v>
      </c>
      <c r="N48" s="24">
        <f t="shared" si="0"/>
        <v>271600</v>
      </c>
    </row>
    <row r="49" spans="1:14" ht="25.5" x14ac:dyDescent="0.25">
      <c r="A49" s="8" t="s">
        <v>80</v>
      </c>
      <c r="B49" s="7" t="s">
        <v>81</v>
      </c>
      <c r="C49" s="50">
        <v>11597036</v>
      </c>
      <c r="D49" s="50">
        <v>2930718</v>
      </c>
      <c r="E49" s="50">
        <v>127280</v>
      </c>
      <c r="F49" s="50">
        <v>194599</v>
      </c>
      <c r="G49" s="50">
        <v>184535</v>
      </c>
      <c r="H49" s="50">
        <v>72714</v>
      </c>
      <c r="I49" s="50">
        <v>205687</v>
      </c>
      <c r="J49" s="50">
        <v>13967</v>
      </c>
      <c r="K49" s="50">
        <v>18795</v>
      </c>
      <c r="L49" s="51">
        <v>77785</v>
      </c>
      <c r="M49" s="50">
        <v>0</v>
      </c>
      <c r="N49" s="24">
        <f t="shared" si="0"/>
        <v>15423116</v>
      </c>
    </row>
    <row r="50" spans="1:14" x14ac:dyDescent="0.25">
      <c r="A50" s="8" t="s">
        <v>82</v>
      </c>
      <c r="B50" s="7" t="s">
        <v>83</v>
      </c>
      <c r="C50" s="50">
        <v>445002</v>
      </c>
      <c r="D50" s="50">
        <v>65007</v>
      </c>
      <c r="E50" s="50">
        <v>5838</v>
      </c>
      <c r="F50" s="50">
        <v>12308</v>
      </c>
      <c r="G50" s="50">
        <v>14400</v>
      </c>
      <c r="H50" s="50">
        <v>2599</v>
      </c>
      <c r="I50" s="50">
        <v>9370</v>
      </c>
      <c r="J50" s="50">
        <v>819</v>
      </c>
      <c r="K50" s="50">
        <v>540</v>
      </c>
      <c r="L50" s="51">
        <v>23226</v>
      </c>
      <c r="M50" s="50">
        <v>0</v>
      </c>
      <c r="N50" s="24">
        <f t="shared" si="0"/>
        <v>579109</v>
      </c>
    </row>
    <row r="51" spans="1:14" x14ac:dyDescent="0.25">
      <c r="A51" s="8" t="s">
        <v>84</v>
      </c>
      <c r="B51" s="7" t="s">
        <v>85</v>
      </c>
      <c r="C51" s="50">
        <v>2284948</v>
      </c>
      <c r="D51" s="50">
        <v>669936</v>
      </c>
      <c r="E51" s="50">
        <v>29991</v>
      </c>
      <c r="F51" s="50">
        <v>64819</v>
      </c>
      <c r="G51" s="50">
        <v>72526</v>
      </c>
      <c r="H51" s="50">
        <v>13213</v>
      </c>
      <c r="I51" s="50">
        <v>46483</v>
      </c>
      <c r="J51" s="50">
        <v>4272</v>
      </c>
      <c r="K51" s="50">
        <v>2673</v>
      </c>
      <c r="L51" s="51">
        <v>0</v>
      </c>
      <c r="M51" s="50">
        <v>0</v>
      </c>
      <c r="N51" s="24">
        <f t="shared" si="0"/>
        <v>3188861</v>
      </c>
    </row>
    <row r="52" spans="1:14" x14ac:dyDescent="0.25">
      <c r="A52" s="8" t="s">
        <v>86</v>
      </c>
      <c r="B52" s="7" t="s">
        <v>87</v>
      </c>
      <c r="C52" s="50">
        <v>953986</v>
      </c>
      <c r="D52" s="50">
        <v>174295</v>
      </c>
      <c r="E52" s="50">
        <v>11276</v>
      </c>
      <c r="F52" s="50">
        <v>18932</v>
      </c>
      <c r="G52" s="50">
        <v>19603</v>
      </c>
      <c r="H52" s="50">
        <v>5919</v>
      </c>
      <c r="I52" s="50">
        <v>17952</v>
      </c>
      <c r="J52" s="50">
        <v>1312</v>
      </c>
      <c r="K52" s="50">
        <v>1466</v>
      </c>
      <c r="L52" s="51">
        <v>53491</v>
      </c>
      <c r="M52" s="50">
        <v>0</v>
      </c>
      <c r="N52" s="24">
        <f t="shared" si="0"/>
        <v>1258232</v>
      </c>
    </row>
    <row r="53" spans="1:14" ht="25.5" x14ac:dyDescent="0.25">
      <c r="A53" s="8" t="s">
        <v>88</v>
      </c>
      <c r="B53" s="7" t="s">
        <v>89</v>
      </c>
      <c r="C53" s="50">
        <v>12020466</v>
      </c>
      <c r="D53" s="50">
        <v>2781972</v>
      </c>
      <c r="E53" s="50">
        <v>140443</v>
      </c>
      <c r="F53" s="50">
        <v>231285</v>
      </c>
      <c r="G53" s="50">
        <v>267139</v>
      </c>
      <c r="H53" s="50">
        <v>74894</v>
      </c>
      <c r="I53" s="50">
        <v>235586</v>
      </c>
      <c r="J53" s="50">
        <v>14032</v>
      </c>
      <c r="K53" s="50">
        <v>18844</v>
      </c>
      <c r="L53" s="51">
        <v>0</v>
      </c>
      <c r="M53" s="50">
        <v>0</v>
      </c>
      <c r="N53" s="24">
        <f t="shared" si="0"/>
        <v>15784661</v>
      </c>
    </row>
    <row r="54" spans="1:14" x14ac:dyDescent="0.25">
      <c r="A54" s="8" t="s">
        <v>90</v>
      </c>
      <c r="B54" s="7" t="s">
        <v>91</v>
      </c>
      <c r="C54" s="50">
        <v>4495534</v>
      </c>
      <c r="D54" s="50">
        <v>1671176</v>
      </c>
      <c r="E54" s="50">
        <v>53979</v>
      </c>
      <c r="F54" s="50">
        <v>110847</v>
      </c>
      <c r="G54" s="50">
        <v>95949</v>
      </c>
      <c r="H54" s="50">
        <v>26270</v>
      </c>
      <c r="I54" s="50">
        <v>76666</v>
      </c>
      <c r="J54" s="50">
        <v>7033</v>
      </c>
      <c r="K54" s="50">
        <v>5686</v>
      </c>
      <c r="L54" s="51">
        <v>0</v>
      </c>
      <c r="M54" s="50">
        <v>190669.41</v>
      </c>
      <c r="N54" s="24">
        <f t="shared" si="0"/>
        <v>6733809.4100000001</v>
      </c>
    </row>
    <row r="55" spans="1:14" x14ac:dyDescent="0.25">
      <c r="A55" s="8" t="s">
        <v>92</v>
      </c>
      <c r="B55" s="7" t="s">
        <v>93</v>
      </c>
      <c r="C55" s="50">
        <v>794967</v>
      </c>
      <c r="D55" s="50">
        <v>260296</v>
      </c>
      <c r="E55" s="50">
        <v>8901</v>
      </c>
      <c r="F55" s="50">
        <v>11463</v>
      </c>
      <c r="G55" s="50">
        <v>18623</v>
      </c>
      <c r="H55" s="50">
        <v>5189</v>
      </c>
      <c r="I55" s="50">
        <v>17312</v>
      </c>
      <c r="J55" s="50">
        <v>720</v>
      </c>
      <c r="K55" s="50">
        <v>1436</v>
      </c>
      <c r="L55" s="51">
        <v>30748</v>
      </c>
      <c r="M55" s="50">
        <v>0</v>
      </c>
      <c r="N55" s="24">
        <f t="shared" si="0"/>
        <v>1149655</v>
      </c>
    </row>
    <row r="56" spans="1:14" x14ac:dyDescent="0.25">
      <c r="A56" s="8" t="s">
        <v>94</v>
      </c>
      <c r="B56" s="7" t="s">
        <v>95</v>
      </c>
      <c r="C56" s="50">
        <v>481632</v>
      </c>
      <c r="D56" s="50">
        <v>133704</v>
      </c>
      <c r="E56" s="50">
        <v>5798</v>
      </c>
      <c r="F56" s="50">
        <v>11011</v>
      </c>
      <c r="G56" s="50">
        <v>6832</v>
      </c>
      <c r="H56" s="50">
        <v>2887</v>
      </c>
      <c r="I56" s="50">
        <v>7377</v>
      </c>
      <c r="J56" s="50">
        <v>809</v>
      </c>
      <c r="K56" s="50">
        <v>659</v>
      </c>
      <c r="L56" s="51">
        <v>22860</v>
      </c>
      <c r="M56" s="50">
        <v>0</v>
      </c>
      <c r="N56" s="24">
        <f t="shared" si="0"/>
        <v>673569</v>
      </c>
    </row>
    <row r="57" spans="1:14" x14ac:dyDescent="0.25">
      <c r="A57" s="8" t="s">
        <v>96</v>
      </c>
      <c r="B57" s="7" t="s">
        <v>97</v>
      </c>
      <c r="C57" s="50">
        <v>58806</v>
      </c>
      <c r="D57" s="50">
        <v>30655</v>
      </c>
      <c r="E57" s="50">
        <v>975</v>
      </c>
      <c r="F57" s="50">
        <v>2595</v>
      </c>
      <c r="G57" s="50">
        <v>190</v>
      </c>
      <c r="H57" s="50">
        <v>307</v>
      </c>
      <c r="I57" s="50">
        <v>332</v>
      </c>
      <c r="J57" s="50">
        <v>184</v>
      </c>
      <c r="K57" s="50">
        <v>36</v>
      </c>
      <c r="L57" s="51">
        <v>0</v>
      </c>
      <c r="M57" s="50">
        <v>0</v>
      </c>
      <c r="N57" s="24">
        <f t="shared" si="0"/>
        <v>94080</v>
      </c>
    </row>
    <row r="58" spans="1:14" x14ac:dyDescent="0.25">
      <c r="A58" s="8" t="s">
        <v>98</v>
      </c>
      <c r="B58" s="7" t="s">
        <v>99</v>
      </c>
      <c r="C58" s="50">
        <v>166128</v>
      </c>
      <c r="D58" s="50">
        <v>56611</v>
      </c>
      <c r="E58" s="50">
        <v>2426</v>
      </c>
      <c r="F58" s="50">
        <v>5932</v>
      </c>
      <c r="G58" s="50">
        <v>3293</v>
      </c>
      <c r="H58" s="50">
        <v>913</v>
      </c>
      <c r="I58" s="50">
        <v>2309</v>
      </c>
      <c r="J58" s="50">
        <v>391</v>
      </c>
      <c r="K58" s="50">
        <v>149</v>
      </c>
      <c r="L58" s="51">
        <v>0</v>
      </c>
      <c r="M58" s="50">
        <v>0</v>
      </c>
      <c r="N58" s="24">
        <f t="shared" si="0"/>
        <v>238152</v>
      </c>
    </row>
    <row r="59" spans="1:14" x14ac:dyDescent="0.25">
      <c r="A59" s="8" t="s">
        <v>100</v>
      </c>
      <c r="B59" s="7" t="s">
        <v>101</v>
      </c>
      <c r="C59" s="50">
        <v>127584</v>
      </c>
      <c r="D59" s="50">
        <v>44541</v>
      </c>
      <c r="E59" s="50">
        <v>1903</v>
      </c>
      <c r="F59" s="50">
        <v>4863</v>
      </c>
      <c r="G59" s="50">
        <v>2743</v>
      </c>
      <c r="H59" s="50">
        <v>685</v>
      </c>
      <c r="I59" s="50">
        <v>1736</v>
      </c>
      <c r="J59" s="50">
        <v>322</v>
      </c>
      <c r="K59" s="50">
        <v>100</v>
      </c>
      <c r="L59" s="51">
        <v>0</v>
      </c>
      <c r="M59" s="50">
        <v>0</v>
      </c>
      <c r="N59" s="24">
        <f t="shared" si="0"/>
        <v>184477</v>
      </c>
    </row>
    <row r="60" spans="1:14" x14ac:dyDescent="0.25">
      <c r="A60" s="8" t="s">
        <v>102</v>
      </c>
      <c r="B60" s="7" t="s">
        <v>103</v>
      </c>
      <c r="C60" s="50">
        <v>341094</v>
      </c>
      <c r="D60" s="50">
        <v>77567</v>
      </c>
      <c r="E60" s="50">
        <v>4427</v>
      </c>
      <c r="F60" s="50">
        <v>9713</v>
      </c>
      <c r="G60" s="50">
        <v>8629</v>
      </c>
      <c r="H60" s="50">
        <v>1957</v>
      </c>
      <c r="I60" s="50">
        <v>6043</v>
      </c>
      <c r="J60" s="50">
        <v>656</v>
      </c>
      <c r="K60" s="50">
        <v>389</v>
      </c>
      <c r="L60" s="51">
        <v>0</v>
      </c>
      <c r="M60" s="50">
        <v>0</v>
      </c>
      <c r="N60" s="24">
        <f t="shared" si="0"/>
        <v>450475</v>
      </c>
    </row>
    <row r="61" spans="1:14" x14ac:dyDescent="0.25">
      <c r="A61" s="8" t="s">
        <v>104</v>
      </c>
      <c r="B61" s="7" t="s">
        <v>105</v>
      </c>
      <c r="C61" s="50">
        <v>452103</v>
      </c>
      <c r="D61" s="50">
        <v>164722</v>
      </c>
      <c r="E61" s="50">
        <v>5804</v>
      </c>
      <c r="F61" s="50">
        <v>10994</v>
      </c>
      <c r="G61" s="50">
        <v>10788</v>
      </c>
      <c r="H61" s="50">
        <v>2740</v>
      </c>
      <c r="I61" s="50">
        <v>8672</v>
      </c>
      <c r="J61" s="50">
        <v>722</v>
      </c>
      <c r="K61" s="50">
        <v>628</v>
      </c>
      <c r="L61" s="51">
        <v>27464</v>
      </c>
      <c r="M61" s="50">
        <v>0</v>
      </c>
      <c r="N61" s="24">
        <f t="shared" si="0"/>
        <v>684637</v>
      </c>
    </row>
    <row r="62" spans="1:14" x14ac:dyDescent="0.25">
      <c r="A62" s="8" t="s">
        <v>106</v>
      </c>
      <c r="B62" s="7" t="s">
        <v>107</v>
      </c>
      <c r="C62" s="50">
        <v>571068</v>
      </c>
      <c r="D62" s="50">
        <v>176120</v>
      </c>
      <c r="E62" s="50">
        <v>5912</v>
      </c>
      <c r="F62" s="50">
        <v>11896</v>
      </c>
      <c r="G62" s="50">
        <v>13964</v>
      </c>
      <c r="H62" s="50">
        <v>3319</v>
      </c>
      <c r="I62" s="50">
        <v>10348</v>
      </c>
      <c r="J62" s="50">
        <v>919</v>
      </c>
      <c r="K62" s="50">
        <v>714</v>
      </c>
      <c r="L62" s="51">
        <v>0</v>
      </c>
      <c r="M62" s="50">
        <v>0</v>
      </c>
      <c r="N62" s="24">
        <f t="shared" si="0"/>
        <v>794260</v>
      </c>
    </row>
    <row r="63" spans="1:14" x14ac:dyDescent="0.25">
      <c r="A63" s="8" t="s">
        <v>108</v>
      </c>
      <c r="B63" s="7" t="s">
        <v>109</v>
      </c>
      <c r="C63" s="50">
        <v>369059</v>
      </c>
      <c r="D63" s="50">
        <v>185007</v>
      </c>
      <c r="E63" s="50">
        <v>6143</v>
      </c>
      <c r="F63" s="50">
        <v>17225</v>
      </c>
      <c r="G63" s="50">
        <v>3041</v>
      </c>
      <c r="H63" s="50">
        <v>1859</v>
      </c>
      <c r="I63" s="50">
        <v>2363</v>
      </c>
      <c r="J63" s="50">
        <v>1133</v>
      </c>
      <c r="K63" s="50">
        <v>171</v>
      </c>
      <c r="L63" s="51">
        <v>22478</v>
      </c>
      <c r="M63" s="50">
        <v>0</v>
      </c>
      <c r="N63" s="24">
        <f t="shared" si="0"/>
        <v>608479</v>
      </c>
    </row>
    <row r="64" spans="1:14" x14ac:dyDescent="0.25">
      <c r="A64" s="8" t="s">
        <v>110</v>
      </c>
      <c r="B64" s="7" t="s">
        <v>111</v>
      </c>
      <c r="C64" s="50">
        <v>100417</v>
      </c>
      <c r="D64" s="50">
        <v>44569</v>
      </c>
      <c r="E64" s="50">
        <v>1440</v>
      </c>
      <c r="F64" s="50">
        <v>3623</v>
      </c>
      <c r="G64" s="50">
        <v>943</v>
      </c>
      <c r="H64" s="50">
        <v>543</v>
      </c>
      <c r="I64" s="50">
        <v>962</v>
      </c>
      <c r="J64" s="50">
        <v>247</v>
      </c>
      <c r="K64" s="50">
        <v>84</v>
      </c>
      <c r="L64" s="51">
        <v>4453</v>
      </c>
      <c r="M64" s="50">
        <v>0</v>
      </c>
      <c r="N64" s="24">
        <f t="shared" si="0"/>
        <v>157281</v>
      </c>
    </row>
    <row r="65" spans="1:14" x14ac:dyDescent="0.25">
      <c r="A65" s="8" t="s">
        <v>112</v>
      </c>
      <c r="B65" s="7" t="s">
        <v>113</v>
      </c>
      <c r="C65" s="50">
        <v>319687</v>
      </c>
      <c r="D65" s="50">
        <v>121735</v>
      </c>
      <c r="E65" s="50">
        <v>4093</v>
      </c>
      <c r="F65" s="50">
        <v>9040</v>
      </c>
      <c r="G65" s="50">
        <v>8719</v>
      </c>
      <c r="H65" s="50">
        <v>1828</v>
      </c>
      <c r="I65" s="50">
        <v>5839</v>
      </c>
      <c r="J65" s="50">
        <v>585</v>
      </c>
      <c r="K65" s="50">
        <v>363</v>
      </c>
      <c r="L65" s="51">
        <v>0</v>
      </c>
      <c r="M65" s="50">
        <v>0</v>
      </c>
      <c r="N65" s="24">
        <f t="shared" si="0"/>
        <v>471889</v>
      </c>
    </row>
    <row r="66" spans="1:14" x14ac:dyDescent="0.25">
      <c r="A66" s="8" t="s">
        <v>114</v>
      </c>
      <c r="B66" s="7" t="s">
        <v>115</v>
      </c>
      <c r="C66" s="50">
        <v>141178</v>
      </c>
      <c r="D66" s="50">
        <v>39322</v>
      </c>
      <c r="E66" s="50">
        <v>2047</v>
      </c>
      <c r="F66" s="50">
        <v>5025</v>
      </c>
      <c r="G66" s="50">
        <v>3345</v>
      </c>
      <c r="H66" s="50">
        <v>774</v>
      </c>
      <c r="I66" s="50">
        <v>2146</v>
      </c>
      <c r="J66" s="50">
        <v>335</v>
      </c>
      <c r="K66" s="50">
        <v>125</v>
      </c>
      <c r="L66" s="51">
        <v>0</v>
      </c>
      <c r="M66" s="50">
        <v>0</v>
      </c>
      <c r="N66" s="24">
        <f t="shared" si="0"/>
        <v>194297</v>
      </c>
    </row>
    <row r="67" spans="1:14" x14ac:dyDescent="0.25">
      <c r="A67" s="8" t="s">
        <v>116</v>
      </c>
      <c r="B67" s="7" t="s">
        <v>117</v>
      </c>
      <c r="C67" s="50">
        <v>4217712</v>
      </c>
      <c r="D67" s="50">
        <v>1277255</v>
      </c>
      <c r="E67" s="50">
        <v>47319</v>
      </c>
      <c r="F67" s="50">
        <v>91056</v>
      </c>
      <c r="G67" s="50">
        <v>89311</v>
      </c>
      <c r="H67" s="50">
        <v>25007</v>
      </c>
      <c r="I67" s="50">
        <v>74749</v>
      </c>
      <c r="J67" s="50">
        <v>5649</v>
      </c>
      <c r="K67" s="50">
        <v>5738</v>
      </c>
      <c r="L67" s="51">
        <v>0</v>
      </c>
      <c r="M67" s="50">
        <v>59069.55</v>
      </c>
      <c r="N67" s="24">
        <f t="shared" si="0"/>
        <v>5892865.5499999998</v>
      </c>
    </row>
    <row r="68" spans="1:14" x14ac:dyDescent="0.25">
      <c r="A68" s="8" t="s">
        <v>118</v>
      </c>
      <c r="B68" s="7" t="s">
        <v>119</v>
      </c>
      <c r="C68" s="50">
        <v>1411717</v>
      </c>
      <c r="D68" s="50">
        <v>98433</v>
      </c>
      <c r="E68" s="50">
        <v>17157</v>
      </c>
      <c r="F68" s="50">
        <v>25457</v>
      </c>
      <c r="G68" s="50">
        <v>28925</v>
      </c>
      <c r="H68" s="50">
        <v>9089</v>
      </c>
      <c r="I68" s="50">
        <v>28526</v>
      </c>
      <c r="J68" s="50">
        <v>1670</v>
      </c>
      <c r="K68" s="50">
        <v>2397</v>
      </c>
      <c r="L68" s="51">
        <v>0</v>
      </c>
      <c r="M68" s="50">
        <v>0</v>
      </c>
      <c r="N68" s="24">
        <f t="shared" si="0"/>
        <v>1623371</v>
      </c>
    </row>
    <row r="69" spans="1:14" x14ac:dyDescent="0.25">
      <c r="A69" s="8" t="s">
        <v>120</v>
      </c>
      <c r="B69" s="7" t="s">
        <v>121</v>
      </c>
      <c r="C69" s="50">
        <v>4214509</v>
      </c>
      <c r="D69" s="50">
        <v>1276090</v>
      </c>
      <c r="E69" s="50">
        <v>50061</v>
      </c>
      <c r="F69" s="50">
        <v>91310</v>
      </c>
      <c r="G69" s="50">
        <v>117554</v>
      </c>
      <c r="H69" s="50">
        <v>25301</v>
      </c>
      <c r="I69" s="50">
        <v>86883</v>
      </c>
      <c r="J69" s="50">
        <v>5640</v>
      </c>
      <c r="K69" s="50">
        <v>5995</v>
      </c>
      <c r="L69" s="51">
        <v>108070</v>
      </c>
      <c r="M69" s="50">
        <v>0</v>
      </c>
      <c r="N69" s="24">
        <f t="shared" si="0"/>
        <v>5981413</v>
      </c>
    </row>
    <row r="70" spans="1:14" x14ac:dyDescent="0.25">
      <c r="A70" s="8" t="s">
        <v>122</v>
      </c>
      <c r="B70" s="7" t="s">
        <v>123</v>
      </c>
      <c r="C70" s="50">
        <v>239508</v>
      </c>
      <c r="D70" s="50">
        <v>67517</v>
      </c>
      <c r="E70" s="50">
        <v>3167</v>
      </c>
      <c r="F70" s="50">
        <v>7768</v>
      </c>
      <c r="G70" s="50">
        <v>5744</v>
      </c>
      <c r="H70" s="50">
        <v>1308</v>
      </c>
      <c r="I70" s="50">
        <v>3741</v>
      </c>
      <c r="J70" s="50">
        <v>499</v>
      </c>
      <c r="K70" s="50">
        <v>222</v>
      </c>
      <c r="L70" s="51">
        <v>0</v>
      </c>
      <c r="M70" s="50">
        <v>0</v>
      </c>
      <c r="N70" s="24">
        <f t="shared" si="0"/>
        <v>329474</v>
      </c>
    </row>
    <row r="71" spans="1:14" x14ac:dyDescent="0.25">
      <c r="A71" s="8" t="s">
        <v>124</v>
      </c>
      <c r="B71" s="7" t="s">
        <v>125</v>
      </c>
      <c r="C71" s="50">
        <v>335616</v>
      </c>
      <c r="D71" s="50">
        <v>107880</v>
      </c>
      <c r="E71" s="50">
        <v>4389</v>
      </c>
      <c r="F71" s="50">
        <v>10342</v>
      </c>
      <c r="G71" s="50">
        <v>6626</v>
      </c>
      <c r="H71" s="50">
        <v>1869</v>
      </c>
      <c r="I71" s="50">
        <v>4967</v>
      </c>
      <c r="J71" s="50">
        <v>637</v>
      </c>
      <c r="K71" s="50">
        <v>341</v>
      </c>
      <c r="L71" s="51">
        <v>0</v>
      </c>
      <c r="M71" s="50">
        <v>0</v>
      </c>
      <c r="N71" s="24">
        <f t="shared" si="0"/>
        <v>472667</v>
      </c>
    </row>
    <row r="72" spans="1:14" x14ac:dyDescent="0.25">
      <c r="A72" s="8" t="s">
        <v>126</v>
      </c>
      <c r="B72" s="7" t="s">
        <v>127</v>
      </c>
      <c r="C72" s="50">
        <v>106847</v>
      </c>
      <c r="D72" s="50">
        <v>43476</v>
      </c>
      <c r="E72" s="50">
        <v>1567</v>
      </c>
      <c r="F72" s="50">
        <v>3879</v>
      </c>
      <c r="G72" s="50">
        <v>1169</v>
      </c>
      <c r="H72" s="50">
        <v>583</v>
      </c>
      <c r="I72" s="50">
        <v>1104</v>
      </c>
      <c r="J72" s="50">
        <v>261</v>
      </c>
      <c r="K72" s="50">
        <v>92</v>
      </c>
      <c r="L72" s="51">
        <v>0</v>
      </c>
      <c r="M72" s="50">
        <v>0</v>
      </c>
      <c r="N72" s="24">
        <f t="shared" si="0"/>
        <v>158978</v>
      </c>
    </row>
    <row r="73" spans="1:14" x14ac:dyDescent="0.25">
      <c r="A73" s="8" t="s">
        <v>128</v>
      </c>
      <c r="B73" s="7" t="s">
        <v>129</v>
      </c>
      <c r="C73" s="50">
        <v>309668</v>
      </c>
      <c r="D73" s="50">
        <v>98473</v>
      </c>
      <c r="E73" s="50">
        <v>3793</v>
      </c>
      <c r="F73" s="50">
        <v>6230</v>
      </c>
      <c r="G73" s="50">
        <v>10117</v>
      </c>
      <c r="H73" s="50">
        <v>1944</v>
      </c>
      <c r="I73" s="50">
        <v>7219</v>
      </c>
      <c r="J73" s="50">
        <v>456</v>
      </c>
      <c r="K73" s="50">
        <v>486</v>
      </c>
      <c r="L73" s="51">
        <v>27523</v>
      </c>
      <c r="M73" s="50">
        <v>0</v>
      </c>
      <c r="N73" s="24">
        <f t="shared" si="0"/>
        <v>465909</v>
      </c>
    </row>
    <row r="74" spans="1:14" x14ac:dyDescent="0.25">
      <c r="A74" s="8" t="s">
        <v>130</v>
      </c>
      <c r="B74" s="7" t="s">
        <v>131</v>
      </c>
      <c r="C74" s="50">
        <v>575844</v>
      </c>
      <c r="D74" s="50">
        <v>103624</v>
      </c>
      <c r="E74" s="50">
        <v>7249</v>
      </c>
      <c r="F74" s="50">
        <v>14998</v>
      </c>
      <c r="G74" s="50">
        <v>19763</v>
      </c>
      <c r="H74" s="50">
        <v>3371</v>
      </c>
      <c r="I74" s="50">
        <v>12451</v>
      </c>
      <c r="J74" s="50">
        <v>1032</v>
      </c>
      <c r="K74" s="50">
        <v>716</v>
      </c>
      <c r="L74" s="51">
        <v>0</v>
      </c>
      <c r="M74" s="50">
        <v>0</v>
      </c>
      <c r="N74" s="24">
        <f t="shared" si="0"/>
        <v>739048</v>
      </c>
    </row>
    <row r="75" spans="1:14" x14ac:dyDescent="0.25">
      <c r="A75" s="8" t="s">
        <v>132</v>
      </c>
      <c r="B75" s="7" t="s">
        <v>133</v>
      </c>
      <c r="C75" s="50">
        <v>161899</v>
      </c>
      <c r="D75" s="50">
        <v>79479</v>
      </c>
      <c r="E75" s="50">
        <v>2351</v>
      </c>
      <c r="F75" s="50">
        <v>5976</v>
      </c>
      <c r="G75" s="50">
        <v>2486</v>
      </c>
      <c r="H75" s="50">
        <v>870</v>
      </c>
      <c r="I75" s="50">
        <v>1880</v>
      </c>
      <c r="J75" s="50">
        <v>394</v>
      </c>
      <c r="K75" s="50">
        <v>131</v>
      </c>
      <c r="L75" s="51">
        <v>7544</v>
      </c>
      <c r="M75" s="50">
        <v>0</v>
      </c>
      <c r="N75" s="24">
        <f t="shared" si="0"/>
        <v>263010</v>
      </c>
    </row>
    <row r="76" spans="1:14" x14ac:dyDescent="0.25">
      <c r="A76" s="8" t="s">
        <v>134</v>
      </c>
      <c r="B76" s="7" t="s">
        <v>135</v>
      </c>
      <c r="C76" s="50">
        <v>580215</v>
      </c>
      <c r="D76" s="50">
        <v>273105</v>
      </c>
      <c r="E76" s="50">
        <v>6853</v>
      </c>
      <c r="F76" s="50">
        <v>15834</v>
      </c>
      <c r="G76" s="50">
        <v>12460</v>
      </c>
      <c r="H76" s="50">
        <v>3245</v>
      </c>
      <c r="I76" s="50">
        <v>8971</v>
      </c>
      <c r="J76" s="50">
        <v>1134</v>
      </c>
      <c r="K76" s="50">
        <v>603</v>
      </c>
      <c r="L76" s="51">
        <v>0</v>
      </c>
      <c r="M76" s="50">
        <v>0</v>
      </c>
      <c r="N76" s="24">
        <f t="shared" ref="N76:N139" si="1">SUM(C76:M76)</f>
        <v>902420</v>
      </c>
    </row>
    <row r="77" spans="1:14" x14ac:dyDescent="0.25">
      <c r="A77" s="8" t="s">
        <v>136</v>
      </c>
      <c r="B77" s="7" t="s">
        <v>137</v>
      </c>
      <c r="C77" s="50">
        <v>68433566.510000005</v>
      </c>
      <c r="D77" s="50">
        <v>17670573</v>
      </c>
      <c r="E77" s="50">
        <v>814899.8</v>
      </c>
      <c r="F77" s="50">
        <v>1310068</v>
      </c>
      <c r="G77" s="50">
        <v>642226.6</v>
      </c>
      <c r="H77" s="50">
        <v>409962</v>
      </c>
      <c r="I77" s="50">
        <v>1018380.2</v>
      </c>
      <c r="J77" s="50">
        <v>81673.8</v>
      </c>
      <c r="K77" s="50">
        <v>106183</v>
      </c>
      <c r="L77" s="51">
        <v>11128618</v>
      </c>
      <c r="M77" s="50">
        <v>0</v>
      </c>
      <c r="N77" s="24">
        <f t="shared" si="1"/>
        <v>101616150.91</v>
      </c>
    </row>
    <row r="78" spans="1:14" x14ac:dyDescent="0.25">
      <c r="A78" s="8" t="s">
        <v>138</v>
      </c>
      <c r="B78" s="7" t="s">
        <v>139</v>
      </c>
      <c r="C78" s="50">
        <v>2493799</v>
      </c>
      <c r="D78" s="50">
        <v>700952</v>
      </c>
      <c r="E78" s="50">
        <v>29579</v>
      </c>
      <c r="F78" s="50">
        <v>44881</v>
      </c>
      <c r="G78" s="50">
        <v>55401</v>
      </c>
      <c r="H78" s="50">
        <v>15889</v>
      </c>
      <c r="I78" s="50">
        <v>50747</v>
      </c>
      <c r="J78" s="50">
        <v>3086</v>
      </c>
      <c r="K78" s="50">
        <v>4139</v>
      </c>
      <c r="L78" s="51">
        <v>0</v>
      </c>
      <c r="M78" s="50">
        <v>0</v>
      </c>
      <c r="N78" s="24">
        <f t="shared" si="1"/>
        <v>3398473</v>
      </c>
    </row>
    <row r="79" spans="1:14" x14ac:dyDescent="0.25">
      <c r="A79" s="8" t="s">
        <v>140</v>
      </c>
      <c r="B79" s="7" t="s">
        <v>141</v>
      </c>
      <c r="C79" s="50">
        <v>241157</v>
      </c>
      <c r="D79" s="50">
        <v>68789</v>
      </c>
      <c r="E79" s="50">
        <v>3312</v>
      </c>
      <c r="F79" s="50">
        <v>7274</v>
      </c>
      <c r="G79" s="50">
        <v>7057</v>
      </c>
      <c r="H79" s="50">
        <v>1391</v>
      </c>
      <c r="I79" s="50">
        <v>4594</v>
      </c>
      <c r="J79" s="50">
        <v>480</v>
      </c>
      <c r="K79" s="50">
        <v>273</v>
      </c>
      <c r="L79" s="51">
        <v>8044</v>
      </c>
      <c r="M79" s="50">
        <v>0</v>
      </c>
      <c r="N79" s="24">
        <f t="shared" si="1"/>
        <v>342371</v>
      </c>
    </row>
    <row r="80" spans="1:14" x14ac:dyDescent="0.25">
      <c r="A80" s="8" t="s">
        <v>142</v>
      </c>
      <c r="B80" s="7" t="s">
        <v>143</v>
      </c>
      <c r="C80" s="50">
        <v>502048</v>
      </c>
      <c r="D80" s="50">
        <v>152788</v>
      </c>
      <c r="E80" s="50">
        <v>6293</v>
      </c>
      <c r="F80" s="50">
        <v>12104</v>
      </c>
      <c r="G80" s="50">
        <v>14845</v>
      </c>
      <c r="H80" s="50">
        <v>3018</v>
      </c>
      <c r="I80" s="50">
        <v>10476</v>
      </c>
      <c r="J80" s="50">
        <v>796</v>
      </c>
      <c r="K80" s="50">
        <v>685</v>
      </c>
      <c r="L80" s="51">
        <v>0</v>
      </c>
      <c r="M80" s="50">
        <v>0</v>
      </c>
      <c r="N80" s="24">
        <f t="shared" si="1"/>
        <v>703053</v>
      </c>
    </row>
    <row r="81" spans="1:14" x14ac:dyDescent="0.25">
      <c r="A81" s="8" t="s">
        <v>144</v>
      </c>
      <c r="B81" s="7" t="s">
        <v>145</v>
      </c>
      <c r="C81" s="50">
        <v>394346</v>
      </c>
      <c r="D81" s="50">
        <v>207261</v>
      </c>
      <c r="E81" s="50">
        <v>5829</v>
      </c>
      <c r="F81" s="50">
        <v>14847</v>
      </c>
      <c r="G81" s="50">
        <v>7475</v>
      </c>
      <c r="H81" s="50">
        <v>2121</v>
      </c>
      <c r="I81" s="50">
        <v>5070</v>
      </c>
      <c r="J81" s="50">
        <v>967</v>
      </c>
      <c r="K81" s="50">
        <v>314</v>
      </c>
      <c r="L81" s="51">
        <v>116003</v>
      </c>
      <c r="M81" s="50">
        <v>0</v>
      </c>
      <c r="N81" s="24">
        <f t="shared" si="1"/>
        <v>754233</v>
      </c>
    </row>
    <row r="82" spans="1:14" x14ac:dyDescent="0.25">
      <c r="A82" s="8" t="s">
        <v>146</v>
      </c>
      <c r="B82" s="7" t="s">
        <v>147</v>
      </c>
      <c r="C82" s="50">
        <v>2698983</v>
      </c>
      <c r="D82" s="50">
        <v>147236</v>
      </c>
      <c r="E82" s="50">
        <v>29741</v>
      </c>
      <c r="F82" s="50">
        <v>14001</v>
      </c>
      <c r="G82" s="50">
        <v>18617</v>
      </c>
      <c r="H82" s="50">
        <v>19620</v>
      </c>
      <c r="I82" s="50">
        <v>54360</v>
      </c>
      <c r="J82" s="50">
        <v>799</v>
      </c>
      <c r="K82" s="50">
        <v>6387</v>
      </c>
      <c r="L82" s="51">
        <v>0</v>
      </c>
      <c r="M82" s="50">
        <v>0</v>
      </c>
      <c r="N82" s="24">
        <f t="shared" si="1"/>
        <v>2989744</v>
      </c>
    </row>
    <row r="83" spans="1:14" x14ac:dyDescent="0.25">
      <c r="A83" s="8" t="s">
        <v>148</v>
      </c>
      <c r="B83" s="7" t="s">
        <v>149</v>
      </c>
      <c r="C83" s="50">
        <v>2686111</v>
      </c>
      <c r="D83" s="50">
        <v>826938</v>
      </c>
      <c r="E83" s="50">
        <v>32281</v>
      </c>
      <c r="F83" s="50">
        <v>57821</v>
      </c>
      <c r="G83" s="50">
        <v>80828</v>
      </c>
      <c r="H83" s="50">
        <v>16406</v>
      </c>
      <c r="I83" s="50">
        <v>58191</v>
      </c>
      <c r="J83" s="50">
        <v>3965</v>
      </c>
      <c r="K83" s="50">
        <v>3913</v>
      </c>
      <c r="L83" s="51">
        <v>0</v>
      </c>
      <c r="M83" s="50">
        <v>0</v>
      </c>
      <c r="N83" s="24">
        <f t="shared" si="1"/>
        <v>3766454</v>
      </c>
    </row>
    <row r="84" spans="1:14" x14ac:dyDescent="0.25">
      <c r="A84" s="8" t="s">
        <v>150</v>
      </c>
      <c r="B84" s="7" t="s">
        <v>151</v>
      </c>
      <c r="C84" s="50">
        <v>123178</v>
      </c>
      <c r="D84" s="50">
        <v>58874</v>
      </c>
      <c r="E84" s="50">
        <v>1964</v>
      </c>
      <c r="F84" s="50">
        <v>5223</v>
      </c>
      <c r="G84" s="50">
        <v>1065</v>
      </c>
      <c r="H84" s="50">
        <v>645</v>
      </c>
      <c r="I84" s="50">
        <v>973</v>
      </c>
      <c r="J84" s="50">
        <v>343</v>
      </c>
      <c r="K84" s="50">
        <v>79</v>
      </c>
      <c r="L84" s="51">
        <v>238</v>
      </c>
      <c r="M84" s="50">
        <v>0</v>
      </c>
      <c r="N84" s="24">
        <f t="shared" si="1"/>
        <v>192582</v>
      </c>
    </row>
    <row r="85" spans="1:14" x14ac:dyDescent="0.25">
      <c r="A85" s="8" t="s">
        <v>152</v>
      </c>
      <c r="B85" s="7" t="s">
        <v>153</v>
      </c>
      <c r="C85" s="50">
        <v>414788</v>
      </c>
      <c r="D85" s="50">
        <v>154933</v>
      </c>
      <c r="E85" s="50">
        <v>4665</v>
      </c>
      <c r="F85" s="50">
        <v>13233</v>
      </c>
      <c r="G85" s="50">
        <v>6225</v>
      </c>
      <c r="H85" s="50">
        <v>2106</v>
      </c>
      <c r="I85" s="50">
        <v>4382</v>
      </c>
      <c r="J85" s="50">
        <v>817</v>
      </c>
      <c r="K85" s="50">
        <v>289</v>
      </c>
      <c r="L85" s="51">
        <v>0</v>
      </c>
      <c r="M85" s="50">
        <v>0</v>
      </c>
      <c r="N85" s="24">
        <f t="shared" si="1"/>
        <v>601438</v>
      </c>
    </row>
    <row r="86" spans="1:14" x14ac:dyDescent="0.25">
      <c r="A86" s="8" t="s">
        <v>154</v>
      </c>
      <c r="B86" s="7" t="s">
        <v>155</v>
      </c>
      <c r="C86" s="50">
        <v>302478</v>
      </c>
      <c r="D86" s="50">
        <v>120022</v>
      </c>
      <c r="E86" s="50">
        <v>3864</v>
      </c>
      <c r="F86" s="50">
        <v>8207</v>
      </c>
      <c r="G86" s="50">
        <v>7938</v>
      </c>
      <c r="H86" s="50">
        <v>1756</v>
      </c>
      <c r="I86" s="50">
        <v>5566</v>
      </c>
      <c r="J86" s="50">
        <v>548</v>
      </c>
      <c r="K86" s="50">
        <v>363</v>
      </c>
      <c r="L86" s="51">
        <v>0</v>
      </c>
      <c r="M86" s="50">
        <v>0</v>
      </c>
      <c r="N86" s="24">
        <f t="shared" si="1"/>
        <v>450742</v>
      </c>
    </row>
    <row r="87" spans="1:14" x14ac:dyDescent="0.25">
      <c r="A87" s="8" t="s">
        <v>156</v>
      </c>
      <c r="B87" s="7" t="s">
        <v>157</v>
      </c>
      <c r="C87" s="50">
        <v>380554</v>
      </c>
      <c r="D87" s="50">
        <v>113940</v>
      </c>
      <c r="E87" s="50">
        <v>4584</v>
      </c>
      <c r="F87" s="50">
        <v>8097</v>
      </c>
      <c r="G87" s="50">
        <v>10228</v>
      </c>
      <c r="H87" s="50">
        <v>2336</v>
      </c>
      <c r="I87" s="50">
        <v>7855</v>
      </c>
      <c r="J87" s="50">
        <v>538</v>
      </c>
      <c r="K87" s="50">
        <v>563</v>
      </c>
      <c r="L87" s="51">
        <v>0</v>
      </c>
      <c r="M87" s="50">
        <v>0</v>
      </c>
      <c r="N87" s="24">
        <f t="shared" si="1"/>
        <v>528695</v>
      </c>
    </row>
    <row r="88" spans="1:14" x14ac:dyDescent="0.25">
      <c r="A88" s="8" t="s">
        <v>158</v>
      </c>
      <c r="B88" s="7" t="s">
        <v>159</v>
      </c>
      <c r="C88" s="50">
        <v>197602</v>
      </c>
      <c r="D88" s="50">
        <v>57316</v>
      </c>
      <c r="E88" s="50">
        <v>2436</v>
      </c>
      <c r="F88" s="50">
        <v>5082</v>
      </c>
      <c r="G88" s="50">
        <v>3061</v>
      </c>
      <c r="H88" s="50">
        <v>1152</v>
      </c>
      <c r="I88" s="50">
        <v>2924</v>
      </c>
      <c r="J88" s="50">
        <v>299</v>
      </c>
      <c r="K88" s="50">
        <v>246</v>
      </c>
      <c r="L88" s="51">
        <v>0</v>
      </c>
      <c r="M88" s="50">
        <v>0</v>
      </c>
      <c r="N88" s="24">
        <f t="shared" si="1"/>
        <v>270118</v>
      </c>
    </row>
    <row r="89" spans="1:14" x14ac:dyDescent="0.25">
      <c r="A89" s="8" t="s">
        <v>160</v>
      </c>
      <c r="B89" s="7" t="s">
        <v>161</v>
      </c>
      <c r="C89" s="50">
        <v>12609794</v>
      </c>
      <c r="D89" s="50">
        <v>2494471</v>
      </c>
      <c r="E89" s="50">
        <v>137995</v>
      </c>
      <c r="F89" s="50">
        <v>199396</v>
      </c>
      <c r="G89" s="50">
        <v>199334</v>
      </c>
      <c r="H89" s="50">
        <v>80065</v>
      </c>
      <c r="I89" s="50">
        <v>227134</v>
      </c>
      <c r="J89" s="50">
        <v>15811</v>
      </c>
      <c r="K89" s="50">
        <v>20984</v>
      </c>
      <c r="L89" s="51">
        <v>0</v>
      </c>
      <c r="M89" s="50">
        <v>0</v>
      </c>
      <c r="N89" s="24">
        <f t="shared" si="1"/>
        <v>15984984</v>
      </c>
    </row>
    <row r="90" spans="1:14" x14ac:dyDescent="0.25">
      <c r="A90" s="8" t="s">
        <v>162</v>
      </c>
      <c r="B90" s="7" t="s">
        <v>163</v>
      </c>
      <c r="C90" s="50">
        <v>155854</v>
      </c>
      <c r="D90" s="50">
        <v>74118</v>
      </c>
      <c r="E90" s="50">
        <v>2268</v>
      </c>
      <c r="F90" s="50">
        <v>5504</v>
      </c>
      <c r="G90" s="50">
        <v>3680</v>
      </c>
      <c r="H90" s="50">
        <v>860</v>
      </c>
      <c r="I90" s="50">
        <v>2394</v>
      </c>
      <c r="J90" s="50">
        <v>366</v>
      </c>
      <c r="K90" s="50">
        <v>142</v>
      </c>
      <c r="L90" s="51">
        <v>0</v>
      </c>
      <c r="M90" s="50">
        <v>0</v>
      </c>
      <c r="N90" s="24">
        <f t="shared" si="1"/>
        <v>245186</v>
      </c>
    </row>
    <row r="91" spans="1:14" x14ac:dyDescent="0.25">
      <c r="A91" s="8" t="s">
        <v>164</v>
      </c>
      <c r="B91" s="7" t="s">
        <v>165</v>
      </c>
      <c r="C91" s="50">
        <v>172311</v>
      </c>
      <c r="D91" s="50">
        <v>51608</v>
      </c>
      <c r="E91" s="50">
        <v>2388</v>
      </c>
      <c r="F91" s="50">
        <v>5723</v>
      </c>
      <c r="G91" s="50">
        <v>4328</v>
      </c>
      <c r="H91" s="50">
        <v>954</v>
      </c>
      <c r="I91" s="50">
        <v>2797</v>
      </c>
      <c r="J91" s="50">
        <v>379</v>
      </c>
      <c r="K91" s="50">
        <v>165</v>
      </c>
      <c r="L91" s="51">
        <v>0</v>
      </c>
      <c r="M91" s="50">
        <v>0</v>
      </c>
      <c r="N91" s="24">
        <f t="shared" si="1"/>
        <v>240653</v>
      </c>
    </row>
    <row r="92" spans="1:14" x14ac:dyDescent="0.25">
      <c r="A92" s="8" t="s">
        <v>166</v>
      </c>
      <c r="B92" s="7" t="s">
        <v>167</v>
      </c>
      <c r="C92" s="50">
        <v>331212</v>
      </c>
      <c r="D92" s="50">
        <v>85342</v>
      </c>
      <c r="E92" s="50">
        <v>4434</v>
      </c>
      <c r="F92" s="50">
        <v>9652</v>
      </c>
      <c r="G92" s="50">
        <v>9655</v>
      </c>
      <c r="H92" s="50">
        <v>1913</v>
      </c>
      <c r="I92" s="50">
        <v>6336</v>
      </c>
      <c r="J92" s="50">
        <v>637</v>
      </c>
      <c r="K92" s="50">
        <v>382</v>
      </c>
      <c r="L92" s="51">
        <v>0</v>
      </c>
      <c r="M92" s="50">
        <v>0</v>
      </c>
      <c r="N92" s="24">
        <f t="shared" si="1"/>
        <v>449563</v>
      </c>
    </row>
    <row r="93" spans="1:14" x14ac:dyDescent="0.25">
      <c r="A93" s="8" t="s">
        <v>168</v>
      </c>
      <c r="B93" s="7" t="s">
        <v>169</v>
      </c>
      <c r="C93" s="50">
        <v>756935</v>
      </c>
      <c r="D93" s="50">
        <v>154645</v>
      </c>
      <c r="E93" s="50">
        <v>8689</v>
      </c>
      <c r="F93" s="50">
        <v>11675</v>
      </c>
      <c r="G93" s="50">
        <v>26891</v>
      </c>
      <c r="H93" s="50">
        <v>4923</v>
      </c>
      <c r="I93" s="50">
        <v>19575</v>
      </c>
      <c r="J93" s="50">
        <v>744</v>
      </c>
      <c r="K93" s="50">
        <v>1346</v>
      </c>
      <c r="L93" s="51">
        <v>106188</v>
      </c>
      <c r="M93" s="50">
        <v>0</v>
      </c>
      <c r="N93" s="24">
        <f t="shared" si="1"/>
        <v>1091611</v>
      </c>
    </row>
    <row r="94" spans="1:14" x14ac:dyDescent="0.25">
      <c r="A94" s="8" t="s">
        <v>170</v>
      </c>
      <c r="B94" s="7" t="s">
        <v>171</v>
      </c>
      <c r="C94" s="50">
        <v>471182</v>
      </c>
      <c r="D94" s="50">
        <v>126386</v>
      </c>
      <c r="E94" s="50">
        <v>5357</v>
      </c>
      <c r="F94" s="50">
        <v>8287</v>
      </c>
      <c r="G94" s="50">
        <v>9850</v>
      </c>
      <c r="H94" s="50">
        <v>2967</v>
      </c>
      <c r="I94" s="50">
        <v>9208</v>
      </c>
      <c r="J94" s="50">
        <v>531</v>
      </c>
      <c r="K94" s="50">
        <v>767</v>
      </c>
      <c r="L94" s="51">
        <v>45082</v>
      </c>
      <c r="M94" s="50">
        <v>0</v>
      </c>
      <c r="N94" s="24">
        <f t="shared" si="1"/>
        <v>679617</v>
      </c>
    </row>
    <row r="95" spans="1:14" x14ac:dyDescent="0.25">
      <c r="A95" s="8" t="s">
        <v>172</v>
      </c>
      <c r="B95" s="7" t="s">
        <v>173</v>
      </c>
      <c r="C95" s="50">
        <v>1586141</v>
      </c>
      <c r="D95" s="50">
        <v>528133</v>
      </c>
      <c r="E95" s="50">
        <v>19295</v>
      </c>
      <c r="F95" s="50">
        <v>33676</v>
      </c>
      <c r="G95" s="50">
        <v>59494</v>
      </c>
      <c r="H95" s="50">
        <v>9783</v>
      </c>
      <c r="I95" s="50">
        <v>39634</v>
      </c>
      <c r="J95" s="50">
        <v>2245</v>
      </c>
      <c r="K95" s="50">
        <v>2374</v>
      </c>
      <c r="L95" s="51">
        <v>43282</v>
      </c>
      <c r="M95" s="50">
        <v>0</v>
      </c>
      <c r="N95" s="24">
        <f t="shared" si="1"/>
        <v>2324057</v>
      </c>
    </row>
    <row r="96" spans="1:14" x14ac:dyDescent="0.25">
      <c r="A96" s="8" t="s">
        <v>174</v>
      </c>
      <c r="B96" s="7" t="s">
        <v>175</v>
      </c>
      <c r="C96" s="50">
        <v>184034</v>
      </c>
      <c r="D96" s="50">
        <v>56921</v>
      </c>
      <c r="E96" s="50">
        <v>2425</v>
      </c>
      <c r="F96" s="50">
        <v>4581</v>
      </c>
      <c r="G96" s="50">
        <v>2395</v>
      </c>
      <c r="H96" s="50">
        <v>1121</v>
      </c>
      <c r="I96" s="50">
        <v>2774</v>
      </c>
      <c r="J96" s="50">
        <v>314</v>
      </c>
      <c r="K96" s="50">
        <v>256</v>
      </c>
      <c r="L96" s="51">
        <v>0</v>
      </c>
      <c r="M96" s="50">
        <v>0</v>
      </c>
      <c r="N96" s="24">
        <f t="shared" si="1"/>
        <v>254821</v>
      </c>
    </row>
    <row r="97" spans="1:14" x14ac:dyDescent="0.25">
      <c r="A97" s="8" t="s">
        <v>176</v>
      </c>
      <c r="B97" s="7" t="s">
        <v>177</v>
      </c>
      <c r="C97" s="50">
        <v>357965</v>
      </c>
      <c r="D97" s="50">
        <v>160945</v>
      </c>
      <c r="E97" s="50">
        <v>4393</v>
      </c>
      <c r="F97" s="50">
        <v>7725</v>
      </c>
      <c r="G97" s="50">
        <v>12793</v>
      </c>
      <c r="H97" s="50">
        <v>2207</v>
      </c>
      <c r="I97" s="50">
        <v>8599</v>
      </c>
      <c r="J97" s="50">
        <v>508</v>
      </c>
      <c r="K97" s="50">
        <v>533</v>
      </c>
      <c r="L97" s="51">
        <v>0</v>
      </c>
      <c r="M97" s="50">
        <v>0</v>
      </c>
      <c r="N97" s="24">
        <f t="shared" si="1"/>
        <v>555668</v>
      </c>
    </row>
    <row r="98" spans="1:14" x14ac:dyDescent="0.25">
      <c r="A98" s="8" t="s">
        <v>178</v>
      </c>
      <c r="B98" s="7" t="s">
        <v>179</v>
      </c>
      <c r="C98" s="50">
        <v>265654</v>
      </c>
      <c r="D98" s="50">
        <v>95620</v>
      </c>
      <c r="E98" s="50">
        <v>3741</v>
      </c>
      <c r="F98" s="50">
        <v>8759</v>
      </c>
      <c r="G98" s="50">
        <v>6648</v>
      </c>
      <c r="H98" s="50">
        <v>1490</v>
      </c>
      <c r="I98" s="50">
        <v>4393</v>
      </c>
      <c r="J98" s="50">
        <v>583</v>
      </c>
      <c r="K98" s="50">
        <v>266</v>
      </c>
      <c r="L98" s="51">
        <v>3486</v>
      </c>
      <c r="M98" s="50">
        <v>0</v>
      </c>
      <c r="N98" s="24">
        <f t="shared" si="1"/>
        <v>390640</v>
      </c>
    </row>
    <row r="99" spans="1:14" x14ac:dyDescent="0.25">
      <c r="A99" s="8" t="s">
        <v>180</v>
      </c>
      <c r="B99" s="7" t="s">
        <v>181</v>
      </c>
      <c r="C99" s="50">
        <v>187924</v>
      </c>
      <c r="D99" s="50">
        <v>38414</v>
      </c>
      <c r="E99" s="50">
        <v>2574</v>
      </c>
      <c r="F99" s="50">
        <v>5912</v>
      </c>
      <c r="G99" s="50">
        <v>5385</v>
      </c>
      <c r="H99" s="50">
        <v>1062</v>
      </c>
      <c r="I99" s="50">
        <v>3401</v>
      </c>
      <c r="J99" s="50">
        <v>389</v>
      </c>
      <c r="K99" s="50">
        <v>197</v>
      </c>
      <c r="L99" s="51">
        <v>0</v>
      </c>
      <c r="M99" s="50">
        <v>0</v>
      </c>
      <c r="N99" s="24">
        <f t="shared" si="1"/>
        <v>245258</v>
      </c>
    </row>
    <row r="100" spans="1:14" x14ac:dyDescent="0.25">
      <c r="A100" s="8" t="s">
        <v>182</v>
      </c>
      <c r="B100" s="7" t="s">
        <v>183</v>
      </c>
      <c r="C100" s="50">
        <v>478105</v>
      </c>
      <c r="D100" s="50">
        <v>127861</v>
      </c>
      <c r="E100" s="50">
        <v>5857</v>
      </c>
      <c r="F100" s="50">
        <v>12315</v>
      </c>
      <c r="G100" s="50">
        <v>14376</v>
      </c>
      <c r="H100" s="50">
        <v>2775</v>
      </c>
      <c r="I100" s="50">
        <v>9586</v>
      </c>
      <c r="J100" s="50">
        <v>797</v>
      </c>
      <c r="K100" s="50">
        <v>586</v>
      </c>
      <c r="L100" s="51">
        <v>0</v>
      </c>
      <c r="M100" s="50">
        <v>0</v>
      </c>
      <c r="N100" s="24">
        <f t="shared" si="1"/>
        <v>652258</v>
      </c>
    </row>
    <row r="101" spans="1:14" x14ac:dyDescent="0.25">
      <c r="A101" s="8" t="s">
        <v>184</v>
      </c>
      <c r="B101" s="7" t="s">
        <v>185</v>
      </c>
      <c r="C101" s="50">
        <v>614183</v>
      </c>
      <c r="D101" s="50">
        <v>247279</v>
      </c>
      <c r="E101" s="50">
        <v>7561</v>
      </c>
      <c r="F101" s="50">
        <v>10494</v>
      </c>
      <c r="G101" s="50">
        <v>14927</v>
      </c>
      <c r="H101" s="50">
        <v>4020</v>
      </c>
      <c r="I101" s="50">
        <v>13333</v>
      </c>
      <c r="J101" s="50">
        <v>839</v>
      </c>
      <c r="K101" s="50">
        <v>1083</v>
      </c>
      <c r="L101" s="51">
        <v>37564</v>
      </c>
      <c r="M101" s="50">
        <v>0</v>
      </c>
      <c r="N101" s="24">
        <f t="shared" si="1"/>
        <v>951283</v>
      </c>
    </row>
    <row r="102" spans="1:14" x14ac:dyDescent="0.25">
      <c r="A102" s="8" t="s">
        <v>186</v>
      </c>
      <c r="B102" s="7" t="s">
        <v>187</v>
      </c>
      <c r="C102" s="50">
        <v>188918</v>
      </c>
      <c r="D102" s="50">
        <v>67051</v>
      </c>
      <c r="E102" s="50">
        <v>2593</v>
      </c>
      <c r="F102" s="50">
        <v>5807</v>
      </c>
      <c r="G102" s="50">
        <v>4145</v>
      </c>
      <c r="H102" s="50">
        <v>1080</v>
      </c>
      <c r="I102" s="50">
        <v>3023</v>
      </c>
      <c r="J102" s="50">
        <v>402</v>
      </c>
      <c r="K102" s="50">
        <v>206</v>
      </c>
      <c r="L102" s="51">
        <v>0</v>
      </c>
      <c r="M102" s="50">
        <v>0</v>
      </c>
      <c r="N102" s="24">
        <f t="shared" si="1"/>
        <v>273225</v>
      </c>
    </row>
    <row r="103" spans="1:14" x14ac:dyDescent="0.25">
      <c r="A103" s="8" t="s">
        <v>188</v>
      </c>
      <c r="B103" s="7" t="s">
        <v>189</v>
      </c>
      <c r="C103" s="50">
        <v>83448</v>
      </c>
      <c r="D103" s="50">
        <v>32159</v>
      </c>
      <c r="E103" s="50">
        <v>1234</v>
      </c>
      <c r="F103" s="50">
        <v>3339</v>
      </c>
      <c r="G103" s="50">
        <v>1211</v>
      </c>
      <c r="H103" s="50">
        <v>431</v>
      </c>
      <c r="I103" s="50">
        <v>834</v>
      </c>
      <c r="J103" s="50">
        <v>224</v>
      </c>
      <c r="K103" s="50">
        <v>54</v>
      </c>
      <c r="L103" s="51">
        <v>0</v>
      </c>
      <c r="M103" s="50">
        <v>0</v>
      </c>
      <c r="N103" s="24">
        <f t="shared" si="1"/>
        <v>122934</v>
      </c>
    </row>
    <row r="104" spans="1:14" x14ac:dyDescent="0.25">
      <c r="A104" s="8" t="s">
        <v>190</v>
      </c>
      <c r="B104" s="7" t="s">
        <v>191</v>
      </c>
      <c r="C104" s="50">
        <v>177749</v>
      </c>
      <c r="D104" s="50">
        <v>47025</v>
      </c>
      <c r="E104" s="50">
        <v>2485</v>
      </c>
      <c r="F104" s="50">
        <v>6139</v>
      </c>
      <c r="G104" s="50">
        <v>4304</v>
      </c>
      <c r="H104" s="50">
        <v>970</v>
      </c>
      <c r="I104" s="50">
        <v>2727</v>
      </c>
      <c r="J104" s="50">
        <v>408</v>
      </c>
      <c r="K104" s="50">
        <v>158</v>
      </c>
      <c r="L104" s="51">
        <v>0</v>
      </c>
      <c r="M104" s="50">
        <v>0</v>
      </c>
      <c r="N104" s="24">
        <f t="shared" si="1"/>
        <v>241965</v>
      </c>
    </row>
    <row r="105" spans="1:14" x14ac:dyDescent="0.25">
      <c r="A105" s="8" t="s">
        <v>192</v>
      </c>
      <c r="B105" s="7" t="s">
        <v>193</v>
      </c>
      <c r="C105" s="50">
        <v>359744</v>
      </c>
      <c r="D105" s="50">
        <v>125064</v>
      </c>
      <c r="E105" s="50">
        <v>4804</v>
      </c>
      <c r="F105" s="50">
        <v>10406</v>
      </c>
      <c r="G105" s="50">
        <v>10471</v>
      </c>
      <c r="H105" s="50">
        <v>2082</v>
      </c>
      <c r="I105" s="50">
        <v>6942</v>
      </c>
      <c r="J105" s="50">
        <v>685</v>
      </c>
      <c r="K105" s="50">
        <v>419</v>
      </c>
      <c r="L105" s="51">
        <v>0</v>
      </c>
      <c r="M105" s="50">
        <v>0</v>
      </c>
      <c r="N105" s="24">
        <f t="shared" si="1"/>
        <v>520617</v>
      </c>
    </row>
    <row r="106" spans="1:14" x14ac:dyDescent="0.25">
      <c r="A106" s="8" t="s">
        <v>194</v>
      </c>
      <c r="B106" s="7" t="s">
        <v>195</v>
      </c>
      <c r="C106" s="50">
        <v>132924</v>
      </c>
      <c r="D106" s="50">
        <v>37207</v>
      </c>
      <c r="E106" s="50">
        <v>1617</v>
      </c>
      <c r="F106" s="50">
        <v>3686</v>
      </c>
      <c r="G106" s="50">
        <v>1775</v>
      </c>
      <c r="H106" s="50">
        <v>748</v>
      </c>
      <c r="I106" s="50">
        <v>1722</v>
      </c>
      <c r="J106" s="50">
        <v>213</v>
      </c>
      <c r="K106" s="50">
        <v>146</v>
      </c>
      <c r="L106" s="51">
        <v>7013</v>
      </c>
      <c r="M106" s="50">
        <v>0</v>
      </c>
      <c r="N106" s="24">
        <f t="shared" si="1"/>
        <v>187051</v>
      </c>
    </row>
    <row r="107" spans="1:14" x14ac:dyDescent="0.25">
      <c r="A107" s="8" t="s">
        <v>196</v>
      </c>
      <c r="B107" s="7" t="s">
        <v>197</v>
      </c>
      <c r="C107" s="50">
        <v>171710</v>
      </c>
      <c r="D107" s="50">
        <v>61422</v>
      </c>
      <c r="E107" s="50">
        <v>2371</v>
      </c>
      <c r="F107" s="50">
        <v>5442</v>
      </c>
      <c r="G107" s="50">
        <v>4117</v>
      </c>
      <c r="H107" s="50">
        <v>971</v>
      </c>
      <c r="I107" s="50">
        <v>2822</v>
      </c>
      <c r="J107" s="50">
        <v>363</v>
      </c>
      <c r="K107" s="50">
        <v>180</v>
      </c>
      <c r="L107" s="51">
        <v>0</v>
      </c>
      <c r="M107" s="50">
        <v>0</v>
      </c>
      <c r="N107" s="24">
        <f t="shared" si="1"/>
        <v>249398</v>
      </c>
    </row>
    <row r="108" spans="1:14" x14ac:dyDescent="0.25">
      <c r="A108" s="8" t="s">
        <v>198</v>
      </c>
      <c r="B108" s="7" t="s">
        <v>199</v>
      </c>
      <c r="C108" s="50">
        <v>336237</v>
      </c>
      <c r="D108" s="50">
        <v>52579</v>
      </c>
      <c r="E108" s="50">
        <v>4573</v>
      </c>
      <c r="F108" s="50">
        <v>10343</v>
      </c>
      <c r="G108" s="50">
        <v>9765</v>
      </c>
      <c r="H108" s="50">
        <v>1912</v>
      </c>
      <c r="I108" s="50">
        <v>6240</v>
      </c>
      <c r="J108" s="50">
        <v>704</v>
      </c>
      <c r="K108" s="50">
        <v>361</v>
      </c>
      <c r="L108" s="51">
        <v>5609</v>
      </c>
      <c r="M108" s="50">
        <v>0</v>
      </c>
      <c r="N108" s="24">
        <f t="shared" si="1"/>
        <v>428323</v>
      </c>
    </row>
    <row r="109" spans="1:14" x14ac:dyDescent="0.25">
      <c r="A109" s="8" t="s">
        <v>200</v>
      </c>
      <c r="B109" s="7" t="s">
        <v>201</v>
      </c>
      <c r="C109" s="50">
        <v>117911</v>
      </c>
      <c r="D109" s="50">
        <v>59626</v>
      </c>
      <c r="E109" s="50">
        <v>2010</v>
      </c>
      <c r="F109" s="50">
        <v>5905</v>
      </c>
      <c r="G109" s="50">
        <v>873</v>
      </c>
      <c r="H109" s="50">
        <v>571</v>
      </c>
      <c r="I109" s="50">
        <v>583</v>
      </c>
      <c r="J109" s="50">
        <v>391</v>
      </c>
      <c r="K109" s="50">
        <v>35</v>
      </c>
      <c r="L109" s="51">
        <v>0</v>
      </c>
      <c r="M109" s="50">
        <v>0</v>
      </c>
      <c r="N109" s="24">
        <f t="shared" si="1"/>
        <v>187905</v>
      </c>
    </row>
    <row r="110" spans="1:14" x14ac:dyDescent="0.25">
      <c r="A110" s="8" t="s">
        <v>202</v>
      </c>
      <c r="B110" s="7" t="s">
        <v>203</v>
      </c>
      <c r="C110" s="50">
        <v>103647</v>
      </c>
      <c r="D110" s="50">
        <v>49830</v>
      </c>
      <c r="E110" s="50">
        <v>1741</v>
      </c>
      <c r="F110" s="50">
        <v>5061</v>
      </c>
      <c r="G110" s="50">
        <v>906</v>
      </c>
      <c r="H110" s="50">
        <v>507</v>
      </c>
      <c r="I110" s="50">
        <v>598</v>
      </c>
      <c r="J110" s="50">
        <v>333</v>
      </c>
      <c r="K110" s="50">
        <v>36</v>
      </c>
      <c r="L110" s="51">
        <v>0</v>
      </c>
      <c r="M110" s="50">
        <v>0</v>
      </c>
      <c r="N110" s="24">
        <f t="shared" si="1"/>
        <v>162659</v>
      </c>
    </row>
    <row r="111" spans="1:14" x14ac:dyDescent="0.25">
      <c r="A111" s="8" t="s">
        <v>204</v>
      </c>
      <c r="B111" s="7" t="s">
        <v>205</v>
      </c>
      <c r="C111" s="50">
        <v>125600</v>
      </c>
      <c r="D111" s="50">
        <v>58593</v>
      </c>
      <c r="E111" s="50">
        <v>2003</v>
      </c>
      <c r="F111" s="50">
        <v>5511</v>
      </c>
      <c r="G111" s="50">
        <v>1721</v>
      </c>
      <c r="H111" s="50">
        <v>642</v>
      </c>
      <c r="I111" s="50">
        <v>1143</v>
      </c>
      <c r="J111" s="50">
        <v>361</v>
      </c>
      <c r="K111" s="50">
        <v>69</v>
      </c>
      <c r="L111" s="51">
        <v>0</v>
      </c>
      <c r="M111" s="50">
        <v>0</v>
      </c>
      <c r="N111" s="24">
        <f t="shared" si="1"/>
        <v>195643</v>
      </c>
    </row>
    <row r="112" spans="1:14" x14ac:dyDescent="0.25">
      <c r="A112" s="8" t="s">
        <v>206</v>
      </c>
      <c r="B112" s="7" t="s">
        <v>207</v>
      </c>
      <c r="C112" s="50">
        <v>385594</v>
      </c>
      <c r="D112" s="50">
        <v>145741</v>
      </c>
      <c r="E112" s="50">
        <v>4682</v>
      </c>
      <c r="F112" s="50">
        <v>7881</v>
      </c>
      <c r="G112" s="50">
        <v>12421</v>
      </c>
      <c r="H112" s="50">
        <v>2402</v>
      </c>
      <c r="I112" s="50">
        <v>8896</v>
      </c>
      <c r="J112" s="50">
        <v>530</v>
      </c>
      <c r="K112" s="50">
        <v>595</v>
      </c>
      <c r="L112" s="51">
        <v>0</v>
      </c>
      <c r="M112" s="50">
        <v>0</v>
      </c>
      <c r="N112" s="24">
        <f t="shared" si="1"/>
        <v>568742</v>
      </c>
    </row>
    <row r="113" spans="1:14" x14ac:dyDescent="0.25">
      <c r="A113" s="8" t="s">
        <v>208</v>
      </c>
      <c r="B113" s="7" t="s">
        <v>209</v>
      </c>
      <c r="C113" s="50">
        <v>823993</v>
      </c>
      <c r="D113" s="50">
        <v>225271</v>
      </c>
      <c r="E113" s="50">
        <v>10455</v>
      </c>
      <c r="F113" s="50">
        <v>15242</v>
      </c>
      <c r="G113" s="50">
        <v>13968</v>
      </c>
      <c r="H113" s="50">
        <v>5362</v>
      </c>
      <c r="I113" s="50">
        <v>15606</v>
      </c>
      <c r="J113" s="50">
        <v>1322</v>
      </c>
      <c r="K113" s="50">
        <v>1412</v>
      </c>
      <c r="L113" s="51">
        <v>0</v>
      </c>
      <c r="M113" s="50">
        <v>0</v>
      </c>
      <c r="N113" s="24">
        <f t="shared" si="1"/>
        <v>1112631</v>
      </c>
    </row>
    <row r="114" spans="1:14" x14ac:dyDescent="0.25">
      <c r="A114" s="8" t="s">
        <v>210</v>
      </c>
      <c r="B114" s="7" t="s">
        <v>211</v>
      </c>
      <c r="C114" s="50">
        <v>369172</v>
      </c>
      <c r="D114" s="50">
        <v>120755</v>
      </c>
      <c r="E114" s="50">
        <v>4475</v>
      </c>
      <c r="F114" s="50">
        <v>9278</v>
      </c>
      <c r="G114" s="50">
        <v>6273</v>
      </c>
      <c r="H114" s="50">
        <v>2150</v>
      </c>
      <c r="I114" s="50">
        <v>5669</v>
      </c>
      <c r="J114" s="50">
        <v>671</v>
      </c>
      <c r="K114" s="50">
        <v>457</v>
      </c>
      <c r="L114" s="51">
        <v>7745</v>
      </c>
      <c r="M114" s="50">
        <v>0</v>
      </c>
      <c r="N114" s="24">
        <f t="shared" si="1"/>
        <v>526645</v>
      </c>
    </row>
    <row r="115" spans="1:14" x14ac:dyDescent="0.25">
      <c r="A115" s="8" t="s">
        <v>212</v>
      </c>
      <c r="B115" s="7" t="s">
        <v>213</v>
      </c>
      <c r="C115" s="50">
        <v>499001</v>
      </c>
      <c r="D115" s="50">
        <v>61279</v>
      </c>
      <c r="E115" s="50">
        <v>6420</v>
      </c>
      <c r="F115" s="50">
        <v>12875</v>
      </c>
      <c r="G115" s="50">
        <v>17879</v>
      </c>
      <c r="H115" s="50">
        <v>2964</v>
      </c>
      <c r="I115" s="50">
        <v>11258</v>
      </c>
      <c r="J115" s="50">
        <v>856</v>
      </c>
      <c r="K115" s="50">
        <v>648</v>
      </c>
      <c r="L115" s="51">
        <v>0</v>
      </c>
      <c r="M115" s="50">
        <v>0</v>
      </c>
      <c r="N115" s="24">
        <f t="shared" si="1"/>
        <v>613180</v>
      </c>
    </row>
    <row r="116" spans="1:14" x14ac:dyDescent="0.25">
      <c r="A116" s="8" t="s">
        <v>214</v>
      </c>
      <c r="B116" s="7" t="s">
        <v>215</v>
      </c>
      <c r="C116" s="50">
        <v>114535</v>
      </c>
      <c r="D116" s="50">
        <v>34115</v>
      </c>
      <c r="E116" s="50">
        <v>1561</v>
      </c>
      <c r="F116" s="50">
        <v>3175</v>
      </c>
      <c r="G116" s="50">
        <v>581</v>
      </c>
      <c r="H116" s="50">
        <v>682</v>
      </c>
      <c r="I116" s="50">
        <v>1295</v>
      </c>
      <c r="J116" s="50">
        <v>212</v>
      </c>
      <c r="K116" s="50">
        <v>146</v>
      </c>
      <c r="L116" s="51">
        <v>3573</v>
      </c>
      <c r="M116" s="50">
        <v>0</v>
      </c>
      <c r="N116" s="24">
        <f t="shared" si="1"/>
        <v>159875</v>
      </c>
    </row>
    <row r="117" spans="1:14" x14ac:dyDescent="0.25">
      <c r="A117" s="8" t="s">
        <v>216</v>
      </c>
      <c r="B117" s="7" t="s">
        <v>217</v>
      </c>
      <c r="C117" s="50">
        <v>1621169</v>
      </c>
      <c r="D117" s="50">
        <v>765616</v>
      </c>
      <c r="E117" s="50">
        <v>17649</v>
      </c>
      <c r="F117" s="50">
        <v>28110</v>
      </c>
      <c r="G117" s="50">
        <v>61979</v>
      </c>
      <c r="H117" s="50">
        <v>10066</v>
      </c>
      <c r="I117" s="50">
        <v>41008</v>
      </c>
      <c r="J117" s="50">
        <v>1959</v>
      </c>
      <c r="K117" s="50">
        <v>2548</v>
      </c>
      <c r="L117" s="51">
        <v>0</v>
      </c>
      <c r="M117" s="50">
        <v>0</v>
      </c>
      <c r="N117" s="24">
        <f t="shared" si="1"/>
        <v>2550104</v>
      </c>
    </row>
    <row r="118" spans="1:14" x14ac:dyDescent="0.25">
      <c r="A118" s="8" t="s">
        <v>218</v>
      </c>
      <c r="B118" s="7" t="s">
        <v>219</v>
      </c>
      <c r="C118" s="50">
        <v>401430</v>
      </c>
      <c r="D118" s="50">
        <v>100007</v>
      </c>
      <c r="E118" s="50">
        <v>5118</v>
      </c>
      <c r="F118" s="50">
        <v>9823</v>
      </c>
      <c r="G118" s="50">
        <v>6804</v>
      </c>
      <c r="H118" s="50">
        <v>2420</v>
      </c>
      <c r="I118" s="50">
        <v>6552</v>
      </c>
      <c r="J118" s="50">
        <v>645</v>
      </c>
      <c r="K118" s="50">
        <v>549</v>
      </c>
      <c r="L118" s="51">
        <v>4288</v>
      </c>
      <c r="M118" s="50">
        <v>0</v>
      </c>
      <c r="N118" s="24">
        <f t="shared" si="1"/>
        <v>537636</v>
      </c>
    </row>
    <row r="119" spans="1:14" x14ac:dyDescent="0.25">
      <c r="A119" s="8" t="s">
        <v>220</v>
      </c>
      <c r="B119" s="7" t="s">
        <v>221</v>
      </c>
      <c r="C119" s="50">
        <v>120355</v>
      </c>
      <c r="D119" s="50">
        <v>47140</v>
      </c>
      <c r="E119" s="50">
        <v>1712</v>
      </c>
      <c r="F119" s="50">
        <v>4117</v>
      </c>
      <c r="G119" s="50">
        <v>2881</v>
      </c>
      <c r="H119" s="50">
        <v>667</v>
      </c>
      <c r="I119" s="50">
        <v>1875</v>
      </c>
      <c r="J119" s="50">
        <v>273</v>
      </c>
      <c r="K119" s="50">
        <v>113</v>
      </c>
      <c r="L119" s="51">
        <v>9534</v>
      </c>
      <c r="M119" s="50">
        <v>0</v>
      </c>
      <c r="N119" s="24">
        <f t="shared" si="1"/>
        <v>188667</v>
      </c>
    </row>
    <row r="120" spans="1:14" x14ac:dyDescent="0.25">
      <c r="A120" s="8" t="s">
        <v>222</v>
      </c>
      <c r="B120" s="7" t="s">
        <v>223</v>
      </c>
      <c r="C120" s="50">
        <v>204498</v>
      </c>
      <c r="D120" s="50">
        <v>52870</v>
      </c>
      <c r="E120" s="50">
        <v>2853</v>
      </c>
      <c r="F120" s="50">
        <v>6787</v>
      </c>
      <c r="G120" s="50">
        <v>3792</v>
      </c>
      <c r="H120" s="50">
        <v>1139</v>
      </c>
      <c r="I120" s="50">
        <v>2883</v>
      </c>
      <c r="J120" s="50">
        <v>435</v>
      </c>
      <c r="K120" s="50">
        <v>199</v>
      </c>
      <c r="L120" s="51">
        <v>0</v>
      </c>
      <c r="M120" s="50">
        <v>0</v>
      </c>
      <c r="N120" s="24">
        <f t="shared" si="1"/>
        <v>275456</v>
      </c>
    </row>
    <row r="121" spans="1:14" x14ac:dyDescent="0.25">
      <c r="A121" s="8" t="s">
        <v>224</v>
      </c>
      <c r="B121" s="7" t="s">
        <v>225</v>
      </c>
      <c r="C121" s="50">
        <v>383838</v>
      </c>
      <c r="D121" s="50">
        <v>84710</v>
      </c>
      <c r="E121" s="50">
        <v>4837</v>
      </c>
      <c r="F121" s="50">
        <v>11123</v>
      </c>
      <c r="G121" s="50">
        <v>11163</v>
      </c>
      <c r="H121" s="50">
        <v>2155</v>
      </c>
      <c r="I121" s="50">
        <v>7145</v>
      </c>
      <c r="J121" s="50">
        <v>690</v>
      </c>
      <c r="K121" s="50">
        <v>411</v>
      </c>
      <c r="L121" s="51">
        <v>0</v>
      </c>
      <c r="M121" s="50">
        <v>0</v>
      </c>
      <c r="N121" s="24">
        <f t="shared" si="1"/>
        <v>506072</v>
      </c>
    </row>
    <row r="122" spans="1:14" x14ac:dyDescent="0.25">
      <c r="A122" s="8" t="s">
        <v>226</v>
      </c>
      <c r="B122" s="7" t="s">
        <v>227</v>
      </c>
      <c r="C122" s="50">
        <v>413229</v>
      </c>
      <c r="D122" s="50">
        <v>213395</v>
      </c>
      <c r="E122" s="50">
        <v>6178</v>
      </c>
      <c r="F122" s="50">
        <v>16513</v>
      </c>
      <c r="G122" s="50">
        <v>5983</v>
      </c>
      <c r="H122" s="50">
        <v>2156</v>
      </c>
      <c r="I122" s="50">
        <v>4228</v>
      </c>
      <c r="J122" s="50">
        <v>1080</v>
      </c>
      <c r="K122" s="50">
        <v>278</v>
      </c>
      <c r="L122" s="51">
        <v>0</v>
      </c>
      <c r="M122" s="50">
        <v>0</v>
      </c>
      <c r="N122" s="24">
        <f t="shared" si="1"/>
        <v>663040</v>
      </c>
    </row>
    <row r="123" spans="1:14" x14ac:dyDescent="0.25">
      <c r="A123" s="8" t="s">
        <v>228</v>
      </c>
      <c r="B123" s="7" t="s">
        <v>229</v>
      </c>
      <c r="C123" s="50">
        <v>307059</v>
      </c>
      <c r="D123" s="50">
        <v>168946</v>
      </c>
      <c r="E123" s="50">
        <v>3924</v>
      </c>
      <c r="F123" s="50">
        <v>9048</v>
      </c>
      <c r="G123" s="50">
        <v>7379</v>
      </c>
      <c r="H123" s="50">
        <v>1721</v>
      </c>
      <c r="I123" s="50">
        <v>5056</v>
      </c>
      <c r="J123" s="50">
        <v>634</v>
      </c>
      <c r="K123" s="50">
        <v>322</v>
      </c>
      <c r="L123" s="51">
        <v>0</v>
      </c>
      <c r="M123" s="50">
        <v>0</v>
      </c>
      <c r="N123" s="24">
        <f t="shared" si="1"/>
        <v>504089</v>
      </c>
    </row>
    <row r="124" spans="1:14" x14ac:dyDescent="0.25">
      <c r="A124" s="8" t="s">
        <v>230</v>
      </c>
      <c r="B124" s="7" t="s">
        <v>231</v>
      </c>
      <c r="C124" s="50">
        <v>126395</v>
      </c>
      <c r="D124" s="50">
        <v>46315</v>
      </c>
      <c r="E124" s="50">
        <v>1848</v>
      </c>
      <c r="F124" s="50">
        <v>4268</v>
      </c>
      <c r="G124" s="50">
        <v>1570</v>
      </c>
      <c r="H124" s="50">
        <v>717</v>
      </c>
      <c r="I124" s="50">
        <v>1524</v>
      </c>
      <c r="J124" s="50">
        <v>285</v>
      </c>
      <c r="K124" s="50">
        <v>129</v>
      </c>
      <c r="L124" s="51">
        <v>3318</v>
      </c>
      <c r="M124" s="50">
        <v>0</v>
      </c>
      <c r="N124" s="24">
        <f t="shared" si="1"/>
        <v>186369</v>
      </c>
    </row>
    <row r="125" spans="1:14" x14ac:dyDescent="0.25">
      <c r="A125" s="8" t="s">
        <v>232</v>
      </c>
      <c r="B125" s="7" t="s">
        <v>233</v>
      </c>
      <c r="C125" s="50">
        <v>776280</v>
      </c>
      <c r="D125" s="50">
        <v>255666</v>
      </c>
      <c r="E125" s="50">
        <v>8862</v>
      </c>
      <c r="F125" s="50">
        <v>12811</v>
      </c>
      <c r="G125" s="50">
        <v>24452</v>
      </c>
      <c r="H125" s="50">
        <v>4965</v>
      </c>
      <c r="I125" s="50">
        <v>18512</v>
      </c>
      <c r="J125" s="50">
        <v>910</v>
      </c>
      <c r="K125" s="50">
        <v>1316</v>
      </c>
      <c r="L125" s="51">
        <v>35062</v>
      </c>
      <c r="M125" s="50">
        <v>0</v>
      </c>
      <c r="N125" s="24">
        <f t="shared" si="1"/>
        <v>1138836</v>
      </c>
    </row>
    <row r="126" spans="1:14" x14ac:dyDescent="0.25">
      <c r="A126" s="8" t="s">
        <v>234</v>
      </c>
      <c r="B126" s="7" t="s">
        <v>235</v>
      </c>
      <c r="C126" s="50">
        <v>331041</v>
      </c>
      <c r="D126" s="50">
        <v>60383</v>
      </c>
      <c r="E126" s="50">
        <v>4468</v>
      </c>
      <c r="F126" s="50">
        <v>9803</v>
      </c>
      <c r="G126" s="50">
        <v>9448</v>
      </c>
      <c r="H126" s="50">
        <v>1908</v>
      </c>
      <c r="I126" s="50">
        <v>6267</v>
      </c>
      <c r="J126" s="50">
        <v>651</v>
      </c>
      <c r="K126" s="50">
        <v>377</v>
      </c>
      <c r="L126" s="51">
        <v>0</v>
      </c>
      <c r="M126" s="50">
        <v>0</v>
      </c>
      <c r="N126" s="24">
        <f t="shared" si="1"/>
        <v>424346</v>
      </c>
    </row>
    <row r="127" spans="1:14" x14ac:dyDescent="0.25">
      <c r="A127" s="8" t="s">
        <v>236</v>
      </c>
      <c r="B127" s="7" t="s">
        <v>237</v>
      </c>
      <c r="C127" s="50">
        <v>216608</v>
      </c>
      <c r="D127" s="50">
        <v>70659</v>
      </c>
      <c r="E127" s="50">
        <v>3028</v>
      </c>
      <c r="F127" s="50">
        <v>7146</v>
      </c>
      <c r="G127" s="50">
        <v>5091</v>
      </c>
      <c r="H127" s="50">
        <v>1211</v>
      </c>
      <c r="I127" s="50">
        <v>3447</v>
      </c>
      <c r="J127" s="50">
        <v>471</v>
      </c>
      <c r="K127" s="50">
        <v>214</v>
      </c>
      <c r="L127" s="51">
        <v>0</v>
      </c>
      <c r="M127" s="50">
        <v>0</v>
      </c>
      <c r="N127" s="24">
        <f t="shared" si="1"/>
        <v>307875</v>
      </c>
    </row>
    <row r="128" spans="1:14" x14ac:dyDescent="0.25">
      <c r="A128" s="8" t="s">
        <v>238</v>
      </c>
      <c r="B128" s="7" t="s">
        <v>239</v>
      </c>
      <c r="C128" s="50">
        <v>591440</v>
      </c>
      <c r="D128" s="50">
        <v>143500</v>
      </c>
      <c r="E128" s="50">
        <v>7139</v>
      </c>
      <c r="F128" s="50">
        <v>14779</v>
      </c>
      <c r="G128" s="50">
        <v>5526</v>
      </c>
      <c r="H128" s="50">
        <v>3445</v>
      </c>
      <c r="I128" s="50">
        <v>7479</v>
      </c>
      <c r="J128" s="50">
        <v>1033</v>
      </c>
      <c r="K128" s="50">
        <v>735</v>
      </c>
      <c r="L128" s="51">
        <v>21874</v>
      </c>
      <c r="M128" s="50">
        <v>0</v>
      </c>
      <c r="N128" s="24">
        <f t="shared" si="1"/>
        <v>796950</v>
      </c>
    </row>
    <row r="129" spans="1:14" x14ac:dyDescent="0.25">
      <c r="A129" s="8" t="s">
        <v>240</v>
      </c>
      <c r="B129" s="7" t="s">
        <v>241</v>
      </c>
      <c r="C129" s="50">
        <v>101727</v>
      </c>
      <c r="D129" s="50">
        <v>44889</v>
      </c>
      <c r="E129" s="50">
        <v>1648</v>
      </c>
      <c r="F129" s="50">
        <v>4412</v>
      </c>
      <c r="G129" s="50">
        <v>1706</v>
      </c>
      <c r="H129" s="50">
        <v>530</v>
      </c>
      <c r="I129" s="50">
        <v>1077</v>
      </c>
      <c r="J129" s="50">
        <v>301</v>
      </c>
      <c r="K129" s="50">
        <v>62</v>
      </c>
      <c r="L129" s="51">
        <v>4565</v>
      </c>
      <c r="M129" s="50">
        <v>0</v>
      </c>
      <c r="N129" s="24">
        <f t="shared" si="1"/>
        <v>160917</v>
      </c>
    </row>
    <row r="130" spans="1:14" x14ac:dyDescent="0.25">
      <c r="A130" s="8" t="s">
        <v>242</v>
      </c>
      <c r="B130" s="7" t="s">
        <v>243</v>
      </c>
      <c r="C130" s="50">
        <v>117973</v>
      </c>
      <c r="D130" s="50">
        <v>53196</v>
      </c>
      <c r="E130" s="50">
        <v>1844</v>
      </c>
      <c r="F130" s="50">
        <v>4740</v>
      </c>
      <c r="G130" s="50">
        <v>1047</v>
      </c>
      <c r="H130" s="50">
        <v>632</v>
      </c>
      <c r="I130" s="50">
        <v>1030</v>
      </c>
      <c r="J130" s="50">
        <v>313</v>
      </c>
      <c r="K130" s="50">
        <v>88</v>
      </c>
      <c r="L130" s="51">
        <v>3023</v>
      </c>
      <c r="M130" s="50">
        <v>0</v>
      </c>
      <c r="N130" s="24">
        <f t="shared" si="1"/>
        <v>183886</v>
      </c>
    </row>
    <row r="131" spans="1:14" x14ac:dyDescent="0.25">
      <c r="A131" s="8" t="s">
        <v>244</v>
      </c>
      <c r="B131" s="7" t="s">
        <v>245</v>
      </c>
      <c r="C131" s="50">
        <v>106320</v>
      </c>
      <c r="D131" s="50">
        <v>43849</v>
      </c>
      <c r="E131" s="50">
        <v>1680</v>
      </c>
      <c r="F131" s="50">
        <v>4634</v>
      </c>
      <c r="G131" s="50">
        <v>1390</v>
      </c>
      <c r="H131" s="50">
        <v>543</v>
      </c>
      <c r="I131" s="50">
        <v>934</v>
      </c>
      <c r="J131" s="50">
        <v>310</v>
      </c>
      <c r="K131" s="50">
        <v>58</v>
      </c>
      <c r="L131" s="51">
        <v>2853</v>
      </c>
      <c r="M131" s="50">
        <v>0</v>
      </c>
      <c r="N131" s="24">
        <f t="shared" si="1"/>
        <v>162571</v>
      </c>
    </row>
    <row r="132" spans="1:14" x14ac:dyDescent="0.25">
      <c r="A132" s="8" t="s">
        <v>246</v>
      </c>
      <c r="B132" s="7" t="s">
        <v>247</v>
      </c>
      <c r="C132" s="50">
        <v>95231</v>
      </c>
      <c r="D132" s="50">
        <v>50461</v>
      </c>
      <c r="E132" s="50">
        <v>1428</v>
      </c>
      <c r="F132" s="50">
        <v>3869</v>
      </c>
      <c r="G132" s="50">
        <v>1522</v>
      </c>
      <c r="H132" s="50">
        <v>492</v>
      </c>
      <c r="I132" s="50">
        <v>992</v>
      </c>
      <c r="J132" s="50">
        <v>265</v>
      </c>
      <c r="K132" s="50">
        <v>60</v>
      </c>
      <c r="L132" s="51">
        <v>7434</v>
      </c>
      <c r="M132" s="50">
        <v>0</v>
      </c>
      <c r="N132" s="24">
        <f t="shared" si="1"/>
        <v>161754</v>
      </c>
    </row>
    <row r="133" spans="1:14" x14ac:dyDescent="0.25">
      <c r="A133" s="8" t="s">
        <v>248</v>
      </c>
      <c r="B133" s="7" t="s">
        <v>249</v>
      </c>
      <c r="C133" s="50">
        <v>225317</v>
      </c>
      <c r="D133" s="50">
        <v>106287</v>
      </c>
      <c r="E133" s="50">
        <v>3010</v>
      </c>
      <c r="F133" s="50">
        <v>6752</v>
      </c>
      <c r="G133" s="50">
        <v>6561</v>
      </c>
      <c r="H133" s="50">
        <v>1284</v>
      </c>
      <c r="I133" s="50">
        <v>4208</v>
      </c>
      <c r="J133" s="50">
        <v>461</v>
      </c>
      <c r="K133" s="50">
        <v>247</v>
      </c>
      <c r="L133" s="51">
        <v>0</v>
      </c>
      <c r="M133" s="50">
        <v>0</v>
      </c>
      <c r="N133" s="24">
        <f t="shared" si="1"/>
        <v>354127</v>
      </c>
    </row>
    <row r="134" spans="1:14" x14ac:dyDescent="0.25">
      <c r="A134" s="8" t="s">
        <v>250</v>
      </c>
      <c r="B134" s="7" t="s">
        <v>251</v>
      </c>
      <c r="C134" s="50">
        <v>1605855</v>
      </c>
      <c r="D134" s="50">
        <v>341144</v>
      </c>
      <c r="E134" s="50">
        <v>18653</v>
      </c>
      <c r="F134" s="50">
        <v>29610</v>
      </c>
      <c r="G134" s="50">
        <v>45016</v>
      </c>
      <c r="H134" s="50">
        <v>10079</v>
      </c>
      <c r="I134" s="50">
        <v>35628</v>
      </c>
      <c r="J134" s="50">
        <v>2096</v>
      </c>
      <c r="K134" s="50">
        <v>2567</v>
      </c>
      <c r="L134" s="51">
        <v>0</v>
      </c>
      <c r="M134" s="50">
        <v>0</v>
      </c>
      <c r="N134" s="24">
        <f t="shared" si="1"/>
        <v>2090648</v>
      </c>
    </row>
    <row r="135" spans="1:14" x14ac:dyDescent="0.25">
      <c r="A135" s="8" t="s">
        <v>252</v>
      </c>
      <c r="B135" s="7" t="s">
        <v>253</v>
      </c>
      <c r="C135" s="50">
        <v>862879</v>
      </c>
      <c r="D135" s="50">
        <v>223527</v>
      </c>
      <c r="E135" s="50">
        <v>10854</v>
      </c>
      <c r="F135" s="50">
        <v>22715</v>
      </c>
      <c r="G135" s="50">
        <v>26774</v>
      </c>
      <c r="H135" s="50">
        <v>5032</v>
      </c>
      <c r="I135" s="50">
        <v>17683</v>
      </c>
      <c r="J135" s="50">
        <v>1472</v>
      </c>
      <c r="K135" s="50">
        <v>1062</v>
      </c>
      <c r="L135" s="51">
        <v>0</v>
      </c>
      <c r="M135" s="50">
        <v>0</v>
      </c>
      <c r="N135" s="24">
        <f t="shared" si="1"/>
        <v>1171998</v>
      </c>
    </row>
    <row r="136" spans="1:14" x14ac:dyDescent="0.25">
      <c r="A136" s="8" t="s">
        <v>254</v>
      </c>
      <c r="B136" s="7" t="s">
        <v>255</v>
      </c>
      <c r="C136" s="50">
        <v>381927</v>
      </c>
      <c r="D136" s="50">
        <v>88367</v>
      </c>
      <c r="E136" s="50">
        <v>4960</v>
      </c>
      <c r="F136" s="50">
        <v>10450</v>
      </c>
      <c r="G136" s="50">
        <v>12364</v>
      </c>
      <c r="H136" s="50">
        <v>2229</v>
      </c>
      <c r="I136" s="50">
        <v>7978</v>
      </c>
      <c r="J136" s="50">
        <v>693</v>
      </c>
      <c r="K136" s="50">
        <v>464</v>
      </c>
      <c r="L136" s="51">
        <v>0</v>
      </c>
      <c r="M136" s="50">
        <v>0</v>
      </c>
      <c r="N136" s="24">
        <f t="shared" si="1"/>
        <v>509432</v>
      </c>
    </row>
    <row r="137" spans="1:14" x14ac:dyDescent="0.25">
      <c r="A137" s="8" t="s">
        <v>256</v>
      </c>
      <c r="B137" s="7" t="s">
        <v>257</v>
      </c>
      <c r="C137" s="50">
        <v>191969</v>
      </c>
      <c r="D137" s="50">
        <v>59344</v>
      </c>
      <c r="E137" s="50">
        <v>2665</v>
      </c>
      <c r="F137" s="50">
        <v>6358</v>
      </c>
      <c r="G137" s="50">
        <v>2884</v>
      </c>
      <c r="H137" s="50">
        <v>1066</v>
      </c>
      <c r="I137" s="50">
        <v>2439</v>
      </c>
      <c r="J137" s="50">
        <v>402</v>
      </c>
      <c r="K137" s="50">
        <v>187</v>
      </c>
      <c r="L137" s="51">
        <v>4169</v>
      </c>
      <c r="M137" s="50">
        <v>0</v>
      </c>
      <c r="N137" s="24">
        <f t="shared" si="1"/>
        <v>271483</v>
      </c>
    </row>
    <row r="138" spans="1:14" x14ac:dyDescent="0.25">
      <c r="A138" s="8" t="s">
        <v>258</v>
      </c>
      <c r="B138" s="7" t="s">
        <v>259</v>
      </c>
      <c r="C138" s="50">
        <v>144562</v>
      </c>
      <c r="D138" s="50">
        <v>74109</v>
      </c>
      <c r="E138" s="50">
        <v>2155</v>
      </c>
      <c r="F138" s="50">
        <v>5395</v>
      </c>
      <c r="G138" s="50">
        <v>3139</v>
      </c>
      <c r="H138" s="50">
        <v>784</v>
      </c>
      <c r="I138" s="50">
        <v>2004</v>
      </c>
      <c r="J138" s="50">
        <v>394</v>
      </c>
      <c r="K138" s="50">
        <v>118</v>
      </c>
      <c r="L138" s="51">
        <v>0</v>
      </c>
      <c r="M138" s="50">
        <v>0</v>
      </c>
      <c r="N138" s="24">
        <f t="shared" si="1"/>
        <v>232660</v>
      </c>
    </row>
    <row r="139" spans="1:14" x14ac:dyDescent="0.25">
      <c r="A139" s="8" t="s">
        <v>260</v>
      </c>
      <c r="B139" s="7" t="s">
        <v>261</v>
      </c>
      <c r="C139" s="50">
        <v>210863</v>
      </c>
      <c r="D139" s="50">
        <v>81753</v>
      </c>
      <c r="E139" s="50">
        <v>2313</v>
      </c>
      <c r="F139" s="50">
        <v>5031</v>
      </c>
      <c r="G139" s="50">
        <v>836</v>
      </c>
      <c r="H139" s="50">
        <v>1198</v>
      </c>
      <c r="I139" s="50">
        <v>2168</v>
      </c>
      <c r="J139" s="50">
        <v>294</v>
      </c>
      <c r="K139" s="50">
        <v>251</v>
      </c>
      <c r="L139" s="51">
        <v>2169</v>
      </c>
      <c r="M139" s="50">
        <v>0</v>
      </c>
      <c r="N139" s="24">
        <f t="shared" si="1"/>
        <v>306876</v>
      </c>
    </row>
    <row r="140" spans="1:14" x14ac:dyDescent="0.25">
      <c r="A140" s="8" t="s">
        <v>262</v>
      </c>
      <c r="B140" s="7" t="s">
        <v>263</v>
      </c>
      <c r="C140" s="50">
        <v>443980</v>
      </c>
      <c r="D140" s="50">
        <v>127568</v>
      </c>
      <c r="E140" s="50">
        <v>6212</v>
      </c>
      <c r="F140" s="50">
        <v>14680</v>
      </c>
      <c r="G140" s="50">
        <v>11885</v>
      </c>
      <c r="H140" s="50">
        <v>2479</v>
      </c>
      <c r="I140" s="50">
        <v>7593</v>
      </c>
      <c r="J140" s="50">
        <v>971</v>
      </c>
      <c r="K140" s="50">
        <v>437</v>
      </c>
      <c r="L140" s="51">
        <v>0</v>
      </c>
      <c r="M140" s="50">
        <v>0</v>
      </c>
      <c r="N140" s="24">
        <f t="shared" ref="N140:N203" si="2">SUM(C140:M140)</f>
        <v>615805</v>
      </c>
    </row>
    <row r="141" spans="1:14" x14ac:dyDescent="0.25">
      <c r="A141" s="8" t="s">
        <v>264</v>
      </c>
      <c r="B141" s="7" t="s">
        <v>265</v>
      </c>
      <c r="C141" s="50">
        <v>1026777</v>
      </c>
      <c r="D141" s="50">
        <v>319073</v>
      </c>
      <c r="E141" s="50">
        <v>13147</v>
      </c>
      <c r="F141" s="50">
        <v>26474</v>
      </c>
      <c r="G141" s="50">
        <v>26342</v>
      </c>
      <c r="H141" s="50">
        <v>6087</v>
      </c>
      <c r="I141" s="50">
        <v>19431</v>
      </c>
      <c r="J141" s="50">
        <v>1776</v>
      </c>
      <c r="K141" s="50">
        <v>1325</v>
      </c>
      <c r="L141" s="51">
        <v>54339</v>
      </c>
      <c r="M141" s="50">
        <v>0</v>
      </c>
      <c r="N141" s="24">
        <f t="shared" si="2"/>
        <v>1494771</v>
      </c>
    </row>
    <row r="142" spans="1:14" x14ac:dyDescent="0.25">
      <c r="A142" s="8" t="s">
        <v>266</v>
      </c>
      <c r="B142" s="7" t="s">
        <v>267</v>
      </c>
      <c r="C142" s="50">
        <v>213542</v>
      </c>
      <c r="D142" s="50">
        <v>74531</v>
      </c>
      <c r="E142" s="50">
        <v>2786</v>
      </c>
      <c r="F142" s="50">
        <v>6116</v>
      </c>
      <c r="G142" s="50">
        <v>3215</v>
      </c>
      <c r="H142" s="50">
        <v>1227</v>
      </c>
      <c r="I142" s="50">
        <v>2975</v>
      </c>
      <c r="J142" s="50">
        <v>401</v>
      </c>
      <c r="K142" s="50">
        <v>244</v>
      </c>
      <c r="L142" s="51">
        <v>2654</v>
      </c>
      <c r="M142" s="50">
        <v>0</v>
      </c>
      <c r="N142" s="24">
        <f t="shared" si="2"/>
        <v>307691</v>
      </c>
    </row>
    <row r="143" spans="1:14" x14ac:dyDescent="0.25">
      <c r="A143" s="8" t="s">
        <v>268</v>
      </c>
      <c r="B143" s="7" t="s">
        <v>269</v>
      </c>
      <c r="C143" s="50">
        <v>349492</v>
      </c>
      <c r="D143" s="50">
        <v>128538</v>
      </c>
      <c r="E143" s="50">
        <v>4703</v>
      </c>
      <c r="F143" s="50">
        <v>9969</v>
      </c>
      <c r="G143" s="50">
        <v>9056</v>
      </c>
      <c r="H143" s="50">
        <v>2043</v>
      </c>
      <c r="I143" s="50">
        <v>6417</v>
      </c>
      <c r="J143" s="50">
        <v>680</v>
      </c>
      <c r="K143" s="50">
        <v>419</v>
      </c>
      <c r="L143" s="51">
        <v>14425</v>
      </c>
      <c r="M143" s="50">
        <v>0</v>
      </c>
      <c r="N143" s="24">
        <f t="shared" si="2"/>
        <v>525742</v>
      </c>
    </row>
    <row r="144" spans="1:14" x14ac:dyDescent="0.25">
      <c r="A144" s="8" t="s">
        <v>270</v>
      </c>
      <c r="B144" s="7" t="s">
        <v>271</v>
      </c>
      <c r="C144" s="50">
        <v>1797905</v>
      </c>
      <c r="D144" s="50">
        <v>544021</v>
      </c>
      <c r="E144" s="50">
        <v>21876</v>
      </c>
      <c r="F144" s="50">
        <v>39716</v>
      </c>
      <c r="G144" s="50">
        <v>65151</v>
      </c>
      <c r="H144" s="50">
        <v>10960</v>
      </c>
      <c r="I144" s="50">
        <v>43209</v>
      </c>
      <c r="J144" s="50">
        <v>2639</v>
      </c>
      <c r="K144" s="50">
        <v>2594</v>
      </c>
      <c r="L144" s="51">
        <v>0</v>
      </c>
      <c r="M144" s="50">
        <v>0</v>
      </c>
      <c r="N144" s="24">
        <f t="shared" si="2"/>
        <v>2528071</v>
      </c>
    </row>
    <row r="145" spans="1:14" x14ac:dyDescent="0.25">
      <c r="A145" s="8" t="s">
        <v>272</v>
      </c>
      <c r="B145" s="7" t="s">
        <v>273</v>
      </c>
      <c r="C145" s="50">
        <v>595097</v>
      </c>
      <c r="D145" s="50">
        <v>179978</v>
      </c>
      <c r="E145" s="50">
        <v>7159</v>
      </c>
      <c r="F145" s="50">
        <v>11195</v>
      </c>
      <c r="G145" s="50">
        <v>19175</v>
      </c>
      <c r="H145" s="50">
        <v>3775</v>
      </c>
      <c r="I145" s="50">
        <v>14137</v>
      </c>
      <c r="J145" s="50">
        <v>741</v>
      </c>
      <c r="K145" s="50">
        <v>972</v>
      </c>
      <c r="L145" s="51">
        <v>17797</v>
      </c>
      <c r="M145" s="50">
        <v>0</v>
      </c>
      <c r="N145" s="24">
        <f t="shared" si="2"/>
        <v>850026</v>
      </c>
    </row>
    <row r="146" spans="1:14" x14ac:dyDescent="0.25">
      <c r="A146" s="8" t="s">
        <v>274</v>
      </c>
      <c r="B146" s="7" t="s">
        <v>275</v>
      </c>
      <c r="C146" s="50">
        <v>845241</v>
      </c>
      <c r="D146" s="50">
        <v>407099</v>
      </c>
      <c r="E146" s="50">
        <v>10639</v>
      </c>
      <c r="F146" s="50">
        <v>21581</v>
      </c>
      <c r="G146" s="50">
        <v>28306</v>
      </c>
      <c r="H146" s="50">
        <v>4987</v>
      </c>
      <c r="I146" s="50">
        <v>18281</v>
      </c>
      <c r="J146" s="50">
        <v>1410</v>
      </c>
      <c r="K146" s="50">
        <v>1083</v>
      </c>
      <c r="L146" s="51">
        <v>0</v>
      </c>
      <c r="M146" s="50">
        <v>0</v>
      </c>
      <c r="N146" s="24">
        <f t="shared" si="2"/>
        <v>1338627</v>
      </c>
    </row>
    <row r="147" spans="1:14" x14ac:dyDescent="0.25">
      <c r="A147" s="8" t="s">
        <v>276</v>
      </c>
      <c r="B147" s="7" t="s">
        <v>277</v>
      </c>
      <c r="C147" s="50">
        <v>370852</v>
      </c>
      <c r="D147" s="50">
        <v>93153</v>
      </c>
      <c r="E147" s="50">
        <v>4765</v>
      </c>
      <c r="F147" s="50">
        <v>10020</v>
      </c>
      <c r="G147" s="50">
        <v>7934</v>
      </c>
      <c r="H147" s="50">
        <v>2161</v>
      </c>
      <c r="I147" s="50">
        <v>6226</v>
      </c>
      <c r="J147" s="50">
        <v>738</v>
      </c>
      <c r="K147" s="50">
        <v>448</v>
      </c>
      <c r="L147" s="51">
        <v>0</v>
      </c>
      <c r="M147" s="50">
        <v>0</v>
      </c>
      <c r="N147" s="24">
        <f t="shared" si="2"/>
        <v>496297</v>
      </c>
    </row>
    <row r="148" spans="1:14" x14ac:dyDescent="0.25">
      <c r="A148" s="8" t="s">
        <v>278</v>
      </c>
      <c r="B148" s="7" t="s">
        <v>279</v>
      </c>
      <c r="C148" s="50">
        <v>79198</v>
      </c>
      <c r="D148" s="50">
        <v>37073</v>
      </c>
      <c r="E148" s="50">
        <v>1289</v>
      </c>
      <c r="F148" s="50">
        <v>3599</v>
      </c>
      <c r="G148" s="50">
        <v>1051</v>
      </c>
      <c r="H148" s="50">
        <v>400</v>
      </c>
      <c r="I148" s="50">
        <v>664</v>
      </c>
      <c r="J148" s="50">
        <v>249</v>
      </c>
      <c r="K148" s="50">
        <v>38</v>
      </c>
      <c r="L148" s="51">
        <v>0</v>
      </c>
      <c r="M148" s="50">
        <v>0</v>
      </c>
      <c r="N148" s="24">
        <f t="shared" si="2"/>
        <v>123561</v>
      </c>
    </row>
    <row r="149" spans="1:14" x14ac:dyDescent="0.25">
      <c r="A149" s="8" t="s">
        <v>280</v>
      </c>
      <c r="B149" s="7" t="s">
        <v>281</v>
      </c>
      <c r="C149" s="50">
        <v>214325</v>
      </c>
      <c r="D149" s="50">
        <v>53529</v>
      </c>
      <c r="E149" s="50">
        <v>3109</v>
      </c>
      <c r="F149" s="50">
        <v>7602</v>
      </c>
      <c r="G149" s="50">
        <v>5049</v>
      </c>
      <c r="H149" s="50">
        <v>1178</v>
      </c>
      <c r="I149" s="50">
        <v>3272</v>
      </c>
      <c r="J149" s="50">
        <v>504</v>
      </c>
      <c r="K149" s="50">
        <v>192</v>
      </c>
      <c r="L149" s="51">
        <v>0</v>
      </c>
      <c r="M149" s="50">
        <v>0</v>
      </c>
      <c r="N149" s="24">
        <f t="shared" si="2"/>
        <v>288760</v>
      </c>
    </row>
    <row r="150" spans="1:14" x14ac:dyDescent="0.25">
      <c r="A150" s="8" t="s">
        <v>282</v>
      </c>
      <c r="B150" s="7" t="s">
        <v>283</v>
      </c>
      <c r="C150" s="50">
        <v>98851</v>
      </c>
      <c r="D150" s="50">
        <v>39048</v>
      </c>
      <c r="E150" s="50">
        <v>1448</v>
      </c>
      <c r="F150" s="50">
        <v>3501</v>
      </c>
      <c r="G150" s="50">
        <v>1898</v>
      </c>
      <c r="H150" s="50">
        <v>548</v>
      </c>
      <c r="I150" s="50">
        <v>1357</v>
      </c>
      <c r="J150" s="50">
        <v>233</v>
      </c>
      <c r="K150" s="50">
        <v>91</v>
      </c>
      <c r="L150" s="51">
        <v>440</v>
      </c>
      <c r="M150" s="50">
        <v>0</v>
      </c>
      <c r="N150" s="24">
        <f t="shared" si="2"/>
        <v>147415</v>
      </c>
    </row>
    <row r="151" spans="1:14" x14ac:dyDescent="0.25">
      <c r="A151" s="8" t="s">
        <v>284</v>
      </c>
      <c r="B151" s="7" t="s">
        <v>285</v>
      </c>
      <c r="C151" s="50">
        <v>684051</v>
      </c>
      <c r="D151" s="50">
        <v>238312</v>
      </c>
      <c r="E151" s="50">
        <v>8626</v>
      </c>
      <c r="F151" s="50">
        <v>15260</v>
      </c>
      <c r="G151" s="50">
        <v>20071</v>
      </c>
      <c r="H151" s="50">
        <v>4227</v>
      </c>
      <c r="I151" s="50">
        <v>14873</v>
      </c>
      <c r="J151" s="50">
        <v>1011</v>
      </c>
      <c r="K151" s="50">
        <v>1017</v>
      </c>
      <c r="L151" s="51">
        <v>0</v>
      </c>
      <c r="M151" s="50">
        <v>0</v>
      </c>
      <c r="N151" s="24">
        <f t="shared" si="2"/>
        <v>987448</v>
      </c>
    </row>
    <row r="152" spans="1:14" x14ac:dyDescent="0.25">
      <c r="A152" s="8" t="s">
        <v>286</v>
      </c>
      <c r="B152" s="7" t="s">
        <v>287</v>
      </c>
      <c r="C152" s="50">
        <v>117433</v>
      </c>
      <c r="D152" s="50">
        <v>40048</v>
      </c>
      <c r="E152" s="50">
        <v>1800</v>
      </c>
      <c r="F152" s="50">
        <v>4900</v>
      </c>
      <c r="G152" s="50">
        <v>1935</v>
      </c>
      <c r="H152" s="50">
        <v>606</v>
      </c>
      <c r="I152" s="50">
        <v>1237</v>
      </c>
      <c r="J152" s="50">
        <v>324</v>
      </c>
      <c r="K152" s="50">
        <v>71</v>
      </c>
      <c r="L152" s="51">
        <v>0</v>
      </c>
      <c r="M152" s="50">
        <v>0</v>
      </c>
      <c r="N152" s="24">
        <f t="shared" si="2"/>
        <v>168354</v>
      </c>
    </row>
    <row r="153" spans="1:14" x14ac:dyDescent="0.25">
      <c r="A153" s="8" t="s">
        <v>288</v>
      </c>
      <c r="B153" s="7" t="s">
        <v>289</v>
      </c>
      <c r="C153" s="50">
        <v>910634</v>
      </c>
      <c r="D153" s="50">
        <v>275367</v>
      </c>
      <c r="E153" s="50">
        <v>10413</v>
      </c>
      <c r="F153" s="50">
        <v>20469</v>
      </c>
      <c r="G153" s="50">
        <v>22133</v>
      </c>
      <c r="H153" s="50">
        <v>5386</v>
      </c>
      <c r="I153" s="50">
        <v>16725</v>
      </c>
      <c r="J153" s="50">
        <v>1489</v>
      </c>
      <c r="K153" s="50">
        <v>1181</v>
      </c>
      <c r="L153" s="51">
        <v>0</v>
      </c>
      <c r="M153" s="50">
        <v>0</v>
      </c>
      <c r="N153" s="24">
        <f t="shared" si="2"/>
        <v>1263797</v>
      </c>
    </row>
    <row r="154" spans="1:14" x14ac:dyDescent="0.25">
      <c r="A154" s="8" t="s">
        <v>290</v>
      </c>
      <c r="B154" s="7" t="s">
        <v>291</v>
      </c>
      <c r="C154" s="50">
        <v>108101</v>
      </c>
      <c r="D154" s="50">
        <v>35229</v>
      </c>
      <c r="E154" s="50">
        <v>1582</v>
      </c>
      <c r="F154" s="50">
        <v>3950</v>
      </c>
      <c r="G154" s="50">
        <v>2493</v>
      </c>
      <c r="H154" s="50">
        <v>587</v>
      </c>
      <c r="I154" s="50">
        <v>1576</v>
      </c>
      <c r="J154" s="50">
        <v>274</v>
      </c>
      <c r="K154" s="50">
        <v>91</v>
      </c>
      <c r="L154" s="51">
        <v>5707</v>
      </c>
      <c r="M154" s="50">
        <v>0</v>
      </c>
      <c r="N154" s="24">
        <f t="shared" si="2"/>
        <v>159590</v>
      </c>
    </row>
    <row r="155" spans="1:14" x14ac:dyDescent="0.25">
      <c r="A155" s="8" t="s">
        <v>292</v>
      </c>
      <c r="B155" s="7" t="s">
        <v>293</v>
      </c>
      <c r="C155" s="50">
        <v>568604</v>
      </c>
      <c r="D155" s="50">
        <v>134863</v>
      </c>
      <c r="E155" s="50">
        <v>6431</v>
      </c>
      <c r="F155" s="50">
        <v>9077</v>
      </c>
      <c r="G155" s="50">
        <v>12289</v>
      </c>
      <c r="H155" s="50">
        <v>3646</v>
      </c>
      <c r="I155" s="50">
        <v>11600</v>
      </c>
      <c r="J155" s="50">
        <v>735</v>
      </c>
      <c r="K155" s="50">
        <v>970</v>
      </c>
      <c r="L155" s="51">
        <v>10563</v>
      </c>
      <c r="M155" s="50">
        <v>0</v>
      </c>
      <c r="N155" s="24">
        <f t="shared" si="2"/>
        <v>758778</v>
      </c>
    </row>
    <row r="156" spans="1:14" x14ac:dyDescent="0.25">
      <c r="A156" s="8" t="s">
        <v>294</v>
      </c>
      <c r="B156" s="7" t="s">
        <v>295</v>
      </c>
      <c r="C156" s="50">
        <v>260111</v>
      </c>
      <c r="D156" s="50">
        <v>113635</v>
      </c>
      <c r="E156" s="50">
        <v>3620</v>
      </c>
      <c r="F156" s="50">
        <v>8400</v>
      </c>
      <c r="G156" s="50">
        <v>6462</v>
      </c>
      <c r="H156" s="50">
        <v>1464</v>
      </c>
      <c r="I156" s="50">
        <v>4324</v>
      </c>
      <c r="J156" s="50">
        <v>570</v>
      </c>
      <c r="K156" s="50">
        <v>265</v>
      </c>
      <c r="L156" s="51">
        <v>10422</v>
      </c>
      <c r="M156" s="50">
        <v>0</v>
      </c>
      <c r="N156" s="24">
        <f t="shared" si="2"/>
        <v>409273</v>
      </c>
    </row>
    <row r="157" spans="1:14" x14ac:dyDescent="0.25">
      <c r="A157" s="8" t="s">
        <v>296</v>
      </c>
      <c r="B157" s="7" t="s">
        <v>297</v>
      </c>
      <c r="C157" s="50">
        <v>158957</v>
      </c>
      <c r="D157" s="50">
        <v>67874</v>
      </c>
      <c r="E157" s="50">
        <v>2275</v>
      </c>
      <c r="F157" s="50">
        <v>5539</v>
      </c>
      <c r="G157" s="50">
        <v>878</v>
      </c>
      <c r="H157" s="50">
        <v>876</v>
      </c>
      <c r="I157" s="50">
        <v>1397</v>
      </c>
      <c r="J157" s="50">
        <v>363</v>
      </c>
      <c r="K157" s="50">
        <v>145</v>
      </c>
      <c r="L157" s="51">
        <v>0</v>
      </c>
      <c r="M157" s="50">
        <v>0</v>
      </c>
      <c r="N157" s="24">
        <f t="shared" si="2"/>
        <v>238304</v>
      </c>
    </row>
    <row r="158" spans="1:14" x14ac:dyDescent="0.25">
      <c r="A158" s="8" t="s">
        <v>298</v>
      </c>
      <c r="B158" s="7" t="s">
        <v>299</v>
      </c>
      <c r="C158" s="50">
        <v>233250</v>
      </c>
      <c r="D158" s="50">
        <v>91598</v>
      </c>
      <c r="E158" s="50">
        <v>3138</v>
      </c>
      <c r="F158" s="50">
        <v>7986</v>
      </c>
      <c r="G158" s="50">
        <v>5026</v>
      </c>
      <c r="H158" s="50">
        <v>1251</v>
      </c>
      <c r="I158" s="50">
        <v>3305</v>
      </c>
      <c r="J158" s="50">
        <v>493</v>
      </c>
      <c r="K158" s="50">
        <v>198</v>
      </c>
      <c r="L158" s="51">
        <v>0</v>
      </c>
      <c r="M158" s="50">
        <v>0</v>
      </c>
      <c r="N158" s="24">
        <f t="shared" si="2"/>
        <v>346245</v>
      </c>
    </row>
    <row r="159" spans="1:14" x14ac:dyDescent="0.25">
      <c r="A159" s="8" t="s">
        <v>300</v>
      </c>
      <c r="B159" s="7" t="s">
        <v>301</v>
      </c>
      <c r="C159" s="50">
        <v>186826</v>
      </c>
      <c r="D159" s="50">
        <v>77372</v>
      </c>
      <c r="E159" s="50">
        <v>2539</v>
      </c>
      <c r="F159" s="50">
        <v>5713</v>
      </c>
      <c r="G159" s="50">
        <v>4644</v>
      </c>
      <c r="H159" s="50">
        <v>1065</v>
      </c>
      <c r="I159" s="50">
        <v>3198</v>
      </c>
      <c r="J159" s="50">
        <v>398</v>
      </c>
      <c r="K159" s="50">
        <v>202</v>
      </c>
      <c r="L159" s="51">
        <v>26604</v>
      </c>
      <c r="M159" s="50">
        <v>0</v>
      </c>
      <c r="N159" s="24">
        <f t="shared" si="2"/>
        <v>308561</v>
      </c>
    </row>
    <row r="160" spans="1:14" x14ac:dyDescent="0.25">
      <c r="A160" s="8" t="s">
        <v>302</v>
      </c>
      <c r="B160" s="7" t="s">
        <v>303</v>
      </c>
      <c r="C160" s="50">
        <v>908514</v>
      </c>
      <c r="D160" s="50">
        <v>203144</v>
      </c>
      <c r="E160" s="50">
        <v>10524</v>
      </c>
      <c r="F160" s="50">
        <v>17106</v>
      </c>
      <c r="G160" s="50">
        <v>32634</v>
      </c>
      <c r="H160" s="50">
        <v>5670</v>
      </c>
      <c r="I160" s="50">
        <v>22288</v>
      </c>
      <c r="J160" s="50">
        <v>1089</v>
      </c>
      <c r="K160" s="50">
        <v>1433</v>
      </c>
      <c r="L160" s="51">
        <v>0</v>
      </c>
      <c r="M160" s="50">
        <v>0</v>
      </c>
      <c r="N160" s="24">
        <f t="shared" si="2"/>
        <v>1202402</v>
      </c>
    </row>
    <row r="161" spans="1:14" x14ac:dyDescent="0.25">
      <c r="A161" s="8" t="s">
        <v>304</v>
      </c>
      <c r="B161" s="7" t="s">
        <v>305</v>
      </c>
      <c r="C161" s="50">
        <v>71669</v>
      </c>
      <c r="D161" s="50">
        <v>30075</v>
      </c>
      <c r="E161" s="50">
        <v>1178</v>
      </c>
      <c r="F161" s="50">
        <v>3411</v>
      </c>
      <c r="G161" s="50">
        <v>723</v>
      </c>
      <c r="H161" s="50">
        <v>352</v>
      </c>
      <c r="I161" s="50">
        <v>464</v>
      </c>
      <c r="J161" s="50">
        <v>223</v>
      </c>
      <c r="K161" s="50">
        <v>27</v>
      </c>
      <c r="L161" s="51">
        <v>0</v>
      </c>
      <c r="M161" s="50">
        <v>0</v>
      </c>
      <c r="N161" s="24">
        <f t="shared" si="2"/>
        <v>108122</v>
      </c>
    </row>
    <row r="162" spans="1:14" x14ac:dyDescent="0.25">
      <c r="A162" s="8" t="s">
        <v>306</v>
      </c>
      <c r="B162" s="7" t="s">
        <v>307</v>
      </c>
      <c r="C162" s="50">
        <v>201516</v>
      </c>
      <c r="D162" s="50">
        <v>48240</v>
      </c>
      <c r="E162" s="50">
        <v>2803</v>
      </c>
      <c r="F162" s="50">
        <v>6375</v>
      </c>
      <c r="G162" s="50">
        <v>5623</v>
      </c>
      <c r="H162" s="50">
        <v>1146</v>
      </c>
      <c r="I162" s="50">
        <v>3667</v>
      </c>
      <c r="J162" s="50">
        <v>423</v>
      </c>
      <c r="K162" s="50">
        <v>214</v>
      </c>
      <c r="L162" s="51">
        <v>9452</v>
      </c>
      <c r="M162" s="50">
        <v>0</v>
      </c>
      <c r="N162" s="24">
        <f t="shared" si="2"/>
        <v>279459</v>
      </c>
    </row>
    <row r="163" spans="1:14" x14ac:dyDescent="0.25">
      <c r="A163" s="8" t="s">
        <v>308</v>
      </c>
      <c r="B163" s="7" t="s">
        <v>309</v>
      </c>
      <c r="C163" s="50">
        <v>336837</v>
      </c>
      <c r="D163" s="50">
        <v>47176</v>
      </c>
      <c r="E163" s="50">
        <v>4377</v>
      </c>
      <c r="F163" s="50">
        <v>9142</v>
      </c>
      <c r="G163" s="50">
        <v>11444</v>
      </c>
      <c r="H163" s="50">
        <v>1973</v>
      </c>
      <c r="I163" s="50">
        <v>7199</v>
      </c>
      <c r="J163" s="50">
        <v>609</v>
      </c>
      <c r="K163" s="50">
        <v>414</v>
      </c>
      <c r="L163" s="51">
        <v>68060</v>
      </c>
      <c r="M163" s="50">
        <v>0</v>
      </c>
      <c r="N163" s="24">
        <f t="shared" si="2"/>
        <v>487231</v>
      </c>
    </row>
    <row r="164" spans="1:14" x14ac:dyDescent="0.25">
      <c r="A164" s="8" t="s">
        <v>310</v>
      </c>
      <c r="B164" s="7" t="s">
        <v>311</v>
      </c>
      <c r="C164" s="50">
        <v>267546</v>
      </c>
      <c r="D164" s="50">
        <v>97898</v>
      </c>
      <c r="E164" s="50">
        <v>3630</v>
      </c>
      <c r="F164" s="50">
        <v>8286</v>
      </c>
      <c r="G164" s="50">
        <v>5399</v>
      </c>
      <c r="H164" s="50">
        <v>1515</v>
      </c>
      <c r="I164" s="50">
        <v>4062</v>
      </c>
      <c r="J164" s="50">
        <v>562</v>
      </c>
      <c r="K164" s="50">
        <v>283</v>
      </c>
      <c r="L164" s="51">
        <v>0</v>
      </c>
      <c r="M164" s="50">
        <v>0</v>
      </c>
      <c r="N164" s="24">
        <f t="shared" si="2"/>
        <v>389181</v>
      </c>
    </row>
    <row r="165" spans="1:14" x14ac:dyDescent="0.25">
      <c r="A165" s="8" t="s">
        <v>312</v>
      </c>
      <c r="B165" s="7" t="s">
        <v>313</v>
      </c>
      <c r="C165" s="50">
        <v>147182</v>
      </c>
      <c r="D165" s="50">
        <v>67512</v>
      </c>
      <c r="E165" s="50">
        <v>2213</v>
      </c>
      <c r="F165" s="50">
        <v>5568</v>
      </c>
      <c r="G165" s="50">
        <v>2422</v>
      </c>
      <c r="H165" s="50">
        <v>798</v>
      </c>
      <c r="I165" s="50">
        <v>1783</v>
      </c>
      <c r="J165" s="50">
        <v>368</v>
      </c>
      <c r="K165" s="50">
        <v>120</v>
      </c>
      <c r="L165" s="51">
        <v>0</v>
      </c>
      <c r="M165" s="50">
        <v>0</v>
      </c>
      <c r="N165" s="24">
        <f t="shared" si="2"/>
        <v>227966</v>
      </c>
    </row>
    <row r="166" spans="1:14" x14ac:dyDescent="0.25">
      <c r="A166" s="8" t="s">
        <v>314</v>
      </c>
      <c r="B166" s="7" t="s">
        <v>315</v>
      </c>
      <c r="C166" s="50">
        <v>343678</v>
      </c>
      <c r="D166" s="50">
        <v>125728</v>
      </c>
      <c r="E166" s="50">
        <v>4567</v>
      </c>
      <c r="F166" s="50">
        <v>9001</v>
      </c>
      <c r="G166" s="50">
        <v>8593</v>
      </c>
      <c r="H166" s="50">
        <v>2063</v>
      </c>
      <c r="I166" s="50">
        <v>6463</v>
      </c>
      <c r="J166" s="50">
        <v>636</v>
      </c>
      <c r="K166" s="50">
        <v>454</v>
      </c>
      <c r="L166" s="51">
        <v>20330</v>
      </c>
      <c r="M166" s="50">
        <v>0</v>
      </c>
      <c r="N166" s="24">
        <f t="shared" si="2"/>
        <v>521513</v>
      </c>
    </row>
    <row r="167" spans="1:14" x14ac:dyDescent="0.25">
      <c r="A167" s="8" t="s">
        <v>316</v>
      </c>
      <c r="B167" s="7" t="s">
        <v>317</v>
      </c>
      <c r="C167" s="50">
        <v>1952841</v>
      </c>
      <c r="D167" s="50">
        <v>348192</v>
      </c>
      <c r="E167" s="50">
        <v>21419</v>
      </c>
      <c r="F167" s="50">
        <v>32583</v>
      </c>
      <c r="G167" s="50">
        <v>40014</v>
      </c>
      <c r="H167" s="50">
        <v>12257</v>
      </c>
      <c r="I167" s="50">
        <v>37756</v>
      </c>
      <c r="J167" s="50">
        <v>2346</v>
      </c>
      <c r="K167" s="50">
        <v>3174</v>
      </c>
      <c r="L167" s="51">
        <v>0</v>
      </c>
      <c r="M167" s="50">
        <v>0</v>
      </c>
      <c r="N167" s="24">
        <f t="shared" si="2"/>
        <v>2450582</v>
      </c>
    </row>
    <row r="168" spans="1:14" x14ac:dyDescent="0.25">
      <c r="A168" s="8" t="s">
        <v>318</v>
      </c>
      <c r="B168" s="7" t="s">
        <v>319</v>
      </c>
      <c r="C168" s="50">
        <v>294231</v>
      </c>
      <c r="D168" s="50">
        <v>81264</v>
      </c>
      <c r="E168" s="50">
        <v>4043</v>
      </c>
      <c r="F168" s="50">
        <v>7928</v>
      </c>
      <c r="G168" s="50">
        <v>5173</v>
      </c>
      <c r="H168" s="50">
        <v>1775</v>
      </c>
      <c r="I168" s="50">
        <v>4762</v>
      </c>
      <c r="J168" s="50">
        <v>616</v>
      </c>
      <c r="K168" s="50">
        <v>388</v>
      </c>
      <c r="L168" s="51">
        <v>14055</v>
      </c>
      <c r="M168" s="50">
        <v>0</v>
      </c>
      <c r="N168" s="24">
        <f t="shared" si="2"/>
        <v>414235</v>
      </c>
    </row>
    <row r="169" spans="1:14" x14ac:dyDescent="0.25">
      <c r="A169" s="8" t="s">
        <v>320</v>
      </c>
      <c r="B169" s="7" t="s">
        <v>321</v>
      </c>
      <c r="C169" s="50">
        <v>412856</v>
      </c>
      <c r="D169" s="50">
        <v>73386</v>
      </c>
      <c r="E169" s="50">
        <v>5239</v>
      </c>
      <c r="F169" s="50">
        <v>10797</v>
      </c>
      <c r="G169" s="50">
        <v>12733</v>
      </c>
      <c r="H169" s="50">
        <v>2424</v>
      </c>
      <c r="I169" s="50">
        <v>8501</v>
      </c>
      <c r="J169" s="50">
        <v>703</v>
      </c>
      <c r="K169" s="50">
        <v>518</v>
      </c>
      <c r="L169" s="51">
        <v>0</v>
      </c>
      <c r="M169" s="50">
        <v>0</v>
      </c>
      <c r="N169" s="24">
        <f t="shared" si="2"/>
        <v>527157</v>
      </c>
    </row>
    <row r="170" spans="1:14" x14ac:dyDescent="0.25">
      <c r="A170" s="8" t="s">
        <v>322</v>
      </c>
      <c r="B170" s="7" t="s">
        <v>323</v>
      </c>
      <c r="C170" s="50">
        <v>195635</v>
      </c>
      <c r="D170" s="50">
        <v>64613</v>
      </c>
      <c r="E170" s="50">
        <v>2550</v>
      </c>
      <c r="F170" s="50">
        <v>5993</v>
      </c>
      <c r="G170" s="50">
        <v>3330</v>
      </c>
      <c r="H170" s="50">
        <v>1089</v>
      </c>
      <c r="I170" s="50">
        <v>2680</v>
      </c>
      <c r="J170" s="50">
        <v>388</v>
      </c>
      <c r="K170" s="50">
        <v>199</v>
      </c>
      <c r="L170" s="51">
        <v>9331</v>
      </c>
      <c r="M170" s="50">
        <v>0</v>
      </c>
      <c r="N170" s="24">
        <f t="shared" si="2"/>
        <v>285808</v>
      </c>
    </row>
    <row r="171" spans="1:14" x14ac:dyDescent="0.25">
      <c r="A171" s="8" t="s">
        <v>324</v>
      </c>
      <c r="B171" s="7" t="s">
        <v>325</v>
      </c>
      <c r="C171" s="50">
        <v>234815</v>
      </c>
      <c r="D171" s="50">
        <v>91081</v>
      </c>
      <c r="E171" s="50">
        <v>3276</v>
      </c>
      <c r="F171" s="50">
        <v>7564</v>
      </c>
      <c r="G171" s="50">
        <v>6337</v>
      </c>
      <c r="H171" s="50">
        <v>1326</v>
      </c>
      <c r="I171" s="50">
        <v>4093</v>
      </c>
      <c r="J171" s="50">
        <v>500</v>
      </c>
      <c r="K171" s="50">
        <v>242</v>
      </c>
      <c r="L171" s="51">
        <v>0</v>
      </c>
      <c r="M171" s="50">
        <v>0</v>
      </c>
      <c r="N171" s="24">
        <f t="shared" si="2"/>
        <v>349234</v>
      </c>
    </row>
    <row r="172" spans="1:14" x14ac:dyDescent="0.25">
      <c r="A172" s="8" t="s">
        <v>326</v>
      </c>
      <c r="B172" s="7" t="s">
        <v>327</v>
      </c>
      <c r="C172" s="50">
        <v>178965</v>
      </c>
      <c r="D172" s="50">
        <v>42706</v>
      </c>
      <c r="E172" s="50">
        <v>2455</v>
      </c>
      <c r="F172" s="50">
        <v>5771</v>
      </c>
      <c r="G172" s="50">
        <v>4695</v>
      </c>
      <c r="H172" s="50">
        <v>1001</v>
      </c>
      <c r="I172" s="50">
        <v>3051</v>
      </c>
      <c r="J172" s="50">
        <v>374</v>
      </c>
      <c r="K172" s="50">
        <v>179</v>
      </c>
      <c r="L172" s="51">
        <v>0</v>
      </c>
      <c r="M172" s="50">
        <v>0</v>
      </c>
      <c r="N172" s="24">
        <f t="shared" si="2"/>
        <v>239197</v>
      </c>
    </row>
    <row r="173" spans="1:14" x14ac:dyDescent="0.25">
      <c r="A173" s="8" t="s">
        <v>328</v>
      </c>
      <c r="B173" s="7" t="s">
        <v>329</v>
      </c>
      <c r="C173" s="50">
        <v>160399</v>
      </c>
      <c r="D173" s="50">
        <v>90691</v>
      </c>
      <c r="E173" s="50">
        <v>2295</v>
      </c>
      <c r="F173" s="50">
        <v>5573</v>
      </c>
      <c r="G173" s="50">
        <v>3638</v>
      </c>
      <c r="H173" s="50">
        <v>884</v>
      </c>
      <c r="I173" s="50">
        <v>2419</v>
      </c>
      <c r="J173" s="50">
        <v>368</v>
      </c>
      <c r="K173" s="50">
        <v>147</v>
      </c>
      <c r="L173" s="51">
        <v>0</v>
      </c>
      <c r="M173" s="50">
        <v>0</v>
      </c>
      <c r="N173" s="24">
        <f t="shared" si="2"/>
        <v>266414</v>
      </c>
    </row>
    <row r="174" spans="1:14" x14ac:dyDescent="0.25">
      <c r="A174" s="8" t="s">
        <v>330</v>
      </c>
      <c r="B174" s="7" t="s">
        <v>331</v>
      </c>
      <c r="C174" s="50">
        <v>239729</v>
      </c>
      <c r="D174" s="50">
        <v>49836</v>
      </c>
      <c r="E174" s="50">
        <v>3272</v>
      </c>
      <c r="F174" s="50">
        <v>7549</v>
      </c>
      <c r="G174" s="50">
        <v>6658</v>
      </c>
      <c r="H174" s="50">
        <v>1352</v>
      </c>
      <c r="I174" s="50">
        <v>4268</v>
      </c>
      <c r="J174" s="50">
        <v>503</v>
      </c>
      <c r="K174" s="50">
        <v>249</v>
      </c>
      <c r="L174" s="51">
        <v>0</v>
      </c>
      <c r="M174" s="50">
        <v>0</v>
      </c>
      <c r="N174" s="24">
        <f t="shared" si="2"/>
        <v>313416</v>
      </c>
    </row>
    <row r="175" spans="1:14" x14ac:dyDescent="0.25">
      <c r="A175" s="8" t="s">
        <v>332</v>
      </c>
      <c r="B175" s="7" t="s">
        <v>333</v>
      </c>
      <c r="C175" s="50">
        <v>164846</v>
      </c>
      <c r="D175" s="50">
        <v>77386</v>
      </c>
      <c r="E175" s="50">
        <v>2346</v>
      </c>
      <c r="F175" s="50">
        <v>5833</v>
      </c>
      <c r="G175" s="50">
        <v>3770</v>
      </c>
      <c r="H175" s="50">
        <v>897</v>
      </c>
      <c r="I175" s="50">
        <v>2434</v>
      </c>
      <c r="J175" s="50">
        <v>377</v>
      </c>
      <c r="K175" s="50">
        <v>143</v>
      </c>
      <c r="L175" s="51">
        <v>0</v>
      </c>
      <c r="M175" s="50">
        <v>0</v>
      </c>
      <c r="N175" s="24">
        <f t="shared" si="2"/>
        <v>258032</v>
      </c>
    </row>
    <row r="176" spans="1:14" x14ac:dyDescent="0.25">
      <c r="A176" s="8" t="s">
        <v>334</v>
      </c>
      <c r="B176" s="7" t="s">
        <v>335</v>
      </c>
      <c r="C176" s="50">
        <v>883183</v>
      </c>
      <c r="D176" s="50">
        <v>227654</v>
      </c>
      <c r="E176" s="50">
        <v>11164</v>
      </c>
      <c r="F176" s="50">
        <v>20776</v>
      </c>
      <c r="G176" s="50">
        <v>26359</v>
      </c>
      <c r="H176" s="50">
        <v>5372</v>
      </c>
      <c r="I176" s="50">
        <v>18774</v>
      </c>
      <c r="J176" s="50">
        <v>1379</v>
      </c>
      <c r="K176" s="50">
        <v>1248</v>
      </c>
      <c r="L176" s="51">
        <v>0</v>
      </c>
      <c r="M176" s="50">
        <v>0</v>
      </c>
      <c r="N176" s="24">
        <f t="shared" si="2"/>
        <v>1195909</v>
      </c>
    </row>
    <row r="177" spans="1:14" x14ac:dyDescent="0.25">
      <c r="A177" s="8" t="s">
        <v>336</v>
      </c>
      <c r="B177" s="7" t="s">
        <v>337</v>
      </c>
      <c r="C177" s="50">
        <v>261864</v>
      </c>
      <c r="D177" s="50">
        <v>66197</v>
      </c>
      <c r="E177" s="50">
        <v>3392</v>
      </c>
      <c r="F177" s="50">
        <v>6174</v>
      </c>
      <c r="G177" s="50">
        <v>4949</v>
      </c>
      <c r="H177" s="50">
        <v>1611</v>
      </c>
      <c r="I177" s="50">
        <v>4632</v>
      </c>
      <c r="J177" s="50">
        <v>402</v>
      </c>
      <c r="K177" s="50">
        <v>380</v>
      </c>
      <c r="L177" s="51">
        <v>7417</v>
      </c>
      <c r="M177" s="50">
        <v>0</v>
      </c>
      <c r="N177" s="24">
        <f t="shared" si="2"/>
        <v>357018</v>
      </c>
    </row>
    <row r="178" spans="1:14" x14ac:dyDescent="0.25">
      <c r="A178" s="8" t="s">
        <v>338</v>
      </c>
      <c r="B178" s="7" t="s">
        <v>339</v>
      </c>
      <c r="C178" s="50">
        <v>112422</v>
      </c>
      <c r="D178" s="50">
        <v>38140</v>
      </c>
      <c r="E178" s="50">
        <v>1714</v>
      </c>
      <c r="F178" s="50">
        <v>4501</v>
      </c>
      <c r="G178" s="50">
        <v>2167</v>
      </c>
      <c r="H178" s="50">
        <v>593</v>
      </c>
      <c r="I178" s="50">
        <v>1375</v>
      </c>
      <c r="J178" s="50">
        <v>298</v>
      </c>
      <c r="K178" s="50">
        <v>79</v>
      </c>
      <c r="L178" s="51">
        <v>0</v>
      </c>
      <c r="M178" s="50">
        <v>0</v>
      </c>
      <c r="N178" s="24">
        <f t="shared" si="2"/>
        <v>161289</v>
      </c>
    </row>
    <row r="179" spans="1:14" x14ac:dyDescent="0.25">
      <c r="A179" s="8" t="s">
        <v>340</v>
      </c>
      <c r="B179" s="7" t="s">
        <v>341</v>
      </c>
      <c r="C179" s="50">
        <v>411957</v>
      </c>
      <c r="D179" s="50">
        <v>92530</v>
      </c>
      <c r="E179" s="50">
        <v>5433</v>
      </c>
      <c r="F179" s="50">
        <v>10504</v>
      </c>
      <c r="G179" s="50">
        <v>9542</v>
      </c>
      <c r="H179" s="50">
        <v>2489</v>
      </c>
      <c r="I179" s="50">
        <v>7735</v>
      </c>
      <c r="J179" s="50">
        <v>689</v>
      </c>
      <c r="K179" s="50">
        <v>560</v>
      </c>
      <c r="L179" s="51">
        <v>0</v>
      </c>
      <c r="M179" s="50">
        <v>0</v>
      </c>
      <c r="N179" s="24">
        <f t="shared" si="2"/>
        <v>541439</v>
      </c>
    </row>
    <row r="180" spans="1:14" x14ac:dyDescent="0.25">
      <c r="A180" s="8" t="s">
        <v>342</v>
      </c>
      <c r="B180" s="7" t="s">
        <v>343</v>
      </c>
      <c r="C180" s="50">
        <v>369217</v>
      </c>
      <c r="D180" s="50">
        <v>93214</v>
      </c>
      <c r="E180" s="50">
        <v>4633</v>
      </c>
      <c r="F180" s="50">
        <v>11815</v>
      </c>
      <c r="G180" s="50">
        <v>8381</v>
      </c>
      <c r="H180" s="50">
        <v>1975</v>
      </c>
      <c r="I180" s="50">
        <v>5515</v>
      </c>
      <c r="J180" s="50">
        <v>710</v>
      </c>
      <c r="K180" s="50">
        <v>324</v>
      </c>
      <c r="L180" s="51">
        <v>0</v>
      </c>
      <c r="M180" s="50">
        <v>0</v>
      </c>
      <c r="N180" s="24">
        <f t="shared" si="2"/>
        <v>495784</v>
      </c>
    </row>
    <row r="181" spans="1:14" x14ac:dyDescent="0.25">
      <c r="A181" s="8" t="s">
        <v>344</v>
      </c>
      <c r="B181" s="7" t="s">
        <v>345</v>
      </c>
      <c r="C181" s="50">
        <v>1222484</v>
      </c>
      <c r="D181" s="50">
        <v>237590</v>
      </c>
      <c r="E181" s="50">
        <v>15603</v>
      </c>
      <c r="F181" s="50">
        <v>31999</v>
      </c>
      <c r="G181" s="50">
        <v>40059</v>
      </c>
      <c r="H181" s="50">
        <v>7194</v>
      </c>
      <c r="I181" s="50">
        <v>26644</v>
      </c>
      <c r="J181" s="50">
        <v>2144</v>
      </c>
      <c r="K181" s="50">
        <v>1540</v>
      </c>
      <c r="L181" s="51">
        <v>0</v>
      </c>
      <c r="M181" s="50">
        <v>0</v>
      </c>
      <c r="N181" s="24">
        <f t="shared" si="2"/>
        <v>1585257</v>
      </c>
    </row>
    <row r="182" spans="1:14" x14ac:dyDescent="0.25">
      <c r="A182" s="8" t="s">
        <v>346</v>
      </c>
      <c r="B182" s="7" t="s">
        <v>347</v>
      </c>
      <c r="C182" s="50">
        <v>68021</v>
      </c>
      <c r="D182" s="50">
        <v>25542</v>
      </c>
      <c r="E182" s="50">
        <v>990</v>
      </c>
      <c r="F182" s="50">
        <v>2265</v>
      </c>
      <c r="G182" s="50">
        <v>956</v>
      </c>
      <c r="H182" s="50">
        <v>387</v>
      </c>
      <c r="I182" s="50">
        <v>869</v>
      </c>
      <c r="J182" s="50">
        <v>150</v>
      </c>
      <c r="K182" s="50">
        <v>71</v>
      </c>
      <c r="L182" s="51">
        <v>1406</v>
      </c>
      <c r="M182" s="50">
        <v>0</v>
      </c>
      <c r="N182" s="24">
        <f t="shared" si="2"/>
        <v>100657</v>
      </c>
    </row>
    <row r="183" spans="1:14" x14ac:dyDescent="0.25">
      <c r="A183" s="8" t="s">
        <v>348</v>
      </c>
      <c r="B183" s="7" t="s">
        <v>349</v>
      </c>
      <c r="C183" s="50">
        <v>156211</v>
      </c>
      <c r="D183" s="50">
        <v>63430</v>
      </c>
      <c r="E183" s="50">
        <v>2108</v>
      </c>
      <c r="F183" s="50">
        <v>5100</v>
      </c>
      <c r="G183" s="50">
        <v>3397</v>
      </c>
      <c r="H183" s="50">
        <v>860</v>
      </c>
      <c r="I183" s="50">
        <v>2323</v>
      </c>
      <c r="J183" s="50">
        <v>336</v>
      </c>
      <c r="K183" s="50">
        <v>148</v>
      </c>
      <c r="L183" s="51">
        <v>6466</v>
      </c>
      <c r="M183" s="50">
        <v>0</v>
      </c>
      <c r="N183" s="24">
        <f t="shared" si="2"/>
        <v>240379</v>
      </c>
    </row>
    <row r="184" spans="1:14" x14ac:dyDescent="0.25">
      <c r="A184" s="8" t="s">
        <v>350</v>
      </c>
      <c r="B184" s="7" t="s">
        <v>351</v>
      </c>
      <c r="C184" s="50">
        <v>384019</v>
      </c>
      <c r="D184" s="50">
        <v>127347</v>
      </c>
      <c r="E184" s="50">
        <v>4533</v>
      </c>
      <c r="F184" s="50">
        <v>7338</v>
      </c>
      <c r="G184" s="50">
        <v>10759</v>
      </c>
      <c r="H184" s="50">
        <v>2406</v>
      </c>
      <c r="I184" s="50">
        <v>8364</v>
      </c>
      <c r="J184" s="50">
        <v>476</v>
      </c>
      <c r="K184" s="50">
        <v>609</v>
      </c>
      <c r="L184" s="51">
        <v>0</v>
      </c>
      <c r="M184" s="50">
        <v>0</v>
      </c>
      <c r="N184" s="24">
        <f t="shared" si="2"/>
        <v>545851</v>
      </c>
    </row>
    <row r="185" spans="1:14" x14ac:dyDescent="0.25">
      <c r="A185" s="8" t="s">
        <v>352</v>
      </c>
      <c r="B185" s="7" t="s">
        <v>353</v>
      </c>
      <c r="C185" s="50">
        <v>157478</v>
      </c>
      <c r="D185" s="50">
        <v>59659</v>
      </c>
      <c r="E185" s="50">
        <v>2310</v>
      </c>
      <c r="F185" s="50">
        <v>5897</v>
      </c>
      <c r="G185" s="50">
        <v>3305</v>
      </c>
      <c r="H185" s="50">
        <v>844</v>
      </c>
      <c r="I185" s="50">
        <v>2123</v>
      </c>
      <c r="J185" s="50">
        <v>392</v>
      </c>
      <c r="K185" s="50">
        <v>125</v>
      </c>
      <c r="L185" s="51">
        <v>0</v>
      </c>
      <c r="M185" s="50">
        <v>0</v>
      </c>
      <c r="N185" s="24">
        <f t="shared" si="2"/>
        <v>232133</v>
      </c>
    </row>
    <row r="186" spans="1:14" x14ac:dyDescent="0.25">
      <c r="A186" s="8" t="s">
        <v>354</v>
      </c>
      <c r="B186" s="7" t="s">
        <v>355</v>
      </c>
      <c r="C186" s="50">
        <v>313896</v>
      </c>
      <c r="D186" s="50">
        <v>123778</v>
      </c>
      <c r="E186" s="50">
        <v>4320</v>
      </c>
      <c r="F186" s="50">
        <v>10068</v>
      </c>
      <c r="G186" s="50">
        <v>6301</v>
      </c>
      <c r="H186" s="50">
        <v>1762</v>
      </c>
      <c r="I186" s="50">
        <v>4651</v>
      </c>
      <c r="J186" s="50">
        <v>690</v>
      </c>
      <c r="K186" s="50">
        <v>318</v>
      </c>
      <c r="L186" s="51">
        <v>0</v>
      </c>
      <c r="M186" s="50">
        <v>0</v>
      </c>
      <c r="N186" s="24">
        <f t="shared" si="2"/>
        <v>465784</v>
      </c>
    </row>
    <row r="187" spans="1:14" x14ac:dyDescent="0.25">
      <c r="A187" s="8" t="s">
        <v>356</v>
      </c>
      <c r="B187" s="7" t="s">
        <v>357</v>
      </c>
      <c r="C187" s="50">
        <v>878416</v>
      </c>
      <c r="D187" s="50">
        <v>181754</v>
      </c>
      <c r="E187" s="50">
        <v>10950</v>
      </c>
      <c r="F187" s="50">
        <v>18302</v>
      </c>
      <c r="G187" s="50">
        <v>24252</v>
      </c>
      <c r="H187" s="50">
        <v>5507</v>
      </c>
      <c r="I187" s="50">
        <v>18875</v>
      </c>
      <c r="J187" s="50">
        <v>1265</v>
      </c>
      <c r="K187" s="50">
        <v>1368</v>
      </c>
      <c r="L187" s="51">
        <v>0</v>
      </c>
      <c r="M187" s="50">
        <v>0</v>
      </c>
      <c r="N187" s="24">
        <f t="shared" si="2"/>
        <v>1140689</v>
      </c>
    </row>
    <row r="188" spans="1:14" x14ac:dyDescent="0.25">
      <c r="A188" s="8" t="s">
        <v>358</v>
      </c>
      <c r="B188" s="7" t="s">
        <v>359</v>
      </c>
      <c r="C188" s="50">
        <v>414634</v>
      </c>
      <c r="D188" s="50">
        <v>44501</v>
      </c>
      <c r="E188" s="50">
        <v>4989</v>
      </c>
      <c r="F188" s="50">
        <v>9500</v>
      </c>
      <c r="G188" s="50">
        <v>15724</v>
      </c>
      <c r="H188" s="50">
        <v>2486</v>
      </c>
      <c r="I188" s="50">
        <v>9853</v>
      </c>
      <c r="J188" s="50">
        <v>627</v>
      </c>
      <c r="K188" s="50">
        <v>570</v>
      </c>
      <c r="L188" s="51">
        <v>0</v>
      </c>
      <c r="M188" s="50">
        <v>0</v>
      </c>
      <c r="N188" s="24">
        <f t="shared" si="2"/>
        <v>502884</v>
      </c>
    </row>
    <row r="189" spans="1:14" x14ac:dyDescent="0.25">
      <c r="A189" s="8" t="s">
        <v>360</v>
      </c>
      <c r="B189" s="7" t="s">
        <v>361</v>
      </c>
      <c r="C189" s="50">
        <v>185439</v>
      </c>
      <c r="D189" s="50">
        <v>70363</v>
      </c>
      <c r="E189" s="50">
        <v>2624</v>
      </c>
      <c r="F189" s="50">
        <v>6050</v>
      </c>
      <c r="G189" s="50">
        <v>3366</v>
      </c>
      <c r="H189" s="50">
        <v>1049</v>
      </c>
      <c r="I189" s="50">
        <v>2634</v>
      </c>
      <c r="J189" s="50">
        <v>408</v>
      </c>
      <c r="K189" s="50">
        <v>191</v>
      </c>
      <c r="L189" s="51">
        <v>3552</v>
      </c>
      <c r="M189" s="50">
        <v>0</v>
      </c>
      <c r="N189" s="24">
        <f t="shared" si="2"/>
        <v>275676</v>
      </c>
    </row>
    <row r="190" spans="1:14" x14ac:dyDescent="0.25">
      <c r="A190" s="8" t="s">
        <v>362</v>
      </c>
      <c r="B190" s="7" t="s">
        <v>363</v>
      </c>
      <c r="C190" s="50">
        <v>199740</v>
      </c>
      <c r="D190" s="50">
        <v>59781</v>
      </c>
      <c r="E190" s="50">
        <v>2776</v>
      </c>
      <c r="F190" s="50">
        <v>6417</v>
      </c>
      <c r="G190" s="50">
        <v>5456</v>
      </c>
      <c r="H190" s="50">
        <v>1126</v>
      </c>
      <c r="I190" s="50">
        <v>3497</v>
      </c>
      <c r="J190" s="50">
        <v>426</v>
      </c>
      <c r="K190" s="50">
        <v>206</v>
      </c>
      <c r="L190" s="51">
        <v>0</v>
      </c>
      <c r="M190" s="50">
        <v>0</v>
      </c>
      <c r="N190" s="24">
        <f t="shared" si="2"/>
        <v>279425</v>
      </c>
    </row>
    <row r="191" spans="1:14" x14ac:dyDescent="0.25">
      <c r="A191" s="8" t="s">
        <v>364</v>
      </c>
      <c r="B191" s="7" t="s">
        <v>365</v>
      </c>
      <c r="C191" s="50">
        <v>98887</v>
      </c>
      <c r="D191" s="50">
        <v>43704</v>
      </c>
      <c r="E191" s="50">
        <v>1502</v>
      </c>
      <c r="F191" s="50">
        <v>3964</v>
      </c>
      <c r="G191" s="50">
        <v>1053</v>
      </c>
      <c r="H191" s="50">
        <v>520</v>
      </c>
      <c r="I191" s="50">
        <v>890</v>
      </c>
      <c r="J191" s="50">
        <v>261</v>
      </c>
      <c r="K191" s="50">
        <v>68</v>
      </c>
      <c r="L191" s="51">
        <v>5484</v>
      </c>
      <c r="M191" s="50">
        <v>0</v>
      </c>
      <c r="N191" s="24">
        <f t="shared" si="2"/>
        <v>156333</v>
      </c>
    </row>
    <row r="192" spans="1:14" x14ac:dyDescent="0.25">
      <c r="A192" s="8" t="s">
        <v>366</v>
      </c>
      <c r="B192" s="7" t="s">
        <v>367</v>
      </c>
      <c r="C192" s="50">
        <v>200731</v>
      </c>
      <c r="D192" s="50">
        <v>49493</v>
      </c>
      <c r="E192" s="50">
        <v>2821</v>
      </c>
      <c r="F192" s="50">
        <v>6649</v>
      </c>
      <c r="G192" s="50">
        <v>5014</v>
      </c>
      <c r="H192" s="50">
        <v>1122</v>
      </c>
      <c r="I192" s="50">
        <v>3304</v>
      </c>
      <c r="J192" s="50">
        <v>441</v>
      </c>
      <c r="K192" s="50">
        <v>198</v>
      </c>
      <c r="L192" s="51">
        <v>0</v>
      </c>
      <c r="M192" s="50">
        <v>0</v>
      </c>
      <c r="N192" s="24">
        <f t="shared" si="2"/>
        <v>269773</v>
      </c>
    </row>
    <row r="193" spans="1:14" x14ac:dyDescent="0.25">
      <c r="A193" s="8" t="s">
        <v>368</v>
      </c>
      <c r="B193" s="7" t="s">
        <v>369</v>
      </c>
      <c r="C193" s="50">
        <v>169029</v>
      </c>
      <c r="D193" s="50">
        <v>64345</v>
      </c>
      <c r="E193" s="50">
        <v>2419</v>
      </c>
      <c r="F193" s="50">
        <v>5851</v>
      </c>
      <c r="G193" s="50">
        <v>3415</v>
      </c>
      <c r="H193" s="50">
        <v>934</v>
      </c>
      <c r="I193" s="50">
        <v>2402</v>
      </c>
      <c r="J193" s="50">
        <v>389</v>
      </c>
      <c r="K193" s="50">
        <v>157</v>
      </c>
      <c r="L193" s="51">
        <v>0</v>
      </c>
      <c r="M193" s="50">
        <v>0</v>
      </c>
      <c r="N193" s="24">
        <f t="shared" si="2"/>
        <v>248941</v>
      </c>
    </row>
    <row r="194" spans="1:14" x14ac:dyDescent="0.25">
      <c r="A194" s="8" t="s">
        <v>370</v>
      </c>
      <c r="B194" s="7" t="s">
        <v>371</v>
      </c>
      <c r="C194" s="50">
        <v>23136680</v>
      </c>
      <c r="D194" s="50">
        <v>7129469</v>
      </c>
      <c r="E194" s="50">
        <v>258388</v>
      </c>
      <c r="F194" s="50">
        <v>473012</v>
      </c>
      <c r="G194" s="50">
        <v>374862</v>
      </c>
      <c r="H194" s="50">
        <v>139035</v>
      </c>
      <c r="I194" s="50">
        <v>379220</v>
      </c>
      <c r="J194" s="50">
        <v>29361</v>
      </c>
      <c r="K194" s="50">
        <v>32958</v>
      </c>
      <c r="L194" s="51">
        <v>2878301</v>
      </c>
      <c r="M194" s="50">
        <v>232424.82</v>
      </c>
      <c r="N194" s="24">
        <f t="shared" si="2"/>
        <v>35063710.82</v>
      </c>
    </row>
    <row r="195" spans="1:14" x14ac:dyDescent="0.25">
      <c r="A195" s="8" t="s">
        <v>372</v>
      </c>
      <c r="B195" s="7" t="s">
        <v>373</v>
      </c>
      <c r="C195" s="50">
        <v>614496</v>
      </c>
      <c r="D195" s="50">
        <v>156623</v>
      </c>
      <c r="E195" s="50">
        <v>7755</v>
      </c>
      <c r="F195" s="50">
        <v>15031</v>
      </c>
      <c r="G195" s="50">
        <v>20806</v>
      </c>
      <c r="H195" s="50">
        <v>3686</v>
      </c>
      <c r="I195" s="50">
        <v>13674</v>
      </c>
      <c r="J195" s="50">
        <v>1002</v>
      </c>
      <c r="K195" s="50">
        <v>830</v>
      </c>
      <c r="L195" s="51">
        <v>0</v>
      </c>
      <c r="M195" s="50">
        <v>0</v>
      </c>
      <c r="N195" s="24">
        <f t="shared" si="2"/>
        <v>833903</v>
      </c>
    </row>
    <row r="196" spans="1:14" x14ac:dyDescent="0.25">
      <c r="A196" s="8" t="s">
        <v>374</v>
      </c>
      <c r="B196" s="7" t="s">
        <v>375</v>
      </c>
      <c r="C196" s="50">
        <v>108856</v>
      </c>
      <c r="D196" s="50">
        <v>56407</v>
      </c>
      <c r="E196" s="50">
        <v>1766</v>
      </c>
      <c r="F196" s="50">
        <v>4974</v>
      </c>
      <c r="G196" s="50">
        <v>1220</v>
      </c>
      <c r="H196" s="50">
        <v>546</v>
      </c>
      <c r="I196" s="50">
        <v>821</v>
      </c>
      <c r="J196" s="50">
        <v>329</v>
      </c>
      <c r="K196" s="50">
        <v>51</v>
      </c>
      <c r="L196" s="51">
        <v>8316</v>
      </c>
      <c r="M196" s="50">
        <v>0</v>
      </c>
      <c r="N196" s="24">
        <f t="shared" si="2"/>
        <v>183286</v>
      </c>
    </row>
    <row r="197" spans="1:14" x14ac:dyDescent="0.25">
      <c r="A197" s="8" t="s">
        <v>376</v>
      </c>
      <c r="B197" s="7" t="s">
        <v>377</v>
      </c>
      <c r="C197" s="50">
        <v>195930</v>
      </c>
      <c r="D197" s="50">
        <v>63874</v>
      </c>
      <c r="E197" s="50">
        <v>2791</v>
      </c>
      <c r="F197" s="50">
        <v>7010</v>
      </c>
      <c r="G197" s="50">
        <v>4165</v>
      </c>
      <c r="H197" s="50">
        <v>1061</v>
      </c>
      <c r="I197" s="50">
        <v>2747</v>
      </c>
      <c r="J197" s="50">
        <v>467</v>
      </c>
      <c r="K197" s="50">
        <v>165</v>
      </c>
      <c r="L197" s="51">
        <v>0</v>
      </c>
      <c r="M197" s="50">
        <v>0</v>
      </c>
      <c r="N197" s="24">
        <f t="shared" si="2"/>
        <v>278210</v>
      </c>
    </row>
    <row r="198" spans="1:14" x14ac:dyDescent="0.25">
      <c r="A198" s="8" t="s">
        <v>378</v>
      </c>
      <c r="B198" s="7" t="s">
        <v>379</v>
      </c>
      <c r="C198" s="50">
        <v>647920</v>
      </c>
      <c r="D198" s="50">
        <v>70057</v>
      </c>
      <c r="E198" s="50">
        <v>8117</v>
      </c>
      <c r="F198" s="50">
        <v>15634</v>
      </c>
      <c r="G198" s="50">
        <v>22106</v>
      </c>
      <c r="H198" s="50">
        <v>3891</v>
      </c>
      <c r="I198" s="50">
        <v>14615</v>
      </c>
      <c r="J198" s="50">
        <v>1043</v>
      </c>
      <c r="K198" s="50">
        <v>881</v>
      </c>
      <c r="L198" s="51">
        <v>0</v>
      </c>
      <c r="M198" s="50">
        <v>0</v>
      </c>
      <c r="N198" s="24">
        <f t="shared" si="2"/>
        <v>784264</v>
      </c>
    </row>
    <row r="199" spans="1:14" x14ac:dyDescent="0.25">
      <c r="A199" s="8" t="s">
        <v>380</v>
      </c>
      <c r="B199" s="7" t="s">
        <v>381</v>
      </c>
      <c r="C199" s="50">
        <v>284639</v>
      </c>
      <c r="D199" s="50">
        <v>67793</v>
      </c>
      <c r="E199" s="50">
        <v>3705</v>
      </c>
      <c r="F199" s="50">
        <v>6985</v>
      </c>
      <c r="G199" s="50">
        <v>7139</v>
      </c>
      <c r="H199" s="50">
        <v>1732</v>
      </c>
      <c r="I199" s="50">
        <v>5573</v>
      </c>
      <c r="J199" s="50">
        <v>465</v>
      </c>
      <c r="K199" s="50">
        <v>398</v>
      </c>
      <c r="L199" s="51">
        <v>0</v>
      </c>
      <c r="M199" s="50">
        <v>0</v>
      </c>
      <c r="N199" s="24">
        <f t="shared" si="2"/>
        <v>378429</v>
      </c>
    </row>
    <row r="200" spans="1:14" x14ac:dyDescent="0.25">
      <c r="A200" s="8" t="s">
        <v>382</v>
      </c>
      <c r="B200" s="7" t="s">
        <v>383</v>
      </c>
      <c r="C200" s="50">
        <v>1663798</v>
      </c>
      <c r="D200" s="50">
        <v>497789</v>
      </c>
      <c r="E200" s="50">
        <v>20440</v>
      </c>
      <c r="F200" s="50">
        <v>36365</v>
      </c>
      <c r="G200" s="50">
        <v>51889</v>
      </c>
      <c r="H200" s="50">
        <v>10220</v>
      </c>
      <c r="I200" s="50">
        <v>37066</v>
      </c>
      <c r="J200" s="50">
        <v>2409</v>
      </c>
      <c r="K200" s="50">
        <v>2451</v>
      </c>
      <c r="L200" s="51">
        <v>0</v>
      </c>
      <c r="M200" s="50">
        <v>246849.71</v>
      </c>
      <c r="N200" s="24">
        <f t="shared" si="2"/>
        <v>2569276.71</v>
      </c>
    </row>
    <row r="201" spans="1:14" x14ac:dyDescent="0.25">
      <c r="A201" s="8" t="s">
        <v>384</v>
      </c>
      <c r="B201" s="7" t="s">
        <v>385</v>
      </c>
      <c r="C201" s="50">
        <v>55852</v>
      </c>
      <c r="D201" s="50">
        <v>26064</v>
      </c>
      <c r="E201" s="50">
        <v>891</v>
      </c>
      <c r="F201" s="50">
        <v>2374</v>
      </c>
      <c r="G201" s="50">
        <v>691</v>
      </c>
      <c r="H201" s="50">
        <v>292</v>
      </c>
      <c r="I201" s="50">
        <v>510</v>
      </c>
      <c r="J201" s="50">
        <v>166</v>
      </c>
      <c r="K201" s="50">
        <v>35</v>
      </c>
      <c r="L201" s="51">
        <v>1888</v>
      </c>
      <c r="M201" s="50">
        <v>0</v>
      </c>
      <c r="N201" s="24">
        <f t="shared" si="2"/>
        <v>88763</v>
      </c>
    </row>
    <row r="202" spans="1:14" x14ac:dyDescent="0.25">
      <c r="A202" s="8" t="s">
        <v>386</v>
      </c>
      <c r="B202" s="7" t="s">
        <v>387</v>
      </c>
      <c r="C202" s="50">
        <v>225019</v>
      </c>
      <c r="D202" s="50">
        <v>60868</v>
      </c>
      <c r="E202" s="50">
        <v>2880</v>
      </c>
      <c r="F202" s="50">
        <v>5167</v>
      </c>
      <c r="G202" s="50">
        <v>3583</v>
      </c>
      <c r="H202" s="50">
        <v>1387</v>
      </c>
      <c r="I202" s="50">
        <v>3730</v>
      </c>
      <c r="J202" s="50">
        <v>360</v>
      </c>
      <c r="K202" s="50">
        <v>329</v>
      </c>
      <c r="L202" s="51">
        <v>0</v>
      </c>
      <c r="M202" s="50">
        <v>0</v>
      </c>
      <c r="N202" s="24">
        <f t="shared" si="2"/>
        <v>303323</v>
      </c>
    </row>
    <row r="203" spans="1:14" x14ac:dyDescent="0.25">
      <c r="A203" s="8" t="s">
        <v>388</v>
      </c>
      <c r="B203" s="7" t="s">
        <v>389</v>
      </c>
      <c r="C203" s="50">
        <v>358866</v>
      </c>
      <c r="D203" s="50">
        <v>86129</v>
      </c>
      <c r="E203" s="50">
        <v>4378</v>
      </c>
      <c r="F203" s="50">
        <v>5964</v>
      </c>
      <c r="G203" s="50">
        <v>6573</v>
      </c>
      <c r="H203" s="50">
        <v>2357</v>
      </c>
      <c r="I203" s="50">
        <v>7144</v>
      </c>
      <c r="J203" s="50">
        <v>401</v>
      </c>
      <c r="K203" s="50">
        <v>643</v>
      </c>
      <c r="L203" s="51">
        <v>0</v>
      </c>
      <c r="M203" s="50">
        <v>0</v>
      </c>
      <c r="N203" s="24">
        <f t="shared" si="2"/>
        <v>472455</v>
      </c>
    </row>
    <row r="204" spans="1:14" x14ac:dyDescent="0.25">
      <c r="A204" s="8" t="s">
        <v>390</v>
      </c>
      <c r="B204" s="7" t="s">
        <v>391</v>
      </c>
      <c r="C204" s="50">
        <v>253209</v>
      </c>
      <c r="D204" s="50">
        <v>68019</v>
      </c>
      <c r="E204" s="50">
        <v>3149</v>
      </c>
      <c r="F204" s="50">
        <v>6443</v>
      </c>
      <c r="G204" s="50">
        <v>3206</v>
      </c>
      <c r="H204" s="50">
        <v>1485</v>
      </c>
      <c r="I204" s="50">
        <v>3514</v>
      </c>
      <c r="J204" s="50">
        <v>480</v>
      </c>
      <c r="K204" s="50">
        <v>317</v>
      </c>
      <c r="L204" s="51">
        <v>0</v>
      </c>
      <c r="M204" s="50">
        <v>0</v>
      </c>
      <c r="N204" s="24">
        <f t="shared" ref="N204:N267" si="3">SUM(C204:M204)</f>
        <v>339822</v>
      </c>
    </row>
    <row r="205" spans="1:14" x14ac:dyDescent="0.25">
      <c r="A205" s="8" t="s">
        <v>392</v>
      </c>
      <c r="B205" s="7" t="s">
        <v>393</v>
      </c>
      <c r="C205" s="50">
        <v>203761</v>
      </c>
      <c r="D205" s="50">
        <v>77500</v>
      </c>
      <c r="E205" s="50">
        <v>2881</v>
      </c>
      <c r="F205" s="50">
        <v>7280</v>
      </c>
      <c r="G205" s="50">
        <v>2412</v>
      </c>
      <c r="H205" s="50">
        <v>1097</v>
      </c>
      <c r="I205" s="50">
        <v>2128</v>
      </c>
      <c r="J205" s="50">
        <v>537</v>
      </c>
      <c r="K205" s="50">
        <v>167</v>
      </c>
      <c r="L205" s="51">
        <v>0</v>
      </c>
      <c r="M205" s="50">
        <v>0</v>
      </c>
      <c r="N205" s="24">
        <f t="shared" si="3"/>
        <v>297763</v>
      </c>
    </row>
    <row r="206" spans="1:14" x14ac:dyDescent="0.25">
      <c r="A206" s="8" t="s">
        <v>394</v>
      </c>
      <c r="B206" s="7" t="s">
        <v>395</v>
      </c>
      <c r="C206" s="50">
        <v>166696</v>
      </c>
      <c r="D206" s="50">
        <v>38800</v>
      </c>
      <c r="E206" s="50">
        <v>2225</v>
      </c>
      <c r="F206" s="50">
        <v>3741</v>
      </c>
      <c r="G206" s="50">
        <v>954</v>
      </c>
      <c r="H206" s="50">
        <v>1057</v>
      </c>
      <c r="I206" s="50">
        <v>2296</v>
      </c>
      <c r="J206" s="50">
        <v>243</v>
      </c>
      <c r="K206" s="50">
        <v>262</v>
      </c>
      <c r="L206" s="51">
        <v>0</v>
      </c>
      <c r="M206" s="50">
        <v>0</v>
      </c>
      <c r="N206" s="24">
        <f t="shared" si="3"/>
        <v>216274</v>
      </c>
    </row>
    <row r="207" spans="1:14" x14ac:dyDescent="0.25">
      <c r="A207" s="8" t="s">
        <v>396</v>
      </c>
      <c r="B207" s="7" t="s">
        <v>397</v>
      </c>
      <c r="C207" s="50">
        <v>468170</v>
      </c>
      <c r="D207" s="50">
        <v>134880</v>
      </c>
      <c r="E207" s="50">
        <v>5816</v>
      </c>
      <c r="F207" s="50">
        <v>10940</v>
      </c>
      <c r="G207" s="50">
        <v>7648</v>
      </c>
      <c r="H207" s="50">
        <v>2830</v>
      </c>
      <c r="I207" s="50">
        <v>7617</v>
      </c>
      <c r="J207" s="50">
        <v>738</v>
      </c>
      <c r="K207" s="50">
        <v>652</v>
      </c>
      <c r="L207" s="51">
        <v>0</v>
      </c>
      <c r="M207" s="50">
        <v>0</v>
      </c>
      <c r="N207" s="24">
        <f t="shared" si="3"/>
        <v>639291</v>
      </c>
    </row>
    <row r="208" spans="1:14" x14ac:dyDescent="0.25">
      <c r="A208" s="8" t="s">
        <v>398</v>
      </c>
      <c r="B208" s="7" t="s">
        <v>399</v>
      </c>
      <c r="C208" s="50">
        <v>2201031</v>
      </c>
      <c r="D208" s="50">
        <v>899970</v>
      </c>
      <c r="E208" s="50">
        <v>26487</v>
      </c>
      <c r="F208" s="50">
        <v>46987</v>
      </c>
      <c r="G208" s="50">
        <v>68579</v>
      </c>
      <c r="H208" s="50">
        <v>13492</v>
      </c>
      <c r="I208" s="50">
        <v>49165</v>
      </c>
      <c r="J208" s="50">
        <v>3031</v>
      </c>
      <c r="K208" s="50">
        <v>3247</v>
      </c>
      <c r="L208" s="51">
        <v>0</v>
      </c>
      <c r="M208" s="50">
        <v>0</v>
      </c>
      <c r="N208" s="24">
        <f t="shared" si="3"/>
        <v>3311989</v>
      </c>
    </row>
    <row r="209" spans="1:14" x14ac:dyDescent="0.25">
      <c r="A209" s="8" t="s">
        <v>400</v>
      </c>
      <c r="B209" s="7" t="s">
        <v>401</v>
      </c>
      <c r="C209" s="50">
        <v>100606</v>
      </c>
      <c r="D209" s="50">
        <v>46372</v>
      </c>
      <c r="E209" s="50">
        <v>1615</v>
      </c>
      <c r="F209" s="50">
        <v>4609</v>
      </c>
      <c r="G209" s="50">
        <v>1134</v>
      </c>
      <c r="H209" s="50">
        <v>501</v>
      </c>
      <c r="I209" s="50">
        <v>746</v>
      </c>
      <c r="J209" s="50">
        <v>302</v>
      </c>
      <c r="K209" s="50">
        <v>45</v>
      </c>
      <c r="L209" s="51">
        <v>0</v>
      </c>
      <c r="M209" s="50">
        <v>0</v>
      </c>
      <c r="N209" s="24">
        <f t="shared" si="3"/>
        <v>155930</v>
      </c>
    </row>
    <row r="210" spans="1:14" x14ac:dyDescent="0.25">
      <c r="A210" s="8" t="s">
        <v>402</v>
      </c>
      <c r="B210" s="7" t="s">
        <v>403</v>
      </c>
      <c r="C210" s="50">
        <v>303964</v>
      </c>
      <c r="D210" s="50">
        <v>57662</v>
      </c>
      <c r="E210" s="50">
        <v>4150</v>
      </c>
      <c r="F210" s="50">
        <v>9479</v>
      </c>
      <c r="G210" s="50">
        <v>8509</v>
      </c>
      <c r="H210" s="50">
        <v>1722</v>
      </c>
      <c r="I210" s="50">
        <v>5499</v>
      </c>
      <c r="J210" s="50">
        <v>630</v>
      </c>
      <c r="K210" s="50">
        <v>322</v>
      </c>
      <c r="L210" s="51">
        <v>0</v>
      </c>
      <c r="M210" s="50">
        <v>0</v>
      </c>
      <c r="N210" s="24">
        <f t="shared" si="3"/>
        <v>391937</v>
      </c>
    </row>
    <row r="211" spans="1:14" x14ac:dyDescent="0.25">
      <c r="A211" s="8" t="s">
        <v>404</v>
      </c>
      <c r="B211" s="7" t="s">
        <v>405</v>
      </c>
      <c r="C211" s="50">
        <v>168595</v>
      </c>
      <c r="D211" s="50">
        <v>37977</v>
      </c>
      <c r="E211" s="50">
        <v>2404</v>
      </c>
      <c r="F211" s="50">
        <v>5782</v>
      </c>
      <c r="G211" s="50">
        <v>4354</v>
      </c>
      <c r="H211" s="50">
        <v>934</v>
      </c>
      <c r="I211" s="50">
        <v>2756</v>
      </c>
      <c r="J211" s="50">
        <v>383</v>
      </c>
      <c r="K211" s="50">
        <v>159</v>
      </c>
      <c r="L211" s="51">
        <v>6880</v>
      </c>
      <c r="M211" s="50">
        <v>0</v>
      </c>
      <c r="N211" s="24">
        <f t="shared" si="3"/>
        <v>230224</v>
      </c>
    </row>
    <row r="212" spans="1:14" x14ac:dyDescent="0.25">
      <c r="A212" s="8" t="s">
        <v>406</v>
      </c>
      <c r="B212" s="7" t="s">
        <v>407</v>
      </c>
      <c r="C212" s="50">
        <v>372287</v>
      </c>
      <c r="D212" s="50">
        <v>134976</v>
      </c>
      <c r="E212" s="50">
        <v>4821</v>
      </c>
      <c r="F212" s="50">
        <v>10236</v>
      </c>
      <c r="G212" s="50">
        <v>10599</v>
      </c>
      <c r="H212" s="50">
        <v>2166</v>
      </c>
      <c r="I212" s="50">
        <v>7175</v>
      </c>
      <c r="J212" s="50">
        <v>665</v>
      </c>
      <c r="K212" s="50">
        <v>448</v>
      </c>
      <c r="L212" s="51">
        <v>3844</v>
      </c>
      <c r="M212" s="50">
        <v>0</v>
      </c>
      <c r="N212" s="24">
        <f t="shared" si="3"/>
        <v>547217</v>
      </c>
    </row>
    <row r="213" spans="1:14" x14ac:dyDescent="0.25">
      <c r="A213" s="8" t="s">
        <v>408</v>
      </c>
      <c r="B213" s="7" t="s">
        <v>409</v>
      </c>
      <c r="C213" s="50">
        <v>287846</v>
      </c>
      <c r="D213" s="50">
        <v>63009</v>
      </c>
      <c r="E213" s="50">
        <v>4005</v>
      </c>
      <c r="F213" s="50">
        <v>9225</v>
      </c>
      <c r="G213" s="50">
        <v>8101</v>
      </c>
      <c r="H213" s="50">
        <v>1626</v>
      </c>
      <c r="I213" s="50">
        <v>5186</v>
      </c>
      <c r="J213" s="50">
        <v>616</v>
      </c>
      <c r="K213" s="50">
        <v>298</v>
      </c>
      <c r="L213" s="51">
        <v>0</v>
      </c>
      <c r="M213" s="50">
        <v>0</v>
      </c>
      <c r="N213" s="24">
        <f t="shared" si="3"/>
        <v>379912</v>
      </c>
    </row>
    <row r="214" spans="1:14" x14ac:dyDescent="0.25">
      <c r="A214" s="8" t="s">
        <v>410</v>
      </c>
      <c r="B214" s="7" t="s">
        <v>411</v>
      </c>
      <c r="C214" s="50">
        <v>89569</v>
      </c>
      <c r="D214" s="50">
        <v>38133</v>
      </c>
      <c r="E214" s="50">
        <v>1313</v>
      </c>
      <c r="F214" s="50">
        <v>3471</v>
      </c>
      <c r="G214" s="50">
        <v>1479</v>
      </c>
      <c r="H214" s="50">
        <v>471</v>
      </c>
      <c r="I214" s="50">
        <v>1006</v>
      </c>
      <c r="J214" s="50">
        <v>226</v>
      </c>
      <c r="K214" s="50">
        <v>64</v>
      </c>
      <c r="L214" s="51">
        <v>0</v>
      </c>
      <c r="M214" s="50">
        <v>0</v>
      </c>
      <c r="N214" s="24">
        <f t="shared" si="3"/>
        <v>135732</v>
      </c>
    </row>
    <row r="215" spans="1:14" x14ac:dyDescent="0.25">
      <c r="A215" s="8" t="s">
        <v>412</v>
      </c>
      <c r="B215" s="7" t="s">
        <v>413</v>
      </c>
      <c r="C215" s="50">
        <v>1206420</v>
      </c>
      <c r="D215" s="50">
        <v>291609</v>
      </c>
      <c r="E215" s="50">
        <v>15341</v>
      </c>
      <c r="F215" s="50">
        <v>31316</v>
      </c>
      <c r="G215" s="50">
        <v>38981</v>
      </c>
      <c r="H215" s="50">
        <v>7185</v>
      </c>
      <c r="I215" s="50">
        <v>25791</v>
      </c>
      <c r="J215" s="50">
        <v>2052</v>
      </c>
      <c r="K215" s="50">
        <v>1551</v>
      </c>
      <c r="L215" s="51">
        <v>0</v>
      </c>
      <c r="M215" s="50">
        <v>39838.76</v>
      </c>
      <c r="N215" s="24">
        <f t="shared" si="3"/>
        <v>1660084.76</v>
      </c>
    </row>
    <row r="216" spans="1:14" x14ac:dyDescent="0.25">
      <c r="A216" s="8" t="s">
        <v>414</v>
      </c>
      <c r="B216" s="7" t="s">
        <v>415</v>
      </c>
      <c r="C216" s="50">
        <v>207287</v>
      </c>
      <c r="D216" s="50">
        <v>60775</v>
      </c>
      <c r="E216" s="50">
        <v>2789</v>
      </c>
      <c r="F216" s="50">
        <v>5858</v>
      </c>
      <c r="G216" s="50">
        <v>5625</v>
      </c>
      <c r="H216" s="50">
        <v>1215</v>
      </c>
      <c r="I216" s="50">
        <v>3899</v>
      </c>
      <c r="J216" s="50">
        <v>411</v>
      </c>
      <c r="K216" s="50">
        <v>251</v>
      </c>
      <c r="L216" s="51">
        <v>0</v>
      </c>
      <c r="M216" s="50">
        <v>0</v>
      </c>
      <c r="N216" s="24">
        <f t="shared" si="3"/>
        <v>288110</v>
      </c>
    </row>
    <row r="217" spans="1:14" x14ac:dyDescent="0.25">
      <c r="A217" s="8" t="s">
        <v>416</v>
      </c>
      <c r="B217" s="7" t="s">
        <v>417</v>
      </c>
      <c r="C217" s="50">
        <v>1440389</v>
      </c>
      <c r="D217" s="50">
        <v>197875</v>
      </c>
      <c r="E217" s="50">
        <v>17626</v>
      </c>
      <c r="F217" s="50">
        <v>31373</v>
      </c>
      <c r="G217" s="50">
        <v>43789</v>
      </c>
      <c r="H217" s="50">
        <v>8840</v>
      </c>
      <c r="I217" s="50">
        <v>31719</v>
      </c>
      <c r="J217" s="50">
        <v>2127</v>
      </c>
      <c r="K217" s="50">
        <v>2117</v>
      </c>
      <c r="L217" s="51">
        <v>0</v>
      </c>
      <c r="M217" s="50">
        <v>33026.29</v>
      </c>
      <c r="N217" s="24">
        <f t="shared" si="3"/>
        <v>1808881.29</v>
      </c>
    </row>
    <row r="218" spans="1:14" x14ac:dyDescent="0.25">
      <c r="A218" s="8" t="s">
        <v>418</v>
      </c>
      <c r="B218" s="7" t="s">
        <v>419</v>
      </c>
      <c r="C218" s="50">
        <v>551338</v>
      </c>
      <c r="D218" s="50">
        <v>107720</v>
      </c>
      <c r="E218" s="50">
        <v>7368</v>
      </c>
      <c r="F218" s="50">
        <v>16364</v>
      </c>
      <c r="G218" s="50">
        <v>15960</v>
      </c>
      <c r="H218" s="50">
        <v>3157</v>
      </c>
      <c r="I218" s="50">
        <v>10401</v>
      </c>
      <c r="J218" s="50">
        <v>1090</v>
      </c>
      <c r="K218" s="50">
        <v>615</v>
      </c>
      <c r="L218" s="51">
        <v>123527</v>
      </c>
      <c r="M218" s="50">
        <v>0</v>
      </c>
      <c r="N218" s="24">
        <f t="shared" si="3"/>
        <v>837540</v>
      </c>
    </row>
    <row r="219" spans="1:14" x14ac:dyDescent="0.25">
      <c r="A219" s="8" t="s">
        <v>420</v>
      </c>
      <c r="B219" s="7" t="s">
        <v>421</v>
      </c>
      <c r="C219" s="50">
        <v>133645</v>
      </c>
      <c r="D219" s="50">
        <v>65307</v>
      </c>
      <c r="E219" s="50">
        <v>2105</v>
      </c>
      <c r="F219" s="50">
        <v>5836</v>
      </c>
      <c r="G219" s="50">
        <v>1395</v>
      </c>
      <c r="H219" s="50">
        <v>679</v>
      </c>
      <c r="I219" s="50">
        <v>1044</v>
      </c>
      <c r="J219" s="50">
        <v>389</v>
      </c>
      <c r="K219" s="50">
        <v>72</v>
      </c>
      <c r="L219" s="51">
        <v>8691</v>
      </c>
      <c r="M219" s="50">
        <v>0</v>
      </c>
      <c r="N219" s="24">
        <f t="shared" si="3"/>
        <v>219163</v>
      </c>
    </row>
    <row r="220" spans="1:14" x14ac:dyDescent="0.25">
      <c r="A220" s="8" t="s">
        <v>422</v>
      </c>
      <c r="B220" s="7" t="s">
        <v>423</v>
      </c>
      <c r="C220" s="50">
        <v>470722</v>
      </c>
      <c r="D220" s="50">
        <v>61881</v>
      </c>
      <c r="E220" s="50">
        <v>6225</v>
      </c>
      <c r="F220" s="50">
        <v>13681</v>
      </c>
      <c r="G220" s="50">
        <v>13375</v>
      </c>
      <c r="H220" s="50">
        <v>2705</v>
      </c>
      <c r="I220" s="50">
        <v>8825</v>
      </c>
      <c r="J220" s="50">
        <v>910</v>
      </c>
      <c r="K220" s="50">
        <v>535</v>
      </c>
      <c r="L220" s="51">
        <v>7291</v>
      </c>
      <c r="M220" s="50">
        <v>0</v>
      </c>
      <c r="N220" s="24">
        <f t="shared" si="3"/>
        <v>586150</v>
      </c>
    </row>
    <row r="221" spans="1:14" x14ac:dyDescent="0.25">
      <c r="A221" s="8" t="s">
        <v>424</v>
      </c>
      <c r="B221" s="7" t="s">
        <v>425</v>
      </c>
      <c r="C221" s="50">
        <v>268681</v>
      </c>
      <c r="D221" s="50">
        <v>67082</v>
      </c>
      <c r="E221" s="50">
        <v>3595</v>
      </c>
      <c r="F221" s="50">
        <v>8028</v>
      </c>
      <c r="G221" s="50">
        <v>7835</v>
      </c>
      <c r="H221" s="50">
        <v>1534</v>
      </c>
      <c r="I221" s="50">
        <v>5075</v>
      </c>
      <c r="J221" s="50">
        <v>527</v>
      </c>
      <c r="K221" s="50">
        <v>297</v>
      </c>
      <c r="L221" s="51">
        <v>0</v>
      </c>
      <c r="M221" s="50">
        <v>0</v>
      </c>
      <c r="N221" s="24">
        <f t="shared" si="3"/>
        <v>362654</v>
      </c>
    </row>
    <row r="222" spans="1:14" x14ac:dyDescent="0.25">
      <c r="A222" s="8" t="s">
        <v>426</v>
      </c>
      <c r="B222" s="7" t="s">
        <v>427</v>
      </c>
      <c r="C222" s="50">
        <v>269771</v>
      </c>
      <c r="D222" s="50">
        <v>54353</v>
      </c>
      <c r="E222" s="50">
        <v>3783</v>
      </c>
      <c r="F222" s="50">
        <v>8685</v>
      </c>
      <c r="G222" s="50">
        <v>7130</v>
      </c>
      <c r="H222" s="50">
        <v>1527</v>
      </c>
      <c r="I222" s="50">
        <v>4705</v>
      </c>
      <c r="J222" s="50">
        <v>578</v>
      </c>
      <c r="K222" s="50">
        <v>281</v>
      </c>
      <c r="L222" s="51">
        <v>0</v>
      </c>
      <c r="M222" s="50">
        <v>0</v>
      </c>
      <c r="N222" s="24">
        <f t="shared" si="3"/>
        <v>350813</v>
      </c>
    </row>
    <row r="223" spans="1:14" x14ac:dyDescent="0.25">
      <c r="A223" s="8" t="s">
        <v>428</v>
      </c>
      <c r="B223" s="7" t="s">
        <v>429</v>
      </c>
      <c r="C223" s="50">
        <v>402209</v>
      </c>
      <c r="D223" s="50">
        <v>125927</v>
      </c>
      <c r="E223" s="50">
        <v>4954</v>
      </c>
      <c r="F223" s="50">
        <v>10124</v>
      </c>
      <c r="G223" s="50">
        <v>9705</v>
      </c>
      <c r="H223" s="50">
        <v>2362</v>
      </c>
      <c r="I223" s="50">
        <v>7337</v>
      </c>
      <c r="J223" s="50">
        <v>636</v>
      </c>
      <c r="K223" s="50">
        <v>512</v>
      </c>
      <c r="L223" s="51">
        <v>208</v>
      </c>
      <c r="M223" s="50">
        <v>0</v>
      </c>
      <c r="N223" s="24">
        <f t="shared" si="3"/>
        <v>563974</v>
      </c>
    </row>
    <row r="224" spans="1:14" x14ac:dyDescent="0.25">
      <c r="A224" s="8" t="s">
        <v>430</v>
      </c>
      <c r="B224" s="7" t="s">
        <v>431</v>
      </c>
      <c r="C224" s="50">
        <v>200509</v>
      </c>
      <c r="D224" s="50">
        <v>43944</v>
      </c>
      <c r="E224" s="50">
        <v>2852</v>
      </c>
      <c r="F224" s="50">
        <v>7108</v>
      </c>
      <c r="G224" s="50">
        <v>4711</v>
      </c>
      <c r="H224" s="50">
        <v>1089</v>
      </c>
      <c r="I224" s="50">
        <v>2987</v>
      </c>
      <c r="J224" s="50">
        <v>481</v>
      </c>
      <c r="K224" s="50">
        <v>172</v>
      </c>
      <c r="L224" s="51">
        <v>0</v>
      </c>
      <c r="M224" s="50">
        <v>0</v>
      </c>
      <c r="N224" s="24">
        <f t="shared" si="3"/>
        <v>263853</v>
      </c>
    </row>
    <row r="225" spans="1:14" x14ac:dyDescent="0.25">
      <c r="A225" s="8" t="s">
        <v>432</v>
      </c>
      <c r="B225" s="7" t="s">
        <v>433</v>
      </c>
      <c r="C225" s="50">
        <v>112879</v>
      </c>
      <c r="D225" s="50">
        <v>50078</v>
      </c>
      <c r="E225" s="50">
        <v>1493</v>
      </c>
      <c r="F225" s="50">
        <v>3524</v>
      </c>
      <c r="G225" s="50">
        <v>2062</v>
      </c>
      <c r="H225" s="50">
        <v>628</v>
      </c>
      <c r="I225" s="50">
        <v>1572</v>
      </c>
      <c r="J225" s="50">
        <v>250</v>
      </c>
      <c r="K225" s="50">
        <v>112</v>
      </c>
      <c r="L225" s="51">
        <v>813</v>
      </c>
      <c r="M225" s="50">
        <v>0</v>
      </c>
      <c r="N225" s="24">
        <f t="shared" si="3"/>
        <v>173411</v>
      </c>
    </row>
    <row r="226" spans="1:14" x14ac:dyDescent="0.25">
      <c r="A226" s="8" t="s">
        <v>434</v>
      </c>
      <c r="B226" s="7" t="s">
        <v>435</v>
      </c>
      <c r="C226" s="50">
        <v>157294</v>
      </c>
      <c r="D226" s="50">
        <v>72086</v>
      </c>
      <c r="E226" s="50">
        <v>2314</v>
      </c>
      <c r="F226" s="50">
        <v>6007</v>
      </c>
      <c r="G226" s="50">
        <v>2890</v>
      </c>
      <c r="H226" s="50">
        <v>836</v>
      </c>
      <c r="I226" s="50">
        <v>1922</v>
      </c>
      <c r="J226" s="50">
        <v>392</v>
      </c>
      <c r="K226" s="50">
        <v>118</v>
      </c>
      <c r="L226" s="51">
        <v>5966</v>
      </c>
      <c r="M226" s="50">
        <v>0</v>
      </c>
      <c r="N226" s="24">
        <f t="shared" si="3"/>
        <v>249825</v>
      </c>
    </row>
    <row r="227" spans="1:14" x14ac:dyDescent="0.25">
      <c r="A227" s="8" t="s">
        <v>436</v>
      </c>
      <c r="B227" s="7" t="s">
        <v>437</v>
      </c>
      <c r="C227" s="50">
        <v>299344</v>
      </c>
      <c r="D227" s="50">
        <v>59024</v>
      </c>
      <c r="E227" s="50">
        <v>4112</v>
      </c>
      <c r="F227" s="50">
        <v>9938</v>
      </c>
      <c r="G227" s="50">
        <v>7508</v>
      </c>
      <c r="H227" s="50">
        <v>1649</v>
      </c>
      <c r="I227" s="50">
        <v>4874</v>
      </c>
      <c r="J227" s="50">
        <v>688</v>
      </c>
      <c r="K227" s="50">
        <v>280</v>
      </c>
      <c r="L227" s="51">
        <v>0</v>
      </c>
      <c r="M227" s="50">
        <v>0</v>
      </c>
      <c r="N227" s="24">
        <f t="shared" si="3"/>
        <v>387417</v>
      </c>
    </row>
    <row r="228" spans="1:14" x14ac:dyDescent="0.25">
      <c r="A228" s="8" t="s">
        <v>438</v>
      </c>
      <c r="B228" s="7" t="s">
        <v>439</v>
      </c>
      <c r="C228" s="50">
        <v>104449</v>
      </c>
      <c r="D228" s="50">
        <v>54475</v>
      </c>
      <c r="E228" s="50">
        <v>1677</v>
      </c>
      <c r="F228" s="50">
        <v>4746</v>
      </c>
      <c r="G228" s="50">
        <v>1261</v>
      </c>
      <c r="H228" s="50">
        <v>523</v>
      </c>
      <c r="I228" s="50">
        <v>818</v>
      </c>
      <c r="J228" s="50">
        <v>313</v>
      </c>
      <c r="K228" s="50">
        <v>49</v>
      </c>
      <c r="L228" s="51">
        <v>0</v>
      </c>
      <c r="M228" s="50">
        <v>0</v>
      </c>
      <c r="N228" s="24">
        <f t="shared" si="3"/>
        <v>168311</v>
      </c>
    </row>
    <row r="229" spans="1:14" x14ac:dyDescent="0.25">
      <c r="A229" s="8" t="s">
        <v>440</v>
      </c>
      <c r="B229" s="7" t="s">
        <v>441</v>
      </c>
      <c r="C229" s="50">
        <v>277868</v>
      </c>
      <c r="D229" s="50">
        <v>115491</v>
      </c>
      <c r="E229" s="50">
        <v>3878</v>
      </c>
      <c r="F229" s="50">
        <v>8629</v>
      </c>
      <c r="G229" s="50">
        <v>6174</v>
      </c>
      <c r="H229" s="50">
        <v>1596</v>
      </c>
      <c r="I229" s="50">
        <v>4521</v>
      </c>
      <c r="J229" s="50">
        <v>583</v>
      </c>
      <c r="K229" s="50">
        <v>307</v>
      </c>
      <c r="L229" s="51">
        <v>16700</v>
      </c>
      <c r="M229" s="50">
        <v>0</v>
      </c>
      <c r="N229" s="24">
        <f t="shared" si="3"/>
        <v>435747</v>
      </c>
    </row>
    <row r="230" spans="1:14" x14ac:dyDescent="0.25">
      <c r="A230" s="8" t="s">
        <v>442</v>
      </c>
      <c r="B230" s="7" t="s">
        <v>443</v>
      </c>
      <c r="C230" s="50">
        <v>274898</v>
      </c>
      <c r="D230" s="50">
        <v>87375</v>
      </c>
      <c r="E230" s="50">
        <v>3749</v>
      </c>
      <c r="F230" s="50">
        <v>8517</v>
      </c>
      <c r="G230" s="50">
        <v>6263</v>
      </c>
      <c r="H230" s="50">
        <v>1561</v>
      </c>
      <c r="I230" s="50">
        <v>4440</v>
      </c>
      <c r="J230" s="50">
        <v>578</v>
      </c>
      <c r="K230" s="50">
        <v>293</v>
      </c>
      <c r="L230" s="51">
        <v>0</v>
      </c>
      <c r="M230" s="50">
        <v>0</v>
      </c>
      <c r="N230" s="24">
        <f t="shared" si="3"/>
        <v>387674</v>
      </c>
    </row>
    <row r="231" spans="1:14" x14ac:dyDescent="0.25">
      <c r="A231" s="8" t="s">
        <v>444</v>
      </c>
      <c r="B231" s="7" t="s">
        <v>445</v>
      </c>
      <c r="C231" s="50">
        <v>145896</v>
      </c>
      <c r="D231" s="50">
        <v>74134</v>
      </c>
      <c r="E231" s="50">
        <v>2022</v>
      </c>
      <c r="F231" s="50">
        <v>4635</v>
      </c>
      <c r="G231" s="50">
        <v>3480</v>
      </c>
      <c r="H231" s="50">
        <v>826</v>
      </c>
      <c r="I231" s="50">
        <v>2392</v>
      </c>
      <c r="J231" s="50">
        <v>304</v>
      </c>
      <c r="K231" s="50">
        <v>153</v>
      </c>
      <c r="L231" s="51">
        <v>0</v>
      </c>
      <c r="M231" s="50">
        <v>0</v>
      </c>
      <c r="N231" s="24">
        <f t="shared" si="3"/>
        <v>233842</v>
      </c>
    </row>
    <row r="232" spans="1:14" x14ac:dyDescent="0.25">
      <c r="A232" s="8" t="s">
        <v>446</v>
      </c>
      <c r="B232" s="7" t="s">
        <v>447</v>
      </c>
      <c r="C232" s="50">
        <v>150550</v>
      </c>
      <c r="D232" s="50">
        <v>57847</v>
      </c>
      <c r="E232" s="50">
        <v>2152</v>
      </c>
      <c r="F232" s="50">
        <v>5365</v>
      </c>
      <c r="G232" s="50">
        <v>3321</v>
      </c>
      <c r="H232" s="50">
        <v>818</v>
      </c>
      <c r="I232" s="50">
        <v>2160</v>
      </c>
      <c r="J232" s="50">
        <v>353</v>
      </c>
      <c r="K232" s="50">
        <v>130</v>
      </c>
      <c r="L232" s="51">
        <v>0</v>
      </c>
      <c r="M232" s="50">
        <v>0</v>
      </c>
      <c r="N232" s="24">
        <f t="shared" si="3"/>
        <v>222696</v>
      </c>
    </row>
    <row r="233" spans="1:14" x14ac:dyDescent="0.25">
      <c r="A233" s="8" t="s">
        <v>448</v>
      </c>
      <c r="B233" s="7" t="s">
        <v>449</v>
      </c>
      <c r="C233" s="50">
        <v>92497</v>
      </c>
      <c r="D233" s="50">
        <v>72617</v>
      </c>
      <c r="E233" s="50">
        <v>1476</v>
      </c>
      <c r="F233" s="50">
        <v>4190</v>
      </c>
      <c r="G233" s="50">
        <v>1030</v>
      </c>
      <c r="H233" s="50">
        <v>462</v>
      </c>
      <c r="I233" s="50">
        <v>687</v>
      </c>
      <c r="J233" s="50">
        <v>275</v>
      </c>
      <c r="K233" s="50">
        <v>43</v>
      </c>
      <c r="L233" s="51">
        <v>8750</v>
      </c>
      <c r="M233" s="50">
        <v>0</v>
      </c>
      <c r="N233" s="24">
        <f t="shared" si="3"/>
        <v>182027</v>
      </c>
    </row>
    <row r="234" spans="1:14" x14ac:dyDescent="0.25">
      <c r="A234" s="8" t="s">
        <v>450</v>
      </c>
      <c r="B234" s="7" t="s">
        <v>451</v>
      </c>
      <c r="C234" s="50">
        <v>79227</v>
      </c>
      <c r="D234" s="50">
        <v>38053</v>
      </c>
      <c r="E234" s="50">
        <v>1210</v>
      </c>
      <c r="F234" s="50">
        <v>3189</v>
      </c>
      <c r="G234" s="50">
        <v>1503</v>
      </c>
      <c r="H234" s="50">
        <v>417</v>
      </c>
      <c r="I234" s="50">
        <v>949</v>
      </c>
      <c r="J234" s="50">
        <v>211</v>
      </c>
      <c r="K234" s="50">
        <v>55</v>
      </c>
      <c r="L234" s="51">
        <v>7969</v>
      </c>
      <c r="M234" s="50">
        <v>0</v>
      </c>
      <c r="N234" s="24">
        <f t="shared" si="3"/>
        <v>132783</v>
      </c>
    </row>
    <row r="235" spans="1:14" x14ac:dyDescent="0.25">
      <c r="A235" s="8" t="s">
        <v>452</v>
      </c>
      <c r="B235" s="7" t="s">
        <v>453</v>
      </c>
      <c r="C235" s="50">
        <v>445182</v>
      </c>
      <c r="D235" s="50">
        <v>62250</v>
      </c>
      <c r="E235" s="50">
        <v>5831</v>
      </c>
      <c r="F235" s="50">
        <v>12224</v>
      </c>
      <c r="G235" s="50">
        <v>13435</v>
      </c>
      <c r="H235" s="50">
        <v>2606</v>
      </c>
      <c r="I235" s="50">
        <v>9002</v>
      </c>
      <c r="J235" s="50">
        <v>813</v>
      </c>
      <c r="K235" s="50">
        <v>544</v>
      </c>
      <c r="L235" s="51">
        <v>0</v>
      </c>
      <c r="M235" s="50">
        <v>0</v>
      </c>
      <c r="N235" s="24">
        <f t="shared" si="3"/>
        <v>551887</v>
      </c>
    </row>
    <row r="236" spans="1:14" x14ac:dyDescent="0.25">
      <c r="A236" s="8" t="s">
        <v>454</v>
      </c>
      <c r="B236" s="7" t="s">
        <v>455</v>
      </c>
      <c r="C236" s="50">
        <v>247251</v>
      </c>
      <c r="D236" s="50">
        <v>117009</v>
      </c>
      <c r="E236" s="50">
        <v>3175</v>
      </c>
      <c r="F236" s="50">
        <v>6600</v>
      </c>
      <c r="G236" s="50">
        <v>6929</v>
      </c>
      <c r="H236" s="50">
        <v>1449</v>
      </c>
      <c r="I236" s="50">
        <v>4777</v>
      </c>
      <c r="J236" s="50">
        <v>424</v>
      </c>
      <c r="K236" s="50">
        <v>307</v>
      </c>
      <c r="L236" s="51">
        <v>0</v>
      </c>
      <c r="M236" s="50">
        <v>0</v>
      </c>
      <c r="N236" s="24">
        <f t="shared" si="3"/>
        <v>387921</v>
      </c>
    </row>
    <row r="237" spans="1:14" x14ac:dyDescent="0.25">
      <c r="A237" s="8" t="s">
        <v>456</v>
      </c>
      <c r="B237" s="7" t="s">
        <v>457</v>
      </c>
      <c r="C237" s="50">
        <v>1650981</v>
      </c>
      <c r="D237" s="50">
        <v>387538</v>
      </c>
      <c r="E237" s="50">
        <v>18425</v>
      </c>
      <c r="F237" s="50">
        <v>22937</v>
      </c>
      <c r="G237" s="50">
        <v>43342</v>
      </c>
      <c r="H237" s="50">
        <v>10829</v>
      </c>
      <c r="I237" s="50">
        <v>37876</v>
      </c>
      <c r="J237" s="50">
        <v>1590</v>
      </c>
      <c r="K237" s="50">
        <v>3021</v>
      </c>
      <c r="L237" s="51">
        <v>0</v>
      </c>
      <c r="M237" s="50">
        <v>0</v>
      </c>
      <c r="N237" s="24">
        <f t="shared" si="3"/>
        <v>2176539</v>
      </c>
    </row>
    <row r="238" spans="1:14" x14ac:dyDescent="0.25">
      <c r="A238" s="8" t="s">
        <v>458</v>
      </c>
      <c r="B238" s="7" t="s">
        <v>459</v>
      </c>
      <c r="C238" s="50">
        <v>134041</v>
      </c>
      <c r="D238" s="50">
        <v>55950</v>
      </c>
      <c r="E238" s="50">
        <v>2164</v>
      </c>
      <c r="F238" s="50">
        <v>5992</v>
      </c>
      <c r="G238" s="50">
        <v>1916</v>
      </c>
      <c r="H238" s="50">
        <v>682</v>
      </c>
      <c r="I238" s="50">
        <v>1223</v>
      </c>
      <c r="J238" s="50">
        <v>395</v>
      </c>
      <c r="K238" s="50">
        <v>70</v>
      </c>
      <c r="L238" s="51">
        <v>0</v>
      </c>
      <c r="M238" s="50">
        <v>0</v>
      </c>
      <c r="N238" s="24">
        <f t="shared" si="3"/>
        <v>202433</v>
      </c>
    </row>
    <row r="239" spans="1:14" x14ac:dyDescent="0.25">
      <c r="A239" s="8" t="s">
        <v>460</v>
      </c>
      <c r="B239" s="7" t="s">
        <v>461</v>
      </c>
      <c r="C239" s="50">
        <v>626618</v>
      </c>
      <c r="D239" s="50">
        <v>71393</v>
      </c>
      <c r="E239" s="50">
        <v>7913</v>
      </c>
      <c r="F239" s="50">
        <v>14151</v>
      </c>
      <c r="G239" s="50">
        <v>20879</v>
      </c>
      <c r="H239" s="50">
        <v>3859</v>
      </c>
      <c r="I239" s="50">
        <v>14530</v>
      </c>
      <c r="J239" s="50">
        <v>941</v>
      </c>
      <c r="K239" s="50">
        <v>921</v>
      </c>
      <c r="L239" s="51">
        <v>26305</v>
      </c>
      <c r="M239" s="50">
        <v>0</v>
      </c>
      <c r="N239" s="24">
        <f t="shared" si="3"/>
        <v>787510</v>
      </c>
    </row>
    <row r="240" spans="1:14" x14ac:dyDescent="0.25">
      <c r="A240" s="8" t="s">
        <v>462</v>
      </c>
      <c r="B240" s="7" t="s">
        <v>463</v>
      </c>
      <c r="C240" s="50">
        <v>121741</v>
      </c>
      <c r="D240" s="50">
        <v>43154</v>
      </c>
      <c r="E240" s="50">
        <v>1726</v>
      </c>
      <c r="F240" s="50">
        <v>4232</v>
      </c>
      <c r="G240" s="50">
        <v>2171</v>
      </c>
      <c r="H240" s="50">
        <v>667</v>
      </c>
      <c r="I240" s="50">
        <v>1600</v>
      </c>
      <c r="J240" s="50">
        <v>272</v>
      </c>
      <c r="K240" s="50">
        <v>110</v>
      </c>
      <c r="L240" s="51">
        <v>0</v>
      </c>
      <c r="M240" s="50">
        <v>0</v>
      </c>
      <c r="N240" s="24">
        <f t="shared" si="3"/>
        <v>175673</v>
      </c>
    </row>
    <row r="241" spans="1:14" x14ac:dyDescent="0.25">
      <c r="A241" s="8" t="s">
        <v>464</v>
      </c>
      <c r="B241" s="7" t="s">
        <v>465</v>
      </c>
      <c r="C241" s="50">
        <v>269037</v>
      </c>
      <c r="D241" s="50">
        <v>55039</v>
      </c>
      <c r="E241" s="50">
        <v>3648</v>
      </c>
      <c r="F241" s="50">
        <v>7846</v>
      </c>
      <c r="G241" s="50">
        <v>7276</v>
      </c>
      <c r="H241" s="50">
        <v>1563</v>
      </c>
      <c r="I241" s="50">
        <v>5017</v>
      </c>
      <c r="J241" s="50">
        <v>535</v>
      </c>
      <c r="K241" s="50">
        <v>315</v>
      </c>
      <c r="L241" s="51">
        <v>0</v>
      </c>
      <c r="M241" s="50">
        <v>0</v>
      </c>
      <c r="N241" s="24">
        <f t="shared" si="3"/>
        <v>350276</v>
      </c>
    </row>
    <row r="242" spans="1:14" x14ac:dyDescent="0.25">
      <c r="A242" s="8" t="s">
        <v>466</v>
      </c>
      <c r="B242" s="7" t="s">
        <v>467</v>
      </c>
      <c r="C242" s="50">
        <v>1643320</v>
      </c>
      <c r="D242" s="50">
        <v>334737</v>
      </c>
      <c r="E242" s="50">
        <v>20517</v>
      </c>
      <c r="F242" s="50">
        <v>43769</v>
      </c>
      <c r="G242" s="50">
        <v>50813</v>
      </c>
      <c r="H242" s="50">
        <v>9505</v>
      </c>
      <c r="I242" s="50">
        <v>33271</v>
      </c>
      <c r="J242" s="50">
        <v>2834</v>
      </c>
      <c r="K242" s="50">
        <v>1971</v>
      </c>
      <c r="L242" s="51">
        <v>119315</v>
      </c>
      <c r="M242" s="50">
        <v>0</v>
      </c>
      <c r="N242" s="24">
        <f t="shared" si="3"/>
        <v>2260052</v>
      </c>
    </row>
    <row r="243" spans="1:14" x14ac:dyDescent="0.25">
      <c r="A243" s="8" t="s">
        <v>468</v>
      </c>
      <c r="B243" s="7" t="s">
        <v>469</v>
      </c>
      <c r="C243" s="50">
        <v>272929</v>
      </c>
      <c r="D243" s="50">
        <v>127777</v>
      </c>
      <c r="E243" s="50">
        <v>3515</v>
      </c>
      <c r="F243" s="50">
        <v>7651</v>
      </c>
      <c r="G243" s="50">
        <v>3972</v>
      </c>
      <c r="H243" s="50">
        <v>1573</v>
      </c>
      <c r="I243" s="50">
        <v>3817</v>
      </c>
      <c r="J243" s="50">
        <v>465</v>
      </c>
      <c r="K243" s="50">
        <v>319</v>
      </c>
      <c r="L243" s="51">
        <v>0</v>
      </c>
      <c r="M243" s="50">
        <v>0</v>
      </c>
      <c r="N243" s="24">
        <f t="shared" si="3"/>
        <v>422018</v>
      </c>
    </row>
    <row r="244" spans="1:14" x14ac:dyDescent="0.25">
      <c r="A244" s="8" t="s">
        <v>470</v>
      </c>
      <c r="B244" s="7" t="s">
        <v>471</v>
      </c>
      <c r="C244" s="50">
        <v>526913</v>
      </c>
      <c r="D244" s="50">
        <v>68426</v>
      </c>
      <c r="E244" s="50">
        <v>6893</v>
      </c>
      <c r="F244" s="50">
        <v>14735</v>
      </c>
      <c r="G244" s="50">
        <v>16311</v>
      </c>
      <c r="H244" s="50">
        <v>3060</v>
      </c>
      <c r="I244" s="50">
        <v>10667</v>
      </c>
      <c r="J244" s="50">
        <v>983</v>
      </c>
      <c r="K244" s="50">
        <v>626</v>
      </c>
      <c r="L244" s="51">
        <v>21647</v>
      </c>
      <c r="M244" s="50">
        <v>0</v>
      </c>
      <c r="N244" s="24">
        <f t="shared" si="3"/>
        <v>670261</v>
      </c>
    </row>
    <row r="245" spans="1:14" x14ac:dyDescent="0.25">
      <c r="A245" s="8" t="s">
        <v>472</v>
      </c>
      <c r="B245" s="7" t="s">
        <v>473</v>
      </c>
      <c r="C245" s="50">
        <v>338073</v>
      </c>
      <c r="D245" s="50">
        <v>122768</v>
      </c>
      <c r="E245" s="50">
        <v>4646</v>
      </c>
      <c r="F245" s="50">
        <v>10786</v>
      </c>
      <c r="G245" s="50">
        <v>8840</v>
      </c>
      <c r="H245" s="50">
        <v>1901</v>
      </c>
      <c r="I245" s="50">
        <v>5793</v>
      </c>
      <c r="J245" s="50">
        <v>704</v>
      </c>
      <c r="K245" s="50">
        <v>347</v>
      </c>
      <c r="L245" s="51">
        <v>0</v>
      </c>
      <c r="M245" s="50">
        <v>0</v>
      </c>
      <c r="N245" s="24">
        <f t="shared" si="3"/>
        <v>493858</v>
      </c>
    </row>
    <row r="246" spans="1:14" x14ac:dyDescent="0.25">
      <c r="A246" s="8" t="s">
        <v>474</v>
      </c>
      <c r="B246" s="7" t="s">
        <v>475</v>
      </c>
      <c r="C246" s="50">
        <v>179841</v>
      </c>
      <c r="D246" s="50">
        <v>91702</v>
      </c>
      <c r="E246" s="50">
        <v>2627</v>
      </c>
      <c r="F246" s="50">
        <v>7007</v>
      </c>
      <c r="G246" s="50">
        <v>3123</v>
      </c>
      <c r="H246" s="50">
        <v>939</v>
      </c>
      <c r="I246" s="50">
        <v>2062</v>
      </c>
      <c r="J246" s="50">
        <v>490</v>
      </c>
      <c r="K246" s="50">
        <v>122</v>
      </c>
      <c r="L246" s="51">
        <v>31335</v>
      </c>
      <c r="M246" s="50">
        <v>0</v>
      </c>
      <c r="N246" s="24">
        <f t="shared" si="3"/>
        <v>319248</v>
      </c>
    </row>
    <row r="247" spans="1:14" x14ac:dyDescent="0.25">
      <c r="A247" s="8" t="s">
        <v>476</v>
      </c>
      <c r="B247" s="7" t="s">
        <v>477</v>
      </c>
      <c r="C247" s="50">
        <v>226335</v>
      </c>
      <c r="D247" s="50">
        <v>67526</v>
      </c>
      <c r="E247" s="50">
        <v>3103</v>
      </c>
      <c r="F247" s="50">
        <v>6179</v>
      </c>
      <c r="G247" s="50">
        <v>3669</v>
      </c>
      <c r="H247" s="50">
        <v>1359</v>
      </c>
      <c r="I247" s="50">
        <v>3519</v>
      </c>
      <c r="J247" s="50">
        <v>423</v>
      </c>
      <c r="K247" s="50">
        <v>296</v>
      </c>
      <c r="L247" s="51">
        <v>0</v>
      </c>
      <c r="M247" s="50">
        <v>0</v>
      </c>
      <c r="N247" s="24">
        <f t="shared" si="3"/>
        <v>312409</v>
      </c>
    </row>
    <row r="248" spans="1:14" x14ac:dyDescent="0.25">
      <c r="A248" s="8" t="s">
        <v>478</v>
      </c>
      <c r="B248" s="7" t="s">
        <v>479</v>
      </c>
      <c r="C248" s="50">
        <v>140330</v>
      </c>
      <c r="D248" s="50">
        <v>63570</v>
      </c>
      <c r="E248" s="50">
        <v>2155</v>
      </c>
      <c r="F248" s="50">
        <v>5610</v>
      </c>
      <c r="G248" s="50">
        <v>2313</v>
      </c>
      <c r="H248" s="50">
        <v>745</v>
      </c>
      <c r="I248" s="50">
        <v>1586</v>
      </c>
      <c r="J248" s="50">
        <v>371</v>
      </c>
      <c r="K248" s="50">
        <v>101</v>
      </c>
      <c r="L248" s="51">
        <v>8924</v>
      </c>
      <c r="M248" s="50">
        <v>0</v>
      </c>
      <c r="N248" s="24">
        <f t="shared" si="3"/>
        <v>225705</v>
      </c>
    </row>
    <row r="249" spans="1:14" x14ac:dyDescent="0.25">
      <c r="A249" s="8" t="s">
        <v>480</v>
      </c>
      <c r="B249" s="7" t="s">
        <v>481</v>
      </c>
      <c r="C249" s="50">
        <v>163488</v>
      </c>
      <c r="D249" s="50">
        <v>52842</v>
      </c>
      <c r="E249" s="50">
        <v>2136</v>
      </c>
      <c r="F249" s="50">
        <v>4076</v>
      </c>
      <c r="G249" s="50">
        <v>2326</v>
      </c>
      <c r="H249" s="50">
        <v>990</v>
      </c>
      <c r="I249" s="50">
        <v>2512</v>
      </c>
      <c r="J249" s="50">
        <v>283</v>
      </c>
      <c r="K249" s="50">
        <v>225</v>
      </c>
      <c r="L249" s="51">
        <v>0</v>
      </c>
      <c r="M249" s="50">
        <v>0</v>
      </c>
      <c r="N249" s="24">
        <f t="shared" si="3"/>
        <v>228878</v>
      </c>
    </row>
    <row r="250" spans="1:14" x14ac:dyDescent="0.25">
      <c r="A250" s="8" t="s">
        <v>482</v>
      </c>
      <c r="B250" s="7" t="s">
        <v>483</v>
      </c>
      <c r="C250" s="50">
        <v>237568</v>
      </c>
      <c r="D250" s="50">
        <v>55297</v>
      </c>
      <c r="E250" s="50">
        <v>3363</v>
      </c>
      <c r="F250" s="50">
        <v>7884</v>
      </c>
      <c r="G250" s="50">
        <v>6245</v>
      </c>
      <c r="H250" s="50">
        <v>1333</v>
      </c>
      <c r="I250" s="50">
        <v>4068</v>
      </c>
      <c r="J250" s="50">
        <v>522</v>
      </c>
      <c r="K250" s="50">
        <v>237</v>
      </c>
      <c r="L250" s="51">
        <v>0</v>
      </c>
      <c r="M250" s="50">
        <v>0</v>
      </c>
      <c r="N250" s="24">
        <f t="shared" si="3"/>
        <v>316517</v>
      </c>
    </row>
    <row r="251" spans="1:14" x14ac:dyDescent="0.25">
      <c r="A251" s="8" t="s">
        <v>484</v>
      </c>
      <c r="B251" s="7" t="s">
        <v>485</v>
      </c>
      <c r="C251" s="50">
        <v>144556</v>
      </c>
      <c r="D251" s="50">
        <v>61984</v>
      </c>
      <c r="E251" s="50">
        <v>2044</v>
      </c>
      <c r="F251" s="50">
        <v>4994</v>
      </c>
      <c r="G251" s="50">
        <v>2408</v>
      </c>
      <c r="H251" s="50">
        <v>794</v>
      </c>
      <c r="I251" s="50">
        <v>1845</v>
      </c>
      <c r="J251" s="50">
        <v>331</v>
      </c>
      <c r="K251" s="50">
        <v>131</v>
      </c>
      <c r="L251" s="51">
        <v>0</v>
      </c>
      <c r="M251" s="50">
        <v>0</v>
      </c>
      <c r="N251" s="24">
        <f t="shared" si="3"/>
        <v>219087</v>
      </c>
    </row>
    <row r="252" spans="1:14" x14ac:dyDescent="0.25">
      <c r="A252" s="8" t="s">
        <v>486</v>
      </c>
      <c r="B252" s="7" t="s">
        <v>487</v>
      </c>
      <c r="C252" s="50">
        <v>844406</v>
      </c>
      <c r="D252" s="50">
        <v>80243</v>
      </c>
      <c r="E252" s="50">
        <v>10766</v>
      </c>
      <c r="F252" s="50">
        <v>21793</v>
      </c>
      <c r="G252" s="50">
        <v>28182</v>
      </c>
      <c r="H252" s="50">
        <v>4994</v>
      </c>
      <c r="I252" s="50">
        <v>18492</v>
      </c>
      <c r="J252" s="50">
        <v>1440</v>
      </c>
      <c r="K252" s="50">
        <v>1083</v>
      </c>
      <c r="L252" s="51">
        <v>0</v>
      </c>
      <c r="M252" s="50">
        <v>0</v>
      </c>
      <c r="N252" s="24">
        <f t="shared" si="3"/>
        <v>1011399</v>
      </c>
    </row>
    <row r="253" spans="1:14" x14ac:dyDescent="0.25">
      <c r="A253" s="8" t="s">
        <v>488</v>
      </c>
      <c r="B253" s="7" t="s">
        <v>489</v>
      </c>
      <c r="C253" s="50">
        <v>280727</v>
      </c>
      <c r="D253" s="50">
        <v>104138</v>
      </c>
      <c r="E253" s="50">
        <v>3722</v>
      </c>
      <c r="F253" s="50">
        <v>7573</v>
      </c>
      <c r="G253" s="50">
        <v>4629</v>
      </c>
      <c r="H253" s="50">
        <v>1664</v>
      </c>
      <c r="I253" s="50">
        <v>4305</v>
      </c>
      <c r="J253" s="50">
        <v>536</v>
      </c>
      <c r="K253" s="50">
        <v>356</v>
      </c>
      <c r="L253" s="51">
        <v>19873</v>
      </c>
      <c r="M253" s="50">
        <v>0</v>
      </c>
      <c r="N253" s="24">
        <f t="shared" si="3"/>
        <v>427523</v>
      </c>
    </row>
    <row r="254" spans="1:14" x14ac:dyDescent="0.25">
      <c r="A254" s="8" t="s">
        <v>490</v>
      </c>
      <c r="B254" s="7" t="s">
        <v>491</v>
      </c>
      <c r="C254" s="50">
        <v>292578</v>
      </c>
      <c r="D254" s="50">
        <v>111999</v>
      </c>
      <c r="E254" s="50">
        <v>3811</v>
      </c>
      <c r="F254" s="50">
        <v>7723</v>
      </c>
      <c r="G254" s="50">
        <v>9139</v>
      </c>
      <c r="H254" s="50">
        <v>1735</v>
      </c>
      <c r="I254" s="50">
        <v>6089</v>
      </c>
      <c r="J254" s="50">
        <v>513</v>
      </c>
      <c r="K254" s="50">
        <v>375</v>
      </c>
      <c r="L254" s="51">
        <v>0</v>
      </c>
      <c r="M254" s="50">
        <v>0</v>
      </c>
      <c r="N254" s="24">
        <f t="shared" si="3"/>
        <v>433962</v>
      </c>
    </row>
    <row r="255" spans="1:14" x14ac:dyDescent="0.25">
      <c r="A255" s="8" t="s">
        <v>492</v>
      </c>
      <c r="B255" s="7" t="s">
        <v>493</v>
      </c>
      <c r="C255" s="50">
        <v>131482</v>
      </c>
      <c r="D255" s="50">
        <v>35168</v>
      </c>
      <c r="E255" s="50">
        <v>1923</v>
      </c>
      <c r="F255" s="50">
        <v>4763</v>
      </c>
      <c r="G255" s="50">
        <v>3039</v>
      </c>
      <c r="H255" s="50">
        <v>718</v>
      </c>
      <c r="I255" s="50">
        <v>1957</v>
      </c>
      <c r="J255" s="50">
        <v>315</v>
      </c>
      <c r="K255" s="50">
        <v>114</v>
      </c>
      <c r="L255" s="51">
        <v>0</v>
      </c>
      <c r="M255" s="50">
        <v>0</v>
      </c>
      <c r="N255" s="24">
        <f t="shared" si="3"/>
        <v>179479</v>
      </c>
    </row>
    <row r="256" spans="1:14" x14ac:dyDescent="0.25">
      <c r="A256" s="8" t="s">
        <v>494</v>
      </c>
      <c r="B256" s="7" t="s">
        <v>495</v>
      </c>
      <c r="C256" s="50">
        <v>97757</v>
      </c>
      <c r="D256" s="50">
        <v>40600</v>
      </c>
      <c r="E256" s="50">
        <v>1565</v>
      </c>
      <c r="F256" s="50">
        <v>4305</v>
      </c>
      <c r="G256" s="50">
        <v>1422</v>
      </c>
      <c r="H256" s="50">
        <v>500</v>
      </c>
      <c r="I256" s="50">
        <v>911</v>
      </c>
      <c r="J256" s="50">
        <v>284</v>
      </c>
      <c r="K256" s="50">
        <v>54</v>
      </c>
      <c r="L256" s="51">
        <v>0</v>
      </c>
      <c r="M256" s="50">
        <v>0</v>
      </c>
      <c r="N256" s="24">
        <f t="shared" si="3"/>
        <v>147398</v>
      </c>
    </row>
    <row r="257" spans="1:14" x14ac:dyDescent="0.25">
      <c r="A257" s="8" t="s">
        <v>496</v>
      </c>
      <c r="B257" s="7" t="s">
        <v>497</v>
      </c>
      <c r="C257" s="50">
        <v>226009</v>
      </c>
      <c r="D257" s="50">
        <v>80946</v>
      </c>
      <c r="E257" s="50">
        <v>2532</v>
      </c>
      <c r="F257" s="50">
        <v>6349</v>
      </c>
      <c r="G257" s="50">
        <v>3825</v>
      </c>
      <c r="H257" s="50">
        <v>1216</v>
      </c>
      <c r="I257" s="50">
        <v>2982</v>
      </c>
      <c r="J257" s="50">
        <v>331</v>
      </c>
      <c r="K257" s="50">
        <v>218</v>
      </c>
      <c r="L257" s="51">
        <v>9559</v>
      </c>
      <c r="M257" s="50">
        <v>0</v>
      </c>
      <c r="N257" s="24">
        <f t="shared" si="3"/>
        <v>333967</v>
      </c>
    </row>
    <row r="258" spans="1:14" x14ac:dyDescent="0.25">
      <c r="A258" s="8" t="s">
        <v>498</v>
      </c>
      <c r="B258" s="7" t="s">
        <v>499</v>
      </c>
      <c r="C258" s="50">
        <v>977867</v>
      </c>
      <c r="D258" s="50">
        <v>168390</v>
      </c>
      <c r="E258" s="50">
        <v>11923</v>
      </c>
      <c r="F258" s="50">
        <v>21785</v>
      </c>
      <c r="G258" s="50">
        <v>34528</v>
      </c>
      <c r="H258" s="50">
        <v>5951</v>
      </c>
      <c r="I258" s="50">
        <v>23500</v>
      </c>
      <c r="J258" s="50">
        <v>1441</v>
      </c>
      <c r="K258" s="50">
        <v>1403</v>
      </c>
      <c r="L258" s="51">
        <v>0</v>
      </c>
      <c r="M258" s="50">
        <v>0</v>
      </c>
      <c r="N258" s="24">
        <f t="shared" si="3"/>
        <v>1246788</v>
      </c>
    </row>
    <row r="259" spans="1:14" x14ac:dyDescent="0.25">
      <c r="A259" s="8" t="s">
        <v>500</v>
      </c>
      <c r="B259" s="7" t="s">
        <v>501</v>
      </c>
      <c r="C259" s="50">
        <v>291046</v>
      </c>
      <c r="D259" s="50">
        <v>98658</v>
      </c>
      <c r="E259" s="50">
        <v>3829</v>
      </c>
      <c r="F259" s="50">
        <v>7971</v>
      </c>
      <c r="G259" s="50">
        <v>8845</v>
      </c>
      <c r="H259" s="50">
        <v>1709</v>
      </c>
      <c r="I259" s="50">
        <v>5884</v>
      </c>
      <c r="J259" s="50">
        <v>538</v>
      </c>
      <c r="K259" s="50">
        <v>359</v>
      </c>
      <c r="L259" s="51">
        <v>0</v>
      </c>
      <c r="M259" s="50">
        <v>0</v>
      </c>
      <c r="N259" s="24">
        <f t="shared" si="3"/>
        <v>418839</v>
      </c>
    </row>
    <row r="260" spans="1:14" x14ac:dyDescent="0.25">
      <c r="A260" s="8" t="s">
        <v>502</v>
      </c>
      <c r="B260" s="7" t="s">
        <v>503</v>
      </c>
      <c r="C260" s="50">
        <v>254628</v>
      </c>
      <c r="D260" s="50">
        <v>80746</v>
      </c>
      <c r="E260" s="50">
        <v>3048</v>
      </c>
      <c r="F260" s="50">
        <v>6935</v>
      </c>
      <c r="G260" s="50">
        <v>2893</v>
      </c>
      <c r="H260" s="50">
        <v>1431</v>
      </c>
      <c r="I260" s="50">
        <v>3126</v>
      </c>
      <c r="J260" s="50">
        <v>429</v>
      </c>
      <c r="K260" s="50">
        <v>280</v>
      </c>
      <c r="L260" s="51">
        <v>0</v>
      </c>
      <c r="M260" s="50">
        <v>0</v>
      </c>
      <c r="N260" s="24">
        <f t="shared" si="3"/>
        <v>353516</v>
      </c>
    </row>
    <row r="261" spans="1:14" x14ac:dyDescent="0.25">
      <c r="A261" s="8" t="s">
        <v>504</v>
      </c>
      <c r="B261" s="7" t="s">
        <v>505</v>
      </c>
      <c r="C261" s="50">
        <v>157194</v>
      </c>
      <c r="D261" s="50">
        <v>61218</v>
      </c>
      <c r="E261" s="50">
        <v>2403</v>
      </c>
      <c r="F261" s="50">
        <v>6393</v>
      </c>
      <c r="G261" s="50">
        <v>2802</v>
      </c>
      <c r="H261" s="50">
        <v>822</v>
      </c>
      <c r="I261" s="50">
        <v>1800</v>
      </c>
      <c r="J261" s="50">
        <v>427</v>
      </c>
      <c r="K261" s="50">
        <v>105</v>
      </c>
      <c r="L261" s="51">
        <v>0</v>
      </c>
      <c r="M261" s="50">
        <v>0</v>
      </c>
      <c r="N261" s="24">
        <f t="shared" si="3"/>
        <v>233164</v>
      </c>
    </row>
    <row r="262" spans="1:14" x14ac:dyDescent="0.25">
      <c r="A262" s="8" t="s">
        <v>506</v>
      </c>
      <c r="B262" s="7" t="s">
        <v>507</v>
      </c>
      <c r="C262" s="50">
        <v>205947</v>
      </c>
      <c r="D262" s="50">
        <v>49846</v>
      </c>
      <c r="E262" s="50">
        <v>2893</v>
      </c>
      <c r="F262" s="50">
        <v>6661</v>
      </c>
      <c r="G262" s="50">
        <v>5494</v>
      </c>
      <c r="H262" s="50">
        <v>1165</v>
      </c>
      <c r="I262" s="50">
        <v>3587</v>
      </c>
      <c r="J262" s="50">
        <v>441</v>
      </c>
      <c r="K262" s="50">
        <v>213</v>
      </c>
      <c r="L262" s="51">
        <v>1579</v>
      </c>
      <c r="M262" s="50">
        <v>0</v>
      </c>
      <c r="N262" s="24">
        <f t="shared" si="3"/>
        <v>277826</v>
      </c>
    </row>
    <row r="263" spans="1:14" x14ac:dyDescent="0.25">
      <c r="A263" s="8" t="s">
        <v>508</v>
      </c>
      <c r="B263" s="7" t="s">
        <v>509</v>
      </c>
      <c r="C263" s="50">
        <v>227937</v>
      </c>
      <c r="D263" s="50">
        <v>73494</v>
      </c>
      <c r="E263" s="50">
        <v>3404</v>
      </c>
      <c r="F263" s="50">
        <v>8769</v>
      </c>
      <c r="G263" s="50">
        <v>4580</v>
      </c>
      <c r="H263" s="50">
        <v>1217</v>
      </c>
      <c r="I263" s="50">
        <v>2988</v>
      </c>
      <c r="J263" s="50">
        <v>580</v>
      </c>
      <c r="K263" s="50">
        <v>174</v>
      </c>
      <c r="L263" s="51">
        <v>0</v>
      </c>
      <c r="M263" s="50">
        <v>0</v>
      </c>
      <c r="N263" s="24">
        <f t="shared" si="3"/>
        <v>323143</v>
      </c>
    </row>
    <row r="264" spans="1:14" x14ac:dyDescent="0.25">
      <c r="A264" s="8" t="s">
        <v>510</v>
      </c>
      <c r="B264" s="7" t="s">
        <v>511</v>
      </c>
      <c r="C264" s="50">
        <v>299305</v>
      </c>
      <c r="D264" s="50">
        <v>129053</v>
      </c>
      <c r="E264" s="50">
        <v>4062</v>
      </c>
      <c r="F264" s="50">
        <v>9215</v>
      </c>
      <c r="G264" s="50">
        <v>7426</v>
      </c>
      <c r="H264" s="50">
        <v>1699</v>
      </c>
      <c r="I264" s="50">
        <v>5072</v>
      </c>
      <c r="J264" s="50">
        <v>629</v>
      </c>
      <c r="K264" s="50">
        <v>320</v>
      </c>
      <c r="L264" s="51">
        <v>0</v>
      </c>
      <c r="M264" s="50">
        <v>0</v>
      </c>
      <c r="N264" s="24">
        <f t="shared" si="3"/>
        <v>456781</v>
      </c>
    </row>
    <row r="265" spans="1:14" x14ac:dyDescent="0.25">
      <c r="A265" s="8" t="s">
        <v>512</v>
      </c>
      <c r="B265" s="7" t="s">
        <v>513</v>
      </c>
      <c r="C265" s="50">
        <v>194267</v>
      </c>
      <c r="D265" s="50">
        <v>46946</v>
      </c>
      <c r="E265" s="50">
        <v>2685</v>
      </c>
      <c r="F265" s="50">
        <v>6746</v>
      </c>
      <c r="G265" s="50">
        <v>4572</v>
      </c>
      <c r="H265" s="50">
        <v>1049</v>
      </c>
      <c r="I265" s="50">
        <v>2898</v>
      </c>
      <c r="J265" s="50">
        <v>442</v>
      </c>
      <c r="K265" s="50">
        <v>167</v>
      </c>
      <c r="L265" s="51">
        <v>3184</v>
      </c>
      <c r="M265" s="50">
        <v>0</v>
      </c>
      <c r="N265" s="24">
        <f t="shared" si="3"/>
        <v>262956</v>
      </c>
    </row>
    <row r="266" spans="1:14" x14ac:dyDescent="0.25">
      <c r="A266" s="8" t="s">
        <v>514</v>
      </c>
      <c r="B266" s="7" t="s">
        <v>515</v>
      </c>
      <c r="C266" s="50">
        <v>96782</v>
      </c>
      <c r="D266" s="50">
        <v>40416</v>
      </c>
      <c r="E266" s="50">
        <v>1441</v>
      </c>
      <c r="F266" s="50">
        <v>3789</v>
      </c>
      <c r="G266" s="50">
        <v>535</v>
      </c>
      <c r="H266" s="50">
        <v>511</v>
      </c>
      <c r="I266" s="50">
        <v>708</v>
      </c>
      <c r="J266" s="50">
        <v>249</v>
      </c>
      <c r="K266" s="50">
        <v>69</v>
      </c>
      <c r="L266" s="51">
        <v>0</v>
      </c>
      <c r="M266" s="50">
        <v>0</v>
      </c>
      <c r="N266" s="24">
        <f t="shared" si="3"/>
        <v>144500</v>
      </c>
    </row>
    <row r="267" spans="1:14" x14ac:dyDescent="0.25">
      <c r="A267" s="8" t="s">
        <v>516</v>
      </c>
      <c r="B267" s="7" t="s">
        <v>517</v>
      </c>
      <c r="C267" s="50">
        <v>140232</v>
      </c>
      <c r="D267" s="50">
        <v>59680</v>
      </c>
      <c r="E267" s="50">
        <v>2159</v>
      </c>
      <c r="F267" s="50">
        <v>5666</v>
      </c>
      <c r="G267" s="50">
        <v>2428</v>
      </c>
      <c r="H267" s="50">
        <v>740</v>
      </c>
      <c r="I267" s="50">
        <v>1607</v>
      </c>
      <c r="J267" s="50">
        <v>387</v>
      </c>
      <c r="K267" s="50">
        <v>97</v>
      </c>
      <c r="L267" s="51">
        <v>0</v>
      </c>
      <c r="M267" s="50">
        <v>0</v>
      </c>
      <c r="N267" s="24">
        <f t="shared" si="3"/>
        <v>212996</v>
      </c>
    </row>
    <row r="268" spans="1:14" x14ac:dyDescent="0.25">
      <c r="A268" s="8" t="s">
        <v>518</v>
      </c>
      <c r="B268" s="7" t="s">
        <v>519</v>
      </c>
      <c r="C268" s="50">
        <v>132817</v>
      </c>
      <c r="D268" s="50">
        <v>55661</v>
      </c>
      <c r="E268" s="50">
        <v>1887</v>
      </c>
      <c r="F268" s="50">
        <v>4375</v>
      </c>
      <c r="G268" s="50">
        <v>1622</v>
      </c>
      <c r="H268" s="50">
        <v>749</v>
      </c>
      <c r="I268" s="50">
        <v>1592</v>
      </c>
      <c r="J268" s="50">
        <v>295</v>
      </c>
      <c r="K268" s="50">
        <v>135</v>
      </c>
      <c r="L268" s="51">
        <v>0</v>
      </c>
      <c r="M268" s="50">
        <v>0</v>
      </c>
      <c r="N268" s="24">
        <f t="shared" ref="N268:N331" si="4">SUM(C268:M268)</f>
        <v>199133</v>
      </c>
    </row>
    <row r="269" spans="1:14" x14ac:dyDescent="0.25">
      <c r="A269" s="8" t="s">
        <v>520</v>
      </c>
      <c r="B269" s="7" t="s">
        <v>521</v>
      </c>
      <c r="C269" s="50">
        <v>240223</v>
      </c>
      <c r="D269" s="50">
        <v>122054</v>
      </c>
      <c r="E269" s="50">
        <v>3346</v>
      </c>
      <c r="F269" s="50">
        <v>8296</v>
      </c>
      <c r="G269" s="50">
        <v>4918</v>
      </c>
      <c r="H269" s="50">
        <v>1308</v>
      </c>
      <c r="I269" s="50">
        <v>3375</v>
      </c>
      <c r="J269" s="50">
        <v>546</v>
      </c>
      <c r="K269" s="50">
        <v>212</v>
      </c>
      <c r="L269" s="51">
        <v>0</v>
      </c>
      <c r="M269" s="50">
        <v>0</v>
      </c>
      <c r="N269" s="24">
        <f t="shared" si="4"/>
        <v>384278</v>
      </c>
    </row>
    <row r="270" spans="1:14" x14ac:dyDescent="0.25">
      <c r="A270" s="8" t="s">
        <v>522</v>
      </c>
      <c r="B270" s="7" t="s">
        <v>523</v>
      </c>
      <c r="C270" s="50">
        <v>200164</v>
      </c>
      <c r="D270" s="50">
        <v>77348</v>
      </c>
      <c r="E270" s="50">
        <v>2800</v>
      </c>
      <c r="F270" s="50">
        <v>6656</v>
      </c>
      <c r="G270" s="50">
        <v>5076</v>
      </c>
      <c r="H270" s="50">
        <v>1114</v>
      </c>
      <c r="I270" s="50">
        <v>3282</v>
      </c>
      <c r="J270" s="50">
        <v>445</v>
      </c>
      <c r="K270" s="50">
        <v>194</v>
      </c>
      <c r="L270" s="51">
        <v>0</v>
      </c>
      <c r="M270" s="50">
        <v>0</v>
      </c>
      <c r="N270" s="24">
        <f t="shared" si="4"/>
        <v>297079</v>
      </c>
    </row>
    <row r="271" spans="1:14" x14ac:dyDescent="0.25">
      <c r="A271" s="8" t="s">
        <v>524</v>
      </c>
      <c r="B271" s="7" t="s">
        <v>525</v>
      </c>
      <c r="C271" s="50">
        <v>519569</v>
      </c>
      <c r="D271" s="50">
        <v>340689</v>
      </c>
      <c r="E271" s="50">
        <v>6675</v>
      </c>
      <c r="F271" s="50">
        <v>13546</v>
      </c>
      <c r="G271" s="50">
        <v>15962</v>
      </c>
      <c r="H271" s="50">
        <v>3072</v>
      </c>
      <c r="I271" s="50">
        <v>10756</v>
      </c>
      <c r="J271" s="50">
        <v>903</v>
      </c>
      <c r="K271" s="50">
        <v>664</v>
      </c>
      <c r="L271" s="51">
        <v>16480</v>
      </c>
      <c r="M271" s="50">
        <v>0</v>
      </c>
      <c r="N271" s="24">
        <f t="shared" si="4"/>
        <v>928316</v>
      </c>
    </row>
    <row r="272" spans="1:14" x14ac:dyDescent="0.25">
      <c r="A272" s="8" t="s">
        <v>526</v>
      </c>
      <c r="B272" s="7" t="s">
        <v>527</v>
      </c>
      <c r="C272" s="50">
        <v>116810</v>
      </c>
      <c r="D272" s="50">
        <v>34748</v>
      </c>
      <c r="E272" s="50">
        <v>1675</v>
      </c>
      <c r="F272" s="50">
        <v>3847</v>
      </c>
      <c r="G272" s="50">
        <v>2320</v>
      </c>
      <c r="H272" s="50">
        <v>663</v>
      </c>
      <c r="I272" s="50">
        <v>1725</v>
      </c>
      <c r="J272" s="50">
        <v>273</v>
      </c>
      <c r="K272" s="50">
        <v>120</v>
      </c>
      <c r="L272" s="51">
        <v>0</v>
      </c>
      <c r="M272" s="50">
        <v>0</v>
      </c>
      <c r="N272" s="24">
        <f t="shared" si="4"/>
        <v>162181</v>
      </c>
    </row>
    <row r="273" spans="1:14" x14ac:dyDescent="0.25">
      <c r="A273" s="8" t="s">
        <v>528</v>
      </c>
      <c r="B273" s="7" t="s">
        <v>529</v>
      </c>
      <c r="C273" s="50">
        <v>317084</v>
      </c>
      <c r="D273" s="50">
        <v>111517</v>
      </c>
      <c r="E273" s="50">
        <v>4121</v>
      </c>
      <c r="F273" s="50">
        <v>9437</v>
      </c>
      <c r="G273" s="50">
        <v>7328</v>
      </c>
      <c r="H273" s="50">
        <v>1787</v>
      </c>
      <c r="I273" s="50">
        <v>5191</v>
      </c>
      <c r="J273" s="50">
        <v>606</v>
      </c>
      <c r="K273" s="50">
        <v>339</v>
      </c>
      <c r="L273" s="51">
        <v>0</v>
      </c>
      <c r="M273" s="50">
        <v>0</v>
      </c>
      <c r="N273" s="24">
        <f t="shared" si="4"/>
        <v>457410</v>
      </c>
    </row>
    <row r="274" spans="1:14" x14ac:dyDescent="0.25">
      <c r="A274" s="8" t="s">
        <v>530</v>
      </c>
      <c r="B274" s="7" t="s">
        <v>531</v>
      </c>
      <c r="C274" s="50">
        <v>206109</v>
      </c>
      <c r="D274" s="50">
        <v>87776</v>
      </c>
      <c r="E274" s="50">
        <v>2926</v>
      </c>
      <c r="F274" s="50">
        <v>7216</v>
      </c>
      <c r="G274" s="50">
        <v>4990</v>
      </c>
      <c r="H274" s="50">
        <v>1127</v>
      </c>
      <c r="I274" s="50">
        <v>3181</v>
      </c>
      <c r="J274" s="50">
        <v>474</v>
      </c>
      <c r="K274" s="50">
        <v>183</v>
      </c>
      <c r="L274" s="51">
        <v>2657</v>
      </c>
      <c r="M274" s="50">
        <v>0</v>
      </c>
      <c r="N274" s="24">
        <f t="shared" si="4"/>
        <v>316639</v>
      </c>
    </row>
    <row r="275" spans="1:14" x14ac:dyDescent="0.25">
      <c r="A275" s="8" t="s">
        <v>532</v>
      </c>
      <c r="B275" s="7" t="s">
        <v>533</v>
      </c>
      <c r="C275" s="50">
        <v>589743</v>
      </c>
      <c r="D275" s="50">
        <v>60506</v>
      </c>
      <c r="E275" s="50">
        <v>7523</v>
      </c>
      <c r="F275" s="50">
        <v>13877</v>
      </c>
      <c r="G275" s="50">
        <v>15434</v>
      </c>
      <c r="H275" s="50">
        <v>3603</v>
      </c>
      <c r="I275" s="50">
        <v>11896</v>
      </c>
      <c r="J275" s="50">
        <v>918</v>
      </c>
      <c r="K275" s="50">
        <v>842</v>
      </c>
      <c r="L275" s="51">
        <v>0</v>
      </c>
      <c r="M275" s="50">
        <v>0</v>
      </c>
      <c r="N275" s="24">
        <f t="shared" si="4"/>
        <v>704342</v>
      </c>
    </row>
    <row r="276" spans="1:14" x14ac:dyDescent="0.25">
      <c r="A276" s="8" t="s">
        <v>534</v>
      </c>
      <c r="B276" s="7" t="s">
        <v>535</v>
      </c>
      <c r="C276" s="50">
        <v>665401</v>
      </c>
      <c r="D276" s="50">
        <v>689486</v>
      </c>
      <c r="E276" s="50">
        <v>8208</v>
      </c>
      <c r="F276" s="50">
        <v>16216</v>
      </c>
      <c r="G276" s="50">
        <v>19759</v>
      </c>
      <c r="H276" s="50">
        <v>3954</v>
      </c>
      <c r="I276" s="50">
        <v>13728</v>
      </c>
      <c r="J276" s="50">
        <v>1039</v>
      </c>
      <c r="K276" s="50">
        <v>881</v>
      </c>
      <c r="L276" s="51">
        <v>0</v>
      </c>
      <c r="M276" s="50">
        <v>0</v>
      </c>
      <c r="N276" s="24">
        <f t="shared" si="4"/>
        <v>1418672</v>
      </c>
    </row>
    <row r="277" spans="1:14" x14ac:dyDescent="0.25">
      <c r="A277" s="8" t="s">
        <v>536</v>
      </c>
      <c r="B277" s="7" t="s">
        <v>537</v>
      </c>
      <c r="C277" s="50">
        <v>68886</v>
      </c>
      <c r="D277" s="50">
        <v>36337</v>
      </c>
      <c r="E277" s="50">
        <v>1156</v>
      </c>
      <c r="F277" s="50">
        <v>3368</v>
      </c>
      <c r="G277" s="50">
        <v>574</v>
      </c>
      <c r="H277" s="50">
        <v>336</v>
      </c>
      <c r="I277" s="50">
        <v>379</v>
      </c>
      <c r="J277" s="50">
        <v>224</v>
      </c>
      <c r="K277" s="50">
        <v>23</v>
      </c>
      <c r="L277" s="51">
        <v>0</v>
      </c>
      <c r="M277" s="50">
        <v>0</v>
      </c>
      <c r="N277" s="24">
        <f t="shared" si="4"/>
        <v>111283</v>
      </c>
    </row>
    <row r="278" spans="1:14" x14ac:dyDescent="0.25">
      <c r="A278" s="8" t="s">
        <v>538</v>
      </c>
      <c r="B278" s="7" t="s">
        <v>539</v>
      </c>
      <c r="C278" s="50">
        <v>158580</v>
      </c>
      <c r="D278" s="50">
        <v>55803</v>
      </c>
      <c r="E278" s="50">
        <v>2182</v>
      </c>
      <c r="F278" s="50">
        <v>4726</v>
      </c>
      <c r="G278" s="50">
        <v>2673</v>
      </c>
      <c r="H278" s="50">
        <v>920</v>
      </c>
      <c r="I278" s="50">
        <v>2333</v>
      </c>
      <c r="J278" s="50">
        <v>312</v>
      </c>
      <c r="K278" s="50">
        <v>184</v>
      </c>
      <c r="L278" s="51">
        <v>0</v>
      </c>
      <c r="M278" s="50">
        <v>0</v>
      </c>
      <c r="N278" s="24">
        <f t="shared" si="4"/>
        <v>227713</v>
      </c>
    </row>
    <row r="279" spans="1:14" x14ac:dyDescent="0.25">
      <c r="A279" s="8" t="s">
        <v>540</v>
      </c>
      <c r="B279" s="7" t="s">
        <v>541</v>
      </c>
      <c r="C279" s="50">
        <v>446049</v>
      </c>
      <c r="D279" s="50">
        <v>227448</v>
      </c>
      <c r="E279" s="50">
        <v>5672</v>
      </c>
      <c r="F279" s="50">
        <v>13580</v>
      </c>
      <c r="G279" s="50">
        <v>10042</v>
      </c>
      <c r="H279" s="50">
        <v>2461</v>
      </c>
      <c r="I279" s="50">
        <v>6908</v>
      </c>
      <c r="J279" s="50">
        <v>860</v>
      </c>
      <c r="K279" s="50">
        <v>442</v>
      </c>
      <c r="L279" s="51">
        <v>0</v>
      </c>
      <c r="M279" s="50">
        <v>0</v>
      </c>
      <c r="N279" s="24">
        <f t="shared" si="4"/>
        <v>713462</v>
      </c>
    </row>
    <row r="280" spans="1:14" x14ac:dyDescent="0.25">
      <c r="A280" s="8" t="s">
        <v>542</v>
      </c>
      <c r="B280" s="7" t="s">
        <v>543</v>
      </c>
      <c r="C280" s="50">
        <v>170418</v>
      </c>
      <c r="D280" s="50">
        <v>55044</v>
      </c>
      <c r="E280" s="50">
        <v>2488</v>
      </c>
      <c r="F280" s="50">
        <v>5751</v>
      </c>
      <c r="G280" s="50">
        <v>2990</v>
      </c>
      <c r="H280" s="50">
        <v>964</v>
      </c>
      <c r="I280" s="50">
        <v>2369</v>
      </c>
      <c r="J280" s="50">
        <v>430</v>
      </c>
      <c r="K280" s="50">
        <v>171</v>
      </c>
      <c r="L280" s="51">
        <v>0</v>
      </c>
      <c r="M280" s="50">
        <v>0</v>
      </c>
      <c r="N280" s="24">
        <f t="shared" si="4"/>
        <v>240625</v>
      </c>
    </row>
    <row r="281" spans="1:14" x14ac:dyDescent="0.25">
      <c r="A281" s="8" t="s">
        <v>544</v>
      </c>
      <c r="B281" s="7" t="s">
        <v>545</v>
      </c>
      <c r="C281" s="50">
        <v>248831</v>
      </c>
      <c r="D281" s="50">
        <v>48583</v>
      </c>
      <c r="E281" s="50">
        <v>3369</v>
      </c>
      <c r="F281" s="50">
        <v>7603</v>
      </c>
      <c r="G281" s="50">
        <v>7324</v>
      </c>
      <c r="H281" s="50">
        <v>1416</v>
      </c>
      <c r="I281" s="50">
        <v>4684</v>
      </c>
      <c r="J281" s="50">
        <v>506</v>
      </c>
      <c r="K281" s="50">
        <v>269</v>
      </c>
      <c r="L281" s="51">
        <v>0</v>
      </c>
      <c r="M281" s="50">
        <v>0</v>
      </c>
      <c r="N281" s="24">
        <f t="shared" si="4"/>
        <v>322585</v>
      </c>
    </row>
    <row r="282" spans="1:14" x14ac:dyDescent="0.25">
      <c r="A282" s="8" t="s">
        <v>546</v>
      </c>
      <c r="B282" s="7" t="s">
        <v>547</v>
      </c>
      <c r="C282" s="50">
        <v>479374</v>
      </c>
      <c r="D282" s="50">
        <v>100474</v>
      </c>
      <c r="E282" s="50">
        <v>5913</v>
      </c>
      <c r="F282" s="50">
        <v>11010</v>
      </c>
      <c r="G282" s="50">
        <v>14489</v>
      </c>
      <c r="H282" s="50">
        <v>2844</v>
      </c>
      <c r="I282" s="50">
        <v>10140</v>
      </c>
      <c r="J282" s="50">
        <v>780</v>
      </c>
      <c r="K282" s="50">
        <v>658</v>
      </c>
      <c r="L282" s="51">
        <v>260940</v>
      </c>
      <c r="M282" s="50">
        <v>0</v>
      </c>
      <c r="N282" s="24">
        <f t="shared" si="4"/>
        <v>886622</v>
      </c>
    </row>
    <row r="283" spans="1:14" x14ac:dyDescent="0.25">
      <c r="A283" s="8" t="s">
        <v>548</v>
      </c>
      <c r="B283" s="7" t="s">
        <v>549</v>
      </c>
      <c r="C283" s="50">
        <v>291715</v>
      </c>
      <c r="D283" s="50">
        <v>76503</v>
      </c>
      <c r="E283" s="50">
        <v>3910</v>
      </c>
      <c r="F283" s="50">
        <v>8718</v>
      </c>
      <c r="G283" s="50">
        <v>8719</v>
      </c>
      <c r="H283" s="50">
        <v>1668</v>
      </c>
      <c r="I283" s="50">
        <v>5611</v>
      </c>
      <c r="J283" s="50">
        <v>572</v>
      </c>
      <c r="K283" s="50">
        <v>324</v>
      </c>
      <c r="L283" s="51">
        <v>0</v>
      </c>
      <c r="M283" s="50">
        <v>0</v>
      </c>
      <c r="N283" s="24">
        <f t="shared" si="4"/>
        <v>397740</v>
      </c>
    </row>
    <row r="284" spans="1:14" x14ac:dyDescent="0.25">
      <c r="A284" s="8" t="s">
        <v>550</v>
      </c>
      <c r="B284" s="7" t="s">
        <v>551</v>
      </c>
      <c r="C284" s="50">
        <v>196052</v>
      </c>
      <c r="D284" s="50">
        <v>70643</v>
      </c>
      <c r="E284" s="50">
        <v>2805</v>
      </c>
      <c r="F284" s="50">
        <v>6061</v>
      </c>
      <c r="G284" s="50">
        <v>3050</v>
      </c>
      <c r="H284" s="50">
        <v>1143</v>
      </c>
      <c r="I284" s="50">
        <v>2789</v>
      </c>
      <c r="J284" s="50">
        <v>440</v>
      </c>
      <c r="K284" s="50">
        <v>225</v>
      </c>
      <c r="L284" s="51">
        <v>0</v>
      </c>
      <c r="M284" s="50">
        <v>0</v>
      </c>
      <c r="N284" s="24">
        <f t="shared" si="4"/>
        <v>283208</v>
      </c>
    </row>
    <row r="285" spans="1:14" x14ac:dyDescent="0.25">
      <c r="A285" s="8" t="s">
        <v>552</v>
      </c>
      <c r="B285" s="7" t="s">
        <v>553</v>
      </c>
      <c r="C285" s="50">
        <v>491670</v>
      </c>
      <c r="D285" s="50">
        <v>65297</v>
      </c>
      <c r="E285" s="50">
        <v>6300</v>
      </c>
      <c r="F285" s="50">
        <v>12887</v>
      </c>
      <c r="G285" s="50">
        <v>16738</v>
      </c>
      <c r="H285" s="50">
        <v>2897</v>
      </c>
      <c r="I285" s="50">
        <v>10731</v>
      </c>
      <c r="J285" s="50">
        <v>875</v>
      </c>
      <c r="K285" s="50">
        <v>621</v>
      </c>
      <c r="L285" s="51">
        <v>0</v>
      </c>
      <c r="M285" s="50">
        <v>0</v>
      </c>
      <c r="N285" s="24">
        <f t="shared" si="4"/>
        <v>608016</v>
      </c>
    </row>
    <row r="286" spans="1:14" x14ac:dyDescent="0.25">
      <c r="A286" s="8" t="s">
        <v>554</v>
      </c>
      <c r="B286" s="7" t="s">
        <v>555</v>
      </c>
      <c r="C286" s="50">
        <v>139170</v>
      </c>
      <c r="D286" s="50">
        <v>72712</v>
      </c>
      <c r="E286" s="50">
        <v>2228</v>
      </c>
      <c r="F286" s="50">
        <v>6416</v>
      </c>
      <c r="G286" s="50">
        <v>1578</v>
      </c>
      <c r="H286" s="50">
        <v>687</v>
      </c>
      <c r="I286" s="50">
        <v>1014</v>
      </c>
      <c r="J286" s="50">
        <v>420</v>
      </c>
      <c r="K286" s="50">
        <v>58</v>
      </c>
      <c r="L286" s="51">
        <v>0</v>
      </c>
      <c r="M286" s="50">
        <v>0</v>
      </c>
      <c r="N286" s="24">
        <f t="shared" si="4"/>
        <v>224283</v>
      </c>
    </row>
    <row r="287" spans="1:14" x14ac:dyDescent="0.25">
      <c r="A287" s="8" t="s">
        <v>556</v>
      </c>
      <c r="B287" s="7" t="s">
        <v>557</v>
      </c>
      <c r="C287" s="50">
        <v>1019776</v>
      </c>
      <c r="D287" s="50">
        <v>318685</v>
      </c>
      <c r="E287" s="50">
        <v>13030</v>
      </c>
      <c r="F287" s="50">
        <v>28763</v>
      </c>
      <c r="G287" s="50">
        <v>28407</v>
      </c>
      <c r="H287" s="50">
        <v>5829</v>
      </c>
      <c r="I287" s="50">
        <v>18965</v>
      </c>
      <c r="J287" s="50">
        <v>1921</v>
      </c>
      <c r="K287" s="50">
        <v>1156</v>
      </c>
      <c r="L287" s="51">
        <v>76888</v>
      </c>
      <c r="M287" s="50">
        <v>0</v>
      </c>
      <c r="N287" s="24">
        <f t="shared" si="4"/>
        <v>1513420</v>
      </c>
    </row>
    <row r="288" spans="1:14" x14ac:dyDescent="0.25">
      <c r="A288" s="8" t="s">
        <v>558</v>
      </c>
      <c r="B288" s="7" t="s">
        <v>559</v>
      </c>
      <c r="C288" s="50">
        <v>2574657</v>
      </c>
      <c r="D288" s="50">
        <v>688869</v>
      </c>
      <c r="E288" s="50">
        <v>31145</v>
      </c>
      <c r="F288" s="50">
        <v>58001</v>
      </c>
      <c r="G288" s="50">
        <v>89072</v>
      </c>
      <c r="H288" s="50">
        <v>15554</v>
      </c>
      <c r="I288" s="50">
        <v>59344</v>
      </c>
      <c r="J288" s="50">
        <v>3950</v>
      </c>
      <c r="K288" s="50">
        <v>3615</v>
      </c>
      <c r="L288" s="51">
        <v>85611</v>
      </c>
      <c r="M288" s="50">
        <v>37696.910000000003</v>
      </c>
      <c r="N288" s="24">
        <f t="shared" si="4"/>
        <v>3647514.91</v>
      </c>
    </row>
    <row r="289" spans="1:14" x14ac:dyDescent="0.25">
      <c r="A289" s="8" t="s">
        <v>560</v>
      </c>
      <c r="B289" s="7" t="s">
        <v>561</v>
      </c>
      <c r="C289" s="50">
        <v>263467</v>
      </c>
      <c r="D289" s="50">
        <v>91241</v>
      </c>
      <c r="E289" s="50">
        <v>3512</v>
      </c>
      <c r="F289" s="50">
        <v>7724</v>
      </c>
      <c r="G289" s="50">
        <v>6825</v>
      </c>
      <c r="H289" s="50">
        <v>1514</v>
      </c>
      <c r="I289" s="50">
        <v>4686</v>
      </c>
      <c r="J289" s="50">
        <v>510</v>
      </c>
      <c r="K289" s="50">
        <v>299</v>
      </c>
      <c r="L289" s="51">
        <v>3159</v>
      </c>
      <c r="M289" s="50">
        <v>0</v>
      </c>
      <c r="N289" s="24">
        <f t="shared" si="4"/>
        <v>382937</v>
      </c>
    </row>
    <row r="290" spans="1:14" x14ac:dyDescent="0.25">
      <c r="A290" s="8" t="s">
        <v>562</v>
      </c>
      <c r="B290" s="7" t="s">
        <v>563</v>
      </c>
      <c r="C290" s="50">
        <v>265768</v>
      </c>
      <c r="D290" s="50">
        <v>85671</v>
      </c>
      <c r="E290" s="50">
        <v>3561</v>
      </c>
      <c r="F290" s="50">
        <v>7972</v>
      </c>
      <c r="G290" s="50">
        <v>4700</v>
      </c>
      <c r="H290" s="50">
        <v>1517</v>
      </c>
      <c r="I290" s="50">
        <v>3866</v>
      </c>
      <c r="J290" s="50">
        <v>528</v>
      </c>
      <c r="K290" s="50">
        <v>293</v>
      </c>
      <c r="L290" s="51">
        <v>17369</v>
      </c>
      <c r="M290" s="50">
        <v>0</v>
      </c>
      <c r="N290" s="24">
        <f t="shared" si="4"/>
        <v>391245</v>
      </c>
    </row>
    <row r="291" spans="1:14" x14ac:dyDescent="0.25">
      <c r="A291" s="8" t="s">
        <v>564</v>
      </c>
      <c r="B291" s="7" t="s">
        <v>565</v>
      </c>
      <c r="C291" s="50">
        <v>100286</v>
      </c>
      <c r="D291" s="50">
        <v>33245</v>
      </c>
      <c r="E291" s="50">
        <v>1357</v>
      </c>
      <c r="F291" s="50">
        <v>3421</v>
      </c>
      <c r="G291" s="50">
        <v>716</v>
      </c>
      <c r="H291" s="50">
        <v>541</v>
      </c>
      <c r="I291" s="50">
        <v>905</v>
      </c>
      <c r="J291" s="50">
        <v>208</v>
      </c>
      <c r="K291" s="50">
        <v>87</v>
      </c>
      <c r="L291" s="51">
        <v>2120</v>
      </c>
      <c r="M291" s="50">
        <v>0</v>
      </c>
      <c r="N291" s="24">
        <f t="shared" si="4"/>
        <v>142886</v>
      </c>
    </row>
    <row r="292" spans="1:14" x14ac:dyDescent="0.25">
      <c r="A292" s="8" t="s">
        <v>566</v>
      </c>
      <c r="B292" s="7" t="s">
        <v>567</v>
      </c>
      <c r="C292" s="50">
        <v>110704</v>
      </c>
      <c r="D292" s="50">
        <v>34726</v>
      </c>
      <c r="E292" s="50">
        <v>1684</v>
      </c>
      <c r="F292" s="50">
        <v>4517</v>
      </c>
      <c r="G292" s="50">
        <v>1514</v>
      </c>
      <c r="H292" s="50">
        <v>577</v>
      </c>
      <c r="I292" s="50">
        <v>1087</v>
      </c>
      <c r="J292" s="50">
        <v>294</v>
      </c>
      <c r="K292" s="50">
        <v>72</v>
      </c>
      <c r="L292" s="51">
        <v>0</v>
      </c>
      <c r="M292" s="50">
        <v>0</v>
      </c>
      <c r="N292" s="24">
        <f t="shared" si="4"/>
        <v>155175</v>
      </c>
    </row>
    <row r="293" spans="1:14" x14ac:dyDescent="0.25">
      <c r="A293" s="8" t="s">
        <v>568</v>
      </c>
      <c r="B293" s="7" t="s">
        <v>569</v>
      </c>
      <c r="C293" s="50">
        <v>187159</v>
      </c>
      <c r="D293" s="50">
        <v>61758</v>
      </c>
      <c r="E293" s="50">
        <v>2582</v>
      </c>
      <c r="F293" s="50">
        <v>5041</v>
      </c>
      <c r="G293" s="50">
        <v>2435</v>
      </c>
      <c r="H293" s="50">
        <v>1133</v>
      </c>
      <c r="I293" s="50">
        <v>2744</v>
      </c>
      <c r="J293" s="50">
        <v>349</v>
      </c>
      <c r="K293" s="50">
        <v>251</v>
      </c>
      <c r="L293" s="51">
        <v>0</v>
      </c>
      <c r="M293" s="50">
        <v>0</v>
      </c>
      <c r="N293" s="24">
        <f t="shared" si="4"/>
        <v>263452</v>
      </c>
    </row>
    <row r="294" spans="1:14" x14ac:dyDescent="0.25">
      <c r="A294" s="8" t="s">
        <v>570</v>
      </c>
      <c r="B294" s="7" t="s">
        <v>571</v>
      </c>
      <c r="C294" s="50">
        <v>405942</v>
      </c>
      <c r="D294" s="50">
        <v>196985</v>
      </c>
      <c r="E294" s="50">
        <v>6271</v>
      </c>
      <c r="F294" s="50">
        <v>16595</v>
      </c>
      <c r="G294" s="50">
        <v>7151</v>
      </c>
      <c r="H294" s="50">
        <v>2133</v>
      </c>
      <c r="I294" s="50">
        <v>4676</v>
      </c>
      <c r="J294" s="50">
        <v>1100</v>
      </c>
      <c r="K294" s="50">
        <v>274</v>
      </c>
      <c r="L294" s="51">
        <v>0</v>
      </c>
      <c r="M294" s="50">
        <v>0</v>
      </c>
      <c r="N294" s="24">
        <f t="shared" si="4"/>
        <v>641127</v>
      </c>
    </row>
    <row r="295" spans="1:14" x14ac:dyDescent="0.25">
      <c r="A295" s="8" t="s">
        <v>572</v>
      </c>
      <c r="B295" s="7" t="s">
        <v>573</v>
      </c>
      <c r="C295" s="50">
        <v>291323</v>
      </c>
      <c r="D295" s="50">
        <v>99039</v>
      </c>
      <c r="E295" s="50">
        <v>3799</v>
      </c>
      <c r="F295" s="50">
        <v>8166</v>
      </c>
      <c r="G295" s="50">
        <v>8472</v>
      </c>
      <c r="H295" s="50">
        <v>1688</v>
      </c>
      <c r="I295" s="50">
        <v>5639</v>
      </c>
      <c r="J295" s="50">
        <v>529</v>
      </c>
      <c r="K295" s="50">
        <v>344</v>
      </c>
      <c r="L295" s="51">
        <v>0</v>
      </c>
      <c r="M295" s="50">
        <v>0</v>
      </c>
      <c r="N295" s="24">
        <f t="shared" si="4"/>
        <v>418999</v>
      </c>
    </row>
    <row r="296" spans="1:14" x14ac:dyDescent="0.25">
      <c r="A296" s="8" t="s">
        <v>574</v>
      </c>
      <c r="B296" s="7" t="s">
        <v>575</v>
      </c>
      <c r="C296" s="50">
        <v>315449</v>
      </c>
      <c r="D296" s="50">
        <v>109584</v>
      </c>
      <c r="E296" s="50">
        <v>4394</v>
      </c>
      <c r="F296" s="50">
        <v>10337</v>
      </c>
      <c r="G296" s="50">
        <v>7190</v>
      </c>
      <c r="H296" s="50">
        <v>1763</v>
      </c>
      <c r="I296" s="50">
        <v>4921</v>
      </c>
      <c r="J296" s="50">
        <v>713</v>
      </c>
      <c r="K296" s="50">
        <v>312</v>
      </c>
      <c r="L296" s="51">
        <v>0</v>
      </c>
      <c r="M296" s="50">
        <v>0</v>
      </c>
      <c r="N296" s="24">
        <f t="shared" si="4"/>
        <v>454663</v>
      </c>
    </row>
    <row r="297" spans="1:14" x14ac:dyDescent="0.25">
      <c r="A297" s="8" t="s">
        <v>576</v>
      </c>
      <c r="B297" s="7" t="s">
        <v>577</v>
      </c>
      <c r="C297" s="50">
        <v>146875</v>
      </c>
      <c r="D297" s="50">
        <v>34864</v>
      </c>
      <c r="E297" s="50">
        <v>2048</v>
      </c>
      <c r="F297" s="50">
        <v>3722</v>
      </c>
      <c r="G297" s="50">
        <v>716</v>
      </c>
      <c r="H297" s="50">
        <v>913</v>
      </c>
      <c r="I297" s="50">
        <v>1847</v>
      </c>
      <c r="J297" s="50">
        <v>277</v>
      </c>
      <c r="K297" s="50">
        <v>213</v>
      </c>
      <c r="L297" s="51">
        <v>2275</v>
      </c>
      <c r="M297" s="50">
        <v>0</v>
      </c>
      <c r="N297" s="24">
        <f t="shared" si="4"/>
        <v>193750</v>
      </c>
    </row>
    <row r="298" spans="1:14" x14ac:dyDescent="0.25">
      <c r="A298" s="8" t="s">
        <v>578</v>
      </c>
      <c r="B298" s="7" t="s">
        <v>579</v>
      </c>
      <c r="C298" s="50">
        <v>101698</v>
      </c>
      <c r="D298" s="50">
        <v>62808</v>
      </c>
      <c r="E298" s="50">
        <v>1639</v>
      </c>
      <c r="F298" s="50">
        <v>4572</v>
      </c>
      <c r="G298" s="50">
        <v>1359</v>
      </c>
      <c r="H298" s="50">
        <v>514</v>
      </c>
      <c r="I298" s="50">
        <v>872</v>
      </c>
      <c r="J298" s="50">
        <v>301</v>
      </c>
      <c r="K298" s="50">
        <v>51</v>
      </c>
      <c r="L298" s="51">
        <v>1770</v>
      </c>
      <c r="M298" s="50">
        <v>0</v>
      </c>
      <c r="N298" s="24">
        <f t="shared" si="4"/>
        <v>175584</v>
      </c>
    </row>
    <row r="299" spans="1:14" x14ac:dyDescent="0.25">
      <c r="A299" s="8" t="s">
        <v>580</v>
      </c>
      <c r="B299" s="7" t="s">
        <v>581</v>
      </c>
      <c r="C299" s="50">
        <v>141053</v>
      </c>
      <c r="D299" s="50">
        <v>49424</v>
      </c>
      <c r="E299" s="50">
        <v>2145</v>
      </c>
      <c r="F299" s="50">
        <v>5569</v>
      </c>
      <c r="G299" s="50">
        <v>2807</v>
      </c>
      <c r="H299" s="50">
        <v>749</v>
      </c>
      <c r="I299" s="50">
        <v>1788</v>
      </c>
      <c r="J299" s="50">
        <v>368</v>
      </c>
      <c r="K299" s="50">
        <v>103</v>
      </c>
      <c r="L299" s="51">
        <v>0</v>
      </c>
      <c r="M299" s="50">
        <v>0</v>
      </c>
      <c r="N299" s="24">
        <f t="shared" si="4"/>
        <v>204006</v>
      </c>
    </row>
    <row r="300" spans="1:14" x14ac:dyDescent="0.25">
      <c r="A300" s="8" t="s">
        <v>582</v>
      </c>
      <c r="B300" s="7" t="s">
        <v>583</v>
      </c>
      <c r="C300" s="50">
        <v>117368</v>
      </c>
      <c r="D300" s="50">
        <v>47448</v>
      </c>
      <c r="E300" s="50">
        <v>1684</v>
      </c>
      <c r="F300" s="50">
        <v>4252</v>
      </c>
      <c r="G300" s="50">
        <v>2429</v>
      </c>
      <c r="H300" s="50">
        <v>634</v>
      </c>
      <c r="I300" s="50">
        <v>1602</v>
      </c>
      <c r="J300" s="50">
        <v>274</v>
      </c>
      <c r="K300" s="50">
        <v>98</v>
      </c>
      <c r="L300" s="51">
        <v>0</v>
      </c>
      <c r="M300" s="50">
        <v>0</v>
      </c>
      <c r="N300" s="24">
        <f t="shared" si="4"/>
        <v>175789</v>
      </c>
    </row>
    <row r="301" spans="1:14" x14ac:dyDescent="0.25">
      <c r="A301" s="8" t="s">
        <v>584</v>
      </c>
      <c r="B301" s="7" t="s">
        <v>585</v>
      </c>
      <c r="C301" s="50">
        <v>325250</v>
      </c>
      <c r="D301" s="50">
        <v>57268</v>
      </c>
      <c r="E301" s="50">
        <v>4338</v>
      </c>
      <c r="F301" s="50">
        <v>9433</v>
      </c>
      <c r="G301" s="50">
        <v>10012</v>
      </c>
      <c r="H301" s="50">
        <v>1879</v>
      </c>
      <c r="I301" s="50">
        <v>6411</v>
      </c>
      <c r="J301" s="50">
        <v>626</v>
      </c>
      <c r="K301" s="50">
        <v>376</v>
      </c>
      <c r="L301" s="51">
        <v>3260</v>
      </c>
      <c r="M301" s="50">
        <v>0</v>
      </c>
      <c r="N301" s="24">
        <f t="shared" si="4"/>
        <v>418853</v>
      </c>
    </row>
    <row r="302" spans="1:14" x14ac:dyDescent="0.25">
      <c r="A302" s="8" t="s">
        <v>586</v>
      </c>
      <c r="B302" s="7" t="s">
        <v>587</v>
      </c>
      <c r="C302" s="50">
        <v>160089</v>
      </c>
      <c r="D302" s="50">
        <v>71997</v>
      </c>
      <c r="E302" s="50">
        <v>2372</v>
      </c>
      <c r="F302" s="50">
        <v>5908</v>
      </c>
      <c r="G302" s="50">
        <v>3465</v>
      </c>
      <c r="H302" s="50">
        <v>872</v>
      </c>
      <c r="I302" s="50">
        <v>2275</v>
      </c>
      <c r="J302" s="50">
        <v>390</v>
      </c>
      <c r="K302" s="50">
        <v>136</v>
      </c>
      <c r="L302" s="51">
        <v>0</v>
      </c>
      <c r="M302" s="50">
        <v>0</v>
      </c>
      <c r="N302" s="24">
        <f t="shared" si="4"/>
        <v>247504</v>
      </c>
    </row>
    <row r="303" spans="1:14" x14ac:dyDescent="0.25">
      <c r="A303" s="8" t="s">
        <v>588</v>
      </c>
      <c r="B303" s="7" t="s">
        <v>589</v>
      </c>
      <c r="C303" s="50">
        <v>1989444</v>
      </c>
      <c r="D303" s="50">
        <v>456297</v>
      </c>
      <c r="E303" s="50">
        <v>21839</v>
      </c>
      <c r="F303" s="50">
        <v>27191</v>
      </c>
      <c r="G303" s="50">
        <v>40598</v>
      </c>
      <c r="H303" s="50">
        <v>13006</v>
      </c>
      <c r="I303" s="50">
        <v>41354</v>
      </c>
      <c r="J303" s="50">
        <v>1835</v>
      </c>
      <c r="K303" s="50">
        <v>3625</v>
      </c>
      <c r="L303" s="51">
        <v>88225</v>
      </c>
      <c r="M303" s="50">
        <v>0</v>
      </c>
      <c r="N303" s="24">
        <f t="shared" si="4"/>
        <v>2683414</v>
      </c>
    </row>
    <row r="304" spans="1:14" x14ac:dyDescent="0.25">
      <c r="A304" s="8" t="s">
        <v>590</v>
      </c>
      <c r="B304" s="7" t="s">
        <v>591</v>
      </c>
      <c r="C304" s="50">
        <v>561984</v>
      </c>
      <c r="D304" s="50">
        <v>221472</v>
      </c>
      <c r="E304" s="50">
        <v>6664</v>
      </c>
      <c r="F304" s="50">
        <v>11346</v>
      </c>
      <c r="G304" s="50">
        <v>16600</v>
      </c>
      <c r="H304" s="50">
        <v>3478</v>
      </c>
      <c r="I304" s="50">
        <v>12292</v>
      </c>
      <c r="J304" s="50">
        <v>714</v>
      </c>
      <c r="K304" s="50">
        <v>859</v>
      </c>
      <c r="L304" s="51">
        <v>27577</v>
      </c>
      <c r="M304" s="50">
        <v>0</v>
      </c>
      <c r="N304" s="24">
        <f t="shared" si="4"/>
        <v>862986</v>
      </c>
    </row>
    <row r="305" spans="1:14" x14ac:dyDescent="0.25">
      <c r="A305" s="8" t="s">
        <v>592</v>
      </c>
      <c r="B305" s="7" t="s">
        <v>593</v>
      </c>
      <c r="C305" s="50">
        <v>890014</v>
      </c>
      <c r="D305" s="50">
        <v>358581</v>
      </c>
      <c r="E305" s="50">
        <v>10543</v>
      </c>
      <c r="F305" s="50">
        <v>21593</v>
      </c>
      <c r="G305" s="50">
        <v>23625</v>
      </c>
      <c r="H305" s="50">
        <v>5193</v>
      </c>
      <c r="I305" s="50">
        <v>16752</v>
      </c>
      <c r="J305" s="50">
        <v>1505</v>
      </c>
      <c r="K305" s="50">
        <v>1121</v>
      </c>
      <c r="L305" s="51">
        <v>0</v>
      </c>
      <c r="M305" s="50">
        <v>0</v>
      </c>
      <c r="N305" s="24">
        <f t="shared" si="4"/>
        <v>1328927</v>
      </c>
    </row>
    <row r="306" spans="1:14" x14ac:dyDescent="0.25">
      <c r="A306" s="8" t="s">
        <v>594</v>
      </c>
      <c r="B306" s="7" t="s">
        <v>595</v>
      </c>
      <c r="C306" s="50">
        <v>120095</v>
      </c>
      <c r="D306" s="50">
        <v>53941</v>
      </c>
      <c r="E306" s="50">
        <v>1757</v>
      </c>
      <c r="F306" s="50">
        <v>4385</v>
      </c>
      <c r="G306" s="50">
        <v>2234</v>
      </c>
      <c r="H306" s="50">
        <v>653</v>
      </c>
      <c r="I306" s="50">
        <v>1556</v>
      </c>
      <c r="J306" s="50">
        <v>295</v>
      </c>
      <c r="K306" s="50">
        <v>101</v>
      </c>
      <c r="L306" s="51">
        <v>4482</v>
      </c>
      <c r="M306" s="50">
        <v>0</v>
      </c>
      <c r="N306" s="24">
        <f t="shared" si="4"/>
        <v>189499</v>
      </c>
    </row>
    <row r="307" spans="1:14" x14ac:dyDescent="0.25">
      <c r="A307" s="8" t="s">
        <v>596</v>
      </c>
      <c r="B307" s="7" t="s">
        <v>597</v>
      </c>
      <c r="C307" s="50">
        <v>227633</v>
      </c>
      <c r="D307" s="50">
        <v>83763</v>
      </c>
      <c r="E307" s="50">
        <v>3124</v>
      </c>
      <c r="F307" s="50">
        <v>6729</v>
      </c>
      <c r="G307" s="50">
        <v>6289</v>
      </c>
      <c r="H307" s="50">
        <v>1325</v>
      </c>
      <c r="I307" s="50">
        <v>4284</v>
      </c>
      <c r="J307" s="50">
        <v>458</v>
      </c>
      <c r="K307" s="50">
        <v>266</v>
      </c>
      <c r="L307" s="51">
        <v>2549</v>
      </c>
      <c r="M307" s="50">
        <v>0</v>
      </c>
      <c r="N307" s="24">
        <f t="shared" si="4"/>
        <v>336420</v>
      </c>
    </row>
    <row r="308" spans="1:14" x14ac:dyDescent="0.25">
      <c r="A308" s="8" t="s">
        <v>598</v>
      </c>
      <c r="B308" s="7" t="s">
        <v>599</v>
      </c>
      <c r="C308" s="50">
        <v>1172833</v>
      </c>
      <c r="D308" s="50">
        <v>307370</v>
      </c>
      <c r="E308" s="50">
        <v>13856</v>
      </c>
      <c r="F308" s="50">
        <v>23035</v>
      </c>
      <c r="G308" s="50">
        <v>31663</v>
      </c>
      <c r="H308" s="50">
        <v>7297</v>
      </c>
      <c r="I308" s="50">
        <v>24932</v>
      </c>
      <c r="J308" s="50">
        <v>1576</v>
      </c>
      <c r="K308" s="50">
        <v>1818</v>
      </c>
      <c r="L308" s="51">
        <v>0</v>
      </c>
      <c r="M308" s="50">
        <v>0</v>
      </c>
      <c r="N308" s="24">
        <f t="shared" si="4"/>
        <v>1584380</v>
      </c>
    </row>
    <row r="309" spans="1:14" x14ac:dyDescent="0.25">
      <c r="A309" s="8" t="s">
        <v>600</v>
      </c>
      <c r="B309" s="7" t="s">
        <v>601</v>
      </c>
      <c r="C309" s="50">
        <v>136499</v>
      </c>
      <c r="D309" s="50">
        <v>48828</v>
      </c>
      <c r="E309" s="50">
        <v>2097</v>
      </c>
      <c r="F309" s="50">
        <v>5491</v>
      </c>
      <c r="G309" s="50">
        <v>2623</v>
      </c>
      <c r="H309" s="50">
        <v>721</v>
      </c>
      <c r="I309" s="50">
        <v>1657</v>
      </c>
      <c r="J309" s="50">
        <v>371</v>
      </c>
      <c r="K309" s="50">
        <v>96</v>
      </c>
      <c r="L309" s="51">
        <v>4210</v>
      </c>
      <c r="M309" s="50">
        <v>0</v>
      </c>
      <c r="N309" s="24">
        <f t="shared" si="4"/>
        <v>202593</v>
      </c>
    </row>
    <row r="310" spans="1:14" x14ac:dyDescent="0.25">
      <c r="A310" s="8" t="s">
        <v>602</v>
      </c>
      <c r="B310" s="7" t="s">
        <v>603</v>
      </c>
      <c r="C310" s="50">
        <v>466045</v>
      </c>
      <c r="D310" s="50">
        <v>95966</v>
      </c>
      <c r="E310" s="50">
        <v>5754</v>
      </c>
      <c r="F310" s="50">
        <v>11254</v>
      </c>
      <c r="G310" s="50">
        <v>15323</v>
      </c>
      <c r="H310" s="50">
        <v>2778</v>
      </c>
      <c r="I310" s="50">
        <v>10192</v>
      </c>
      <c r="J310" s="50">
        <v>755</v>
      </c>
      <c r="K310" s="50">
        <v>622</v>
      </c>
      <c r="L310" s="51">
        <v>0</v>
      </c>
      <c r="M310" s="50">
        <v>0</v>
      </c>
      <c r="N310" s="24">
        <f t="shared" si="4"/>
        <v>608689</v>
      </c>
    </row>
    <row r="311" spans="1:14" x14ac:dyDescent="0.25">
      <c r="A311" s="8" t="s">
        <v>604</v>
      </c>
      <c r="B311" s="7" t="s">
        <v>605</v>
      </c>
      <c r="C311" s="50">
        <v>293945</v>
      </c>
      <c r="D311" s="50">
        <v>135124</v>
      </c>
      <c r="E311" s="50">
        <v>4267</v>
      </c>
      <c r="F311" s="50">
        <v>11217</v>
      </c>
      <c r="G311" s="50">
        <v>3707</v>
      </c>
      <c r="H311" s="50">
        <v>1549</v>
      </c>
      <c r="I311" s="50">
        <v>2924</v>
      </c>
      <c r="J311" s="50">
        <v>760</v>
      </c>
      <c r="K311" s="50">
        <v>213</v>
      </c>
      <c r="L311" s="51">
        <v>14750</v>
      </c>
      <c r="M311" s="50">
        <v>0</v>
      </c>
      <c r="N311" s="24">
        <f t="shared" si="4"/>
        <v>468456</v>
      </c>
    </row>
    <row r="312" spans="1:14" x14ac:dyDescent="0.25">
      <c r="A312" s="8" t="s">
        <v>606</v>
      </c>
      <c r="B312" s="7" t="s">
        <v>607</v>
      </c>
      <c r="C312" s="50">
        <v>366547</v>
      </c>
      <c r="D312" s="50">
        <v>65668</v>
      </c>
      <c r="E312" s="50">
        <v>4667</v>
      </c>
      <c r="F312" s="50">
        <v>10850</v>
      </c>
      <c r="G312" s="50">
        <v>10450</v>
      </c>
      <c r="H312" s="50">
        <v>2050</v>
      </c>
      <c r="I312" s="50">
        <v>6683</v>
      </c>
      <c r="J312" s="50">
        <v>674</v>
      </c>
      <c r="K312" s="50">
        <v>384</v>
      </c>
      <c r="L312" s="51">
        <v>0</v>
      </c>
      <c r="M312" s="50">
        <v>0</v>
      </c>
      <c r="N312" s="24">
        <f t="shared" si="4"/>
        <v>467973</v>
      </c>
    </row>
    <row r="313" spans="1:14" x14ac:dyDescent="0.25">
      <c r="A313" s="8" t="s">
        <v>608</v>
      </c>
      <c r="B313" s="7" t="s">
        <v>609</v>
      </c>
      <c r="C313" s="50">
        <v>115489</v>
      </c>
      <c r="D313" s="50">
        <v>34138</v>
      </c>
      <c r="E313" s="50">
        <v>1682</v>
      </c>
      <c r="F313" s="50">
        <v>4295</v>
      </c>
      <c r="G313" s="50">
        <v>2515</v>
      </c>
      <c r="H313" s="50">
        <v>619</v>
      </c>
      <c r="I313" s="50">
        <v>1590</v>
      </c>
      <c r="J313" s="50">
        <v>288</v>
      </c>
      <c r="K313" s="50">
        <v>92</v>
      </c>
      <c r="L313" s="51">
        <v>0</v>
      </c>
      <c r="M313" s="50">
        <v>0</v>
      </c>
      <c r="N313" s="24">
        <f t="shared" si="4"/>
        <v>160708</v>
      </c>
    </row>
    <row r="314" spans="1:14" x14ac:dyDescent="0.25">
      <c r="A314" s="8" t="s">
        <v>610</v>
      </c>
      <c r="B314" s="7" t="s">
        <v>611</v>
      </c>
      <c r="C314" s="50">
        <v>140302</v>
      </c>
      <c r="D314" s="50">
        <v>49311</v>
      </c>
      <c r="E314" s="50">
        <v>2032</v>
      </c>
      <c r="F314" s="50">
        <v>4591</v>
      </c>
      <c r="G314" s="50">
        <v>1659</v>
      </c>
      <c r="H314" s="50">
        <v>804</v>
      </c>
      <c r="I314" s="50">
        <v>1717</v>
      </c>
      <c r="J314" s="50">
        <v>302</v>
      </c>
      <c r="K314" s="50">
        <v>150</v>
      </c>
      <c r="L314" s="51">
        <v>0</v>
      </c>
      <c r="M314" s="50">
        <v>0</v>
      </c>
      <c r="N314" s="24">
        <f t="shared" si="4"/>
        <v>200868</v>
      </c>
    </row>
    <row r="315" spans="1:14" x14ac:dyDescent="0.25">
      <c r="A315" s="8" t="s">
        <v>612</v>
      </c>
      <c r="B315" s="7" t="s">
        <v>613</v>
      </c>
      <c r="C315" s="50">
        <v>441480</v>
      </c>
      <c r="D315" s="50">
        <v>153615</v>
      </c>
      <c r="E315" s="50">
        <v>5142</v>
      </c>
      <c r="F315" s="50">
        <v>8107</v>
      </c>
      <c r="G315" s="50">
        <v>10197</v>
      </c>
      <c r="H315" s="50">
        <v>2780</v>
      </c>
      <c r="I315" s="50">
        <v>8954</v>
      </c>
      <c r="J315" s="50">
        <v>492</v>
      </c>
      <c r="K315" s="50">
        <v>714</v>
      </c>
      <c r="L315" s="51">
        <v>0</v>
      </c>
      <c r="M315" s="50">
        <v>0</v>
      </c>
      <c r="N315" s="24">
        <f t="shared" si="4"/>
        <v>631481</v>
      </c>
    </row>
    <row r="316" spans="1:14" x14ac:dyDescent="0.25">
      <c r="A316" s="8" t="s">
        <v>614</v>
      </c>
      <c r="B316" s="7" t="s">
        <v>615</v>
      </c>
      <c r="C316" s="50">
        <v>340244</v>
      </c>
      <c r="D316" s="50">
        <v>91264</v>
      </c>
      <c r="E316" s="50">
        <v>4539</v>
      </c>
      <c r="F316" s="50">
        <v>9709</v>
      </c>
      <c r="G316" s="50">
        <v>10660</v>
      </c>
      <c r="H316" s="50">
        <v>1980</v>
      </c>
      <c r="I316" s="50">
        <v>6907</v>
      </c>
      <c r="J316" s="50">
        <v>641</v>
      </c>
      <c r="K316" s="50">
        <v>404</v>
      </c>
      <c r="L316" s="51">
        <v>0</v>
      </c>
      <c r="M316" s="50">
        <v>0</v>
      </c>
      <c r="N316" s="24">
        <f t="shared" si="4"/>
        <v>466348</v>
      </c>
    </row>
    <row r="317" spans="1:14" x14ac:dyDescent="0.25">
      <c r="A317" s="8" t="s">
        <v>616</v>
      </c>
      <c r="B317" s="7" t="s">
        <v>617</v>
      </c>
      <c r="C317" s="50">
        <v>726519</v>
      </c>
      <c r="D317" s="50">
        <v>64485</v>
      </c>
      <c r="E317" s="50">
        <v>9002</v>
      </c>
      <c r="F317" s="50">
        <v>16107</v>
      </c>
      <c r="G317" s="50">
        <v>22599</v>
      </c>
      <c r="H317" s="50">
        <v>4460</v>
      </c>
      <c r="I317" s="50">
        <v>16094</v>
      </c>
      <c r="J317" s="50">
        <v>1073</v>
      </c>
      <c r="K317" s="50">
        <v>1065</v>
      </c>
      <c r="L317" s="51">
        <v>0</v>
      </c>
      <c r="M317" s="50">
        <v>0</v>
      </c>
      <c r="N317" s="24">
        <f t="shared" si="4"/>
        <v>861404</v>
      </c>
    </row>
    <row r="318" spans="1:14" x14ac:dyDescent="0.25">
      <c r="A318" s="8" t="s">
        <v>618</v>
      </c>
      <c r="B318" s="7" t="s">
        <v>619</v>
      </c>
      <c r="C318" s="50">
        <v>326021</v>
      </c>
      <c r="D318" s="50">
        <v>157449</v>
      </c>
      <c r="E318" s="50">
        <v>3925</v>
      </c>
      <c r="F318" s="50">
        <v>8157</v>
      </c>
      <c r="G318" s="50">
        <v>7671</v>
      </c>
      <c r="H318" s="50">
        <v>1899</v>
      </c>
      <c r="I318" s="50">
        <v>5807</v>
      </c>
      <c r="J318" s="50">
        <v>498</v>
      </c>
      <c r="K318" s="50">
        <v>407</v>
      </c>
      <c r="L318" s="51">
        <v>0</v>
      </c>
      <c r="M318" s="50">
        <v>0</v>
      </c>
      <c r="N318" s="24">
        <f t="shared" si="4"/>
        <v>511834</v>
      </c>
    </row>
    <row r="319" spans="1:14" x14ac:dyDescent="0.25">
      <c r="A319" s="8" t="s">
        <v>620</v>
      </c>
      <c r="B319" s="7" t="s">
        <v>621</v>
      </c>
      <c r="C319" s="50">
        <v>775718</v>
      </c>
      <c r="D319" s="50">
        <v>312517</v>
      </c>
      <c r="E319" s="50">
        <v>10026</v>
      </c>
      <c r="F319" s="50">
        <v>20890</v>
      </c>
      <c r="G319" s="50">
        <v>23655</v>
      </c>
      <c r="H319" s="50">
        <v>4544</v>
      </c>
      <c r="I319" s="50">
        <v>15804</v>
      </c>
      <c r="J319" s="50">
        <v>1422</v>
      </c>
      <c r="K319" s="50">
        <v>955</v>
      </c>
      <c r="L319" s="51">
        <v>0</v>
      </c>
      <c r="M319" s="50">
        <v>0</v>
      </c>
      <c r="N319" s="24">
        <f t="shared" si="4"/>
        <v>1165531</v>
      </c>
    </row>
    <row r="320" spans="1:14" x14ac:dyDescent="0.25">
      <c r="A320" s="8" t="s">
        <v>622</v>
      </c>
      <c r="B320" s="7" t="s">
        <v>623</v>
      </c>
      <c r="C320" s="50">
        <v>880704</v>
      </c>
      <c r="D320" s="50">
        <v>215051</v>
      </c>
      <c r="E320" s="50">
        <v>9906</v>
      </c>
      <c r="F320" s="50">
        <v>11428</v>
      </c>
      <c r="G320" s="50">
        <v>33393</v>
      </c>
      <c r="H320" s="50">
        <v>5865</v>
      </c>
      <c r="I320" s="50">
        <v>24684</v>
      </c>
      <c r="J320" s="50">
        <v>724</v>
      </c>
      <c r="K320" s="50">
        <v>1676</v>
      </c>
      <c r="L320" s="51">
        <v>0</v>
      </c>
      <c r="M320" s="50">
        <v>0</v>
      </c>
      <c r="N320" s="24">
        <f t="shared" si="4"/>
        <v>1183431</v>
      </c>
    </row>
    <row r="321" spans="1:14" x14ac:dyDescent="0.25">
      <c r="A321" s="8" t="s">
        <v>624</v>
      </c>
      <c r="B321" s="7" t="s">
        <v>625</v>
      </c>
      <c r="C321" s="50">
        <v>123555</v>
      </c>
      <c r="D321" s="50">
        <v>51688</v>
      </c>
      <c r="E321" s="50">
        <v>1902</v>
      </c>
      <c r="F321" s="50">
        <v>5197</v>
      </c>
      <c r="G321" s="50">
        <v>1105</v>
      </c>
      <c r="H321" s="50">
        <v>636</v>
      </c>
      <c r="I321" s="50">
        <v>954</v>
      </c>
      <c r="J321" s="50">
        <v>340</v>
      </c>
      <c r="K321" s="50">
        <v>74</v>
      </c>
      <c r="L321" s="51">
        <v>0</v>
      </c>
      <c r="M321" s="50">
        <v>0</v>
      </c>
      <c r="N321" s="24">
        <f t="shared" si="4"/>
        <v>185451</v>
      </c>
    </row>
    <row r="322" spans="1:14" x14ac:dyDescent="0.25">
      <c r="A322" s="8" t="s">
        <v>626</v>
      </c>
      <c r="B322" s="7" t="s">
        <v>627</v>
      </c>
      <c r="C322" s="50">
        <v>769757</v>
      </c>
      <c r="D322" s="50">
        <v>176185</v>
      </c>
      <c r="E322" s="50">
        <v>9629</v>
      </c>
      <c r="F322" s="50">
        <v>18830</v>
      </c>
      <c r="G322" s="50">
        <v>25731</v>
      </c>
      <c r="H322" s="50">
        <v>4597</v>
      </c>
      <c r="I322" s="50">
        <v>17116</v>
      </c>
      <c r="J322" s="50">
        <v>1254</v>
      </c>
      <c r="K322" s="50">
        <v>1029</v>
      </c>
      <c r="L322" s="51">
        <v>0</v>
      </c>
      <c r="M322" s="50">
        <v>0</v>
      </c>
      <c r="N322" s="24">
        <f t="shared" si="4"/>
        <v>1024128</v>
      </c>
    </row>
    <row r="323" spans="1:14" x14ac:dyDescent="0.25">
      <c r="A323" s="8" t="s">
        <v>628</v>
      </c>
      <c r="B323" s="7" t="s">
        <v>629</v>
      </c>
      <c r="C323" s="50">
        <v>169116</v>
      </c>
      <c r="D323" s="50">
        <v>52701</v>
      </c>
      <c r="E323" s="50">
        <v>2498</v>
      </c>
      <c r="F323" s="50">
        <v>5758</v>
      </c>
      <c r="G323" s="50">
        <v>1686</v>
      </c>
      <c r="H323" s="50">
        <v>960</v>
      </c>
      <c r="I323" s="50">
        <v>1899</v>
      </c>
      <c r="J323" s="50">
        <v>379</v>
      </c>
      <c r="K323" s="50">
        <v>173</v>
      </c>
      <c r="L323" s="51">
        <v>0</v>
      </c>
      <c r="M323" s="50">
        <v>0</v>
      </c>
      <c r="N323" s="24">
        <f t="shared" si="4"/>
        <v>235170</v>
      </c>
    </row>
    <row r="324" spans="1:14" x14ac:dyDescent="0.25">
      <c r="A324" s="8" t="s">
        <v>630</v>
      </c>
      <c r="B324" s="7" t="s">
        <v>631</v>
      </c>
      <c r="C324" s="50">
        <v>215437</v>
      </c>
      <c r="D324" s="50">
        <v>91204</v>
      </c>
      <c r="E324" s="50">
        <v>2730</v>
      </c>
      <c r="F324" s="50">
        <v>5922</v>
      </c>
      <c r="G324" s="50">
        <v>4099</v>
      </c>
      <c r="H324" s="50">
        <v>1238</v>
      </c>
      <c r="I324" s="50">
        <v>3323</v>
      </c>
      <c r="J324" s="50">
        <v>437</v>
      </c>
      <c r="K324" s="50">
        <v>249</v>
      </c>
      <c r="L324" s="51">
        <v>0</v>
      </c>
      <c r="M324" s="50">
        <v>0</v>
      </c>
      <c r="N324" s="24">
        <f t="shared" si="4"/>
        <v>324639</v>
      </c>
    </row>
    <row r="325" spans="1:14" x14ac:dyDescent="0.25">
      <c r="A325" s="8" t="s">
        <v>632</v>
      </c>
      <c r="B325" s="7" t="s">
        <v>633</v>
      </c>
      <c r="C325" s="50">
        <v>196633</v>
      </c>
      <c r="D325" s="50">
        <v>97943</v>
      </c>
      <c r="E325" s="50">
        <v>2790</v>
      </c>
      <c r="F325" s="50">
        <v>6863</v>
      </c>
      <c r="G325" s="50">
        <v>4335</v>
      </c>
      <c r="H325" s="50">
        <v>1076</v>
      </c>
      <c r="I325" s="50">
        <v>2899</v>
      </c>
      <c r="J325" s="50">
        <v>453</v>
      </c>
      <c r="K325" s="50">
        <v>176</v>
      </c>
      <c r="L325" s="51">
        <v>0</v>
      </c>
      <c r="M325" s="50">
        <v>0</v>
      </c>
      <c r="N325" s="24">
        <f t="shared" si="4"/>
        <v>313168</v>
      </c>
    </row>
    <row r="326" spans="1:14" x14ac:dyDescent="0.25">
      <c r="A326" s="8" t="s">
        <v>634</v>
      </c>
      <c r="B326" s="7" t="s">
        <v>635</v>
      </c>
      <c r="C326" s="50">
        <v>138276</v>
      </c>
      <c r="D326" s="50">
        <v>64691</v>
      </c>
      <c r="E326" s="50">
        <v>2212</v>
      </c>
      <c r="F326" s="50">
        <v>5886</v>
      </c>
      <c r="G326" s="50">
        <v>1720</v>
      </c>
      <c r="H326" s="50">
        <v>722</v>
      </c>
      <c r="I326" s="50">
        <v>1239</v>
      </c>
      <c r="J326" s="50">
        <v>477</v>
      </c>
      <c r="K326" s="50">
        <v>83</v>
      </c>
      <c r="L326" s="51">
        <v>38263</v>
      </c>
      <c r="M326" s="50">
        <v>0</v>
      </c>
      <c r="N326" s="24">
        <f t="shared" si="4"/>
        <v>253569</v>
      </c>
    </row>
    <row r="327" spans="1:14" x14ac:dyDescent="0.25">
      <c r="A327" s="8" t="s">
        <v>636</v>
      </c>
      <c r="B327" s="7" t="s">
        <v>637</v>
      </c>
      <c r="C327" s="50">
        <v>170792</v>
      </c>
      <c r="D327" s="50">
        <v>78693</v>
      </c>
      <c r="E327" s="50">
        <v>2416</v>
      </c>
      <c r="F327" s="50">
        <v>5969</v>
      </c>
      <c r="G327" s="50">
        <v>2914</v>
      </c>
      <c r="H327" s="50">
        <v>931</v>
      </c>
      <c r="I327" s="50">
        <v>2172</v>
      </c>
      <c r="J327" s="50">
        <v>409</v>
      </c>
      <c r="K327" s="50">
        <v>150</v>
      </c>
      <c r="L327" s="51">
        <v>0</v>
      </c>
      <c r="M327" s="50">
        <v>0</v>
      </c>
      <c r="N327" s="24">
        <f t="shared" si="4"/>
        <v>264446</v>
      </c>
    </row>
    <row r="328" spans="1:14" x14ac:dyDescent="0.25">
      <c r="A328" s="8" t="s">
        <v>638</v>
      </c>
      <c r="B328" s="7" t="s">
        <v>639</v>
      </c>
      <c r="C328" s="50">
        <v>8862982</v>
      </c>
      <c r="D328" s="50">
        <v>1314497</v>
      </c>
      <c r="E328" s="50">
        <v>96309</v>
      </c>
      <c r="F328" s="50">
        <v>97381</v>
      </c>
      <c r="G328" s="50">
        <v>116635</v>
      </c>
      <c r="H328" s="50">
        <v>59850</v>
      </c>
      <c r="I328" s="50">
        <v>171250</v>
      </c>
      <c r="J328" s="50">
        <v>7152</v>
      </c>
      <c r="K328" s="50">
        <v>17381</v>
      </c>
      <c r="L328" s="51">
        <v>0</v>
      </c>
      <c r="M328" s="50">
        <v>0</v>
      </c>
      <c r="N328" s="24">
        <f t="shared" si="4"/>
        <v>10743437</v>
      </c>
    </row>
    <row r="329" spans="1:14" x14ac:dyDescent="0.25">
      <c r="A329" s="8" t="s">
        <v>640</v>
      </c>
      <c r="B329" s="7" t="s">
        <v>641</v>
      </c>
      <c r="C329" s="50">
        <v>95557</v>
      </c>
      <c r="D329" s="50">
        <v>24797</v>
      </c>
      <c r="E329" s="50">
        <v>1378</v>
      </c>
      <c r="F329" s="50">
        <v>3417</v>
      </c>
      <c r="G329" s="50">
        <v>2248</v>
      </c>
      <c r="H329" s="50">
        <v>521</v>
      </c>
      <c r="I329" s="50">
        <v>1431</v>
      </c>
      <c r="J329" s="50">
        <v>229</v>
      </c>
      <c r="K329" s="50">
        <v>83</v>
      </c>
      <c r="L329" s="51">
        <v>0</v>
      </c>
      <c r="M329" s="50">
        <v>0</v>
      </c>
      <c r="N329" s="24">
        <f t="shared" si="4"/>
        <v>129661</v>
      </c>
    </row>
    <row r="330" spans="1:14" x14ac:dyDescent="0.25">
      <c r="A330" s="8" t="s">
        <v>642</v>
      </c>
      <c r="B330" s="7" t="s">
        <v>643</v>
      </c>
      <c r="C330" s="50">
        <v>86463</v>
      </c>
      <c r="D330" s="50">
        <v>26878</v>
      </c>
      <c r="E330" s="50">
        <v>1311</v>
      </c>
      <c r="F330" s="50">
        <v>3390</v>
      </c>
      <c r="G330" s="50">
        <v>1644</v>
      </c>
      <c r="H330" s="50">
        <v>461</v>
      </c>
      <c r="I330" s="50">
        <v>1072</v>
      </c>
      <c r="J330" s="50">
        <v>224</v>
      </c>
      <c r="K330" s="50">
        <v>64</v>
      </c>
      <c r="L330" s="51">
        <v>0</v>
      </c>
      <c r="M330" s="50">
        <v>0</v>
      </c>
      <c r="N330" s="24">
        <f t="shared" si="4"/>
        <v>121507</v>
      </c>
    </row>
    <row r="331" spans="1:14" x14ac:dyDescent="0.25">
      <c r="A331" s="8" t="s">
        <v>644</v>
      </c>
      <c r="B331" s="7" t="s">
        <v>645</v>
      </c>
      <c r="C331" s="50">
        <v>117164</v>
      </c>
      <c r="D331" s="50">
        <v>43885</v>
      </c>
      <c r="E331" s="50">
        <v>1737</v>
      </c>
      <c r="F331" s="50">
        <v>4574</v>
      </c>
      <c r="G331" s="50">
        <v>1745</v>
      </c>
      <c r="H331" s="50">
        <v>617</v>
      </c>
      <c r="I331" s="50">
        <v>1249</v>
      </c>
      <c r="J331" s="50">
        <v>308</v>
      </c>
      <c r="K331" s="50">
        <v>83</v>
      </c>
      <c r="L331" s="51">
        <v>0</v>
      </c>
      <c r="M331" s="50">
        <v>0</v>
      </c>
      <c r="N331" s="24">
        <f t="shared" si="4"/>
        <v>171362</v>
      </c>
    </row>
    <row r="332" spans="1:14" x14ac:dyDescent="0.25">
      <c r="A332" s="8" t="s">
        <v>646</v>
      </c>
      <c r="B332" s="7" t="s">
        <v>647</v>
      </c>
      <c r="C332" s="50">
        <v>131400</v>
      </c>
      <c r="D332" s="50">
        <v>56086</v>
      </c>
      <c r="E332" s="50">
        <v>2115</v>
      </c>
      <c r="F332" s="50">
        <v>5901</v>
      </c>
      <c r="G332" s="50">
        <v>1796</v>
      </c>
      <c r="H332" s="50">
        <v>665</v>
      </c>
      <c r="I332" s="50">
        <v>1152</v>
      </c>
      <c r="J332" s="50">
        <v>391</v>
      </c>
      <c r="K332" s="50">
        <v>66</v>
      </c>
      <c r="L332" s="51">
        <v>0</v>
      </c>
      <c r="M332" s="50">
        <v>0</v>
      </c>
      <c r="N332" s="24">
        <f t="shared" ref="N332:N395" si="5">SUM(C332:M332)</f>
        <v>199572</v>
      </c>
    </row>
    <row r="333" spans="1:14" x14ac:dyDescent="0.25">
      <c r="A333" s="8" t="s">
        <v>648</v>
      </c>
      <c r="B333" s="7" t="s">
        <v>649</v>
      </c>
      <c r="C333" s="50">
        <v>215750</v>
      </c>
      <c r="D333" s="50">
        <v>44937</v>
      </c>
      <c r="E333" s="50">
        <v>2917</v>
      </c>
      <c r="F333" s="50">
        <v>6881</v>
      </c>
      <c r="G333" s="50">
        <v>5570</v>
      </c>
      <c r="H333" s="50">
        <v>1203</v>
      </c>
      <c r="I333" s="50">
        <v>3624</v>
      </c>
      <c r="J333" s="50">
        <v>439</v>
      </c>
      <c r="K333" s="50">
        <v>216</v>
      </c>
      <c r="L333" s="51">
        <v>0</v>
      </c>
      <c r="M333" s="50">
        <v>0</v>
      </c>
      <c r="N333" s="24">
        <f t="shared" si="5"/>
        <v>281537</v>
      </c>
    </row>
    <row r="334" spans="1:14" x14ac:dyDescent="0.25">
      <c r="A334" s="8" t="s">
        <v>650</v>
      </c>
      <c r="B334" s="7" t="s">
        <v>651</v>
      </c>
      <c r="C334" s="50">
        <v>3679161</v>
      </c>
      <c r="D334" s="50">
        <v>970160</v>
      </c>
      <c r="E334" s="50">
        <v>40579</v>
      </c>
      <c r="F334" s="50">
        <v>65652</v>
      </c>
      <c r="G334" s="50">
        <v>111877</v>
      </c>
      <c r="H334" s="50">
        <v>22822</v>
      </c>
      <c r="I334" s="50">
        <v>83071</v>
      </c>
      <c r="J334" s="50">
        <v>4467</v>
      </c>
      <c r="K334" s="50">
        <v>5728</v>
      </c>
      <c r="L334" s="51">
        <v>214771</v>
      </c>
      <c r="M334" s="50">
        <v>0</v>
      </c>
      <c r="N334" s="24">
        <f t="shared" si="5"/>
        <v>5198288</v>
      </c>
    </row>
    <row r="335" spans="1:14" x14ac:dyDescent="0.25">
      <c r="A335" s="8" t="s">
        <v>652</v>
      </c>
      <c r="B335" s="7" t="s">
        <v>653</v>
      </c>
      <c r="C335" s="50">
        <v>796998</v>
      </c>
      <c r="D335" s="50">
        <v>195318</v>
      </c>
      <c r="E335" s="50">
        <v>9667</v>
      </c>
      <c r="F335" s="50">
        <v>18873</v>
      </c>
      <c r="G335" s="50">
        <v>27370</v>
      </c>
      <c r="H335" s="50">
        <v>4744</v>
      </c>
      <c r="I335" s="50">
        <v>17956</v>
      </c>
      <c r="J335" s="50">
        <v>1215</v>
      </c>
      <c r="K335" s="50">
        <v>1068</v>
      </c>
      <c r="L335" s="51">
        <v>14043</v>
      </c>
      <c r="M335" s="50">
        <v>0</v>
      </c>
      <c r="N335" s="24">
        <f t="shared" si="5"/>
        <v>1087252</v>
      </c>
    </row>
    <row r="336" spans="1:14" x14ac:dyDescent="0.25">
      <c r="A336" s="8" t="s">
        <v>654</v>
      </c>
      <c r="B336" s="7" t="s">
        <v>655</v>
      </c>
      <c r="C336" s="50">
        <v>439063</v>
      </c>
      <c r="D336" s="50">
        <v>175624</v>
      </c>
      <c r="E336" s="50">
        <v>5717</v>
      </c>
      <c r="F336" s="50">
        <v>12818</v>
      </c>
      <c r="G336" s="50">
        <v>11604</v>
      </c>
      <c r="H336" s="50">
        <v>2497</v>
      </c>
      <c r="I336" s="50">
        <v>7840</v>
      </c>
      <c r="J336" s="50">
        <v>855</v>
      </c>
      <c r="K336" s="50">
        <v>484</v>
      </c>
      <c r="L336" s="51">
        <v>0</v>
      </c>
      <c r="M336" s="50">
        <v>0</v>
      </c>
      <c r="N336" s="24">
        <f t="shared" si="5"/>
        <v>656502</v>
      </c>
    </row>
    <row r="337" spans="1:14" x14ac:dyDescent="0.25">
      <c r="A337" s="8" t="s">
        <v>656</v>
      </c>
      <c r="B337" s="7" t="s">
        <v>657</v>
      </c>
      <c r="C337" s="50">
        <v>2099456</v>
      </c>
      <c r="D337" s="50">
        <v>713669</v>
      </c>
      <c r="E337" s="50">
        <v>26574</v>
      </c>
      <c r="F337" s="50">
        <v>56712</v>
      </c>
      <c r="G337" s="50">
        <v>36010</v>
      </c>
      <c r="H337" s="50">
        <v>12159</v>
      </c>
      <c r="I337" s="50">
        <v>31699</v>
      </c>
      <c r="J337" s="50">
        <v>3680</v>
      </c>
      <c r="K337" s="50">
        <v>2513</v>
      </c>
      <c r="L337" s="51">
        <v>0</v>
      </c>
      <c r="M337" s="50">
        <v>0</v>
      </c>
      <c r="N337" s="24">
        <f t="shared" si="5"/>
        <v>2982472</v>
      </c>
    </row>
    <row r="338" spans="1:14" x14ac:dyDescent="0.25">
      <c r="A338" s="8" t="s">
        <v>658</v>
      </c>
      <c r="B338" s="7" t="s">
        <v>659</v>
      </c>
      <c r="C338" s="50">
        <v>139256</v>
      </c>
      <c r="D338" s="50">
        <v>41064</v>
      </c>
      <c r="E338" s="50">
        <v>2041</v>
      </c>
      <c r="F338" s="50">
        <v>4975</v>
      </c>
      <c r="G338" s="50">
        <v>3318</v>
      </c>
      <c r="H338" s="50">
        <v>767</v>
      </c>
      <c r="I338" s="50">
        <v>2142</v>
      </c>
      <c r="J338" s="50">
        <v>329</v>
      </c>
      <c r="K338" s="50">
        <v>125</v>
      </c>
      <c r="L338" s="51">
        <v>0</v>
      </c>
      <c r="M338" s="50">
        <v>0</v>
      </c>
      <c r="N338" s="24">
        <f t="shared" si="5"/>
        <v>194017</v>
      </c>
    </row>
    <row r="339" spans="1:14" x14ac:dyDescent="0.25">
      <c r="A339" s="8" t="s">
        <v>660</v>
      </c>
      <c r="B339" s="7" t="s">
        <v>661</v>
      </c>
      <c r="C339" s="50">
        <v>143204</v>
      </c>
      <c r="D339" s="50">
        <v>41030</v>
      </c>
      <c r="E339" s="50">
        <v>2130</v>
      </c>
      <c r="F339" s="50">
        <v>5627</v>
      </c>
      <c r="G339" s="50">
        <v>2665</v>
      </c>
      <c r="H339" s="50">
        <v>753</v>
      </c>
      <c r="I339" s="50">
        <v>1715</v>
      </c>
      <c r="J339" s="50">
        <v>374</v>
      </c>
      <c r="K339" s="50">
        <v>100</v>
      </c>
      <c r="L339" s="51">
        <v>0</v>
      </c>
      <c r="M339" s="50">
        <v>0</v>
      </c>
      <c r="N339" s="24">
        <f t="shared" si="5"/>
        <v>197598</v>
      </c>
    </row>
    <row r="340" spans="1:14" x14ac:dyDescent="0.25">
      <c r="A340" s="8" t="s">
        <v>662</v>
      </c>
      <c r="B340" s="7" t="s">
        <v>663</v>
      </c>
      <c r="C340" s="50">
        <v>327542</v>
      </c>
      <c r="D340" s="50">
        <v>55846</v>
      </c>
      <c r="E340" s="50">
        <v>4370</v>
      </c>
      <c r="F340" s="50">
        <v>9509</v>
      </c>
      <c r="G340" s="50">
        <v>9956</v>
      </c>
      <c r="H340" s="50">
        <v>1892</v>
      </c>
      <c r="I340" s="50">
        <v>6417</v>
      </c>
      <c r="J340" s="50">
        <v>632</v>
      </c>
      <c r="K340" s="50">
        <v>378</v>
      </c>
      <c r="L340" s="51">
        <v>0</v>
      </c>
      <c r="M340" s="50">
        <v>0</v>
      </c>
      <c r="N340" s="24">
        <f t="shared" si="5"/>
        <v>416542</v>
      </c>
    </row>
    <row r="341" spans="1:14" x14ac:dyDescent="0.25">
      <c r="A341" s="8" t="s">
        <v>664</v>
      </c>
      <c r="B341" s="7" t="s">
        <v>665</v>
      </c>
      <c r="C341" s="50">
        <v>243324</v>
      </c>
      <c r="D341" s="50">
        <v>65857</v>
      </c>
      <c r="E341" s="50">
        <v>3077</v>
      </c>
      <c r="F341" s="50">
        <v>6113</v>
      </c>
      <c r="G341" s="50">
        <v>2274</v>
      </c>
      <c r="H341" s="50">
        <v>1448</v>
      </c>
      <c r="I341" s="50">
        <v>3216</v>
      </c>
      <c r="J341" s="50">
        <v>374</v>
      </c>
      <c r="K341" s="50">
        <v>321</v>
      </c>
      <c r="L341" s="51">
        <v>0</v>
      </c>
      <c r="M341" s="50">
        <v>0</v>
      </c>
      <c r="N341" s="24">
        <f t="shared" si="5"/>
        <v>326004</v>
      </c>
    </row>
    <row r="342" spans="1:14" x14ac:dyDescent="0.25">
      <c r="A342" s="8" t="s">
        <v>666</v>
      </c>
      <c r="B342" s="7" t="s">
        <v>667</v>
      </c>
      <c r="C342" s="50">
        <v>67168</v>
      </c>
      <c r="D342" s="50">
        <v>31291</v>
      </c>
      <c r="E342" s="50">
        <v>1065</v>
      </c>
      <c r="F342" s="50">
        <v>2893</v>
      </c>
      <c r="G342" s="50">
        <v>872</v>
      </c>
      <c r="H342" s="50">
        <v>346</v>
      </c>
      <c r="I342" s="50">
        <v>606</v>
      </c>
      <c r="J342" s="50">
        <v>193</v>
      </c>
      <c r="K342" s="50">
        <v>39</v>
      </c>
      <c r="L342" s="51">
        <v>4680</v>
      </c>
      <c r="M342" s="50">
        <v>0</v>
      </c>
      <c r="N342" s="24">
        <f t="shared" si="5"/>
        <v>109153</v>
      </c>
    </row>
    <row r="343" spans="1:14" x14ac:dyDescent="0.25">
      <c r="A343" s="8" t="s">
        <v>668</v>
      </c>
      <c r="B343" s="7" t="s">
        <v>669</v>
      </c>
      <c r="C343" s="50">
        <v>378832</v>
      </c>
      <c r="D343" s="50">
        <v>61283</v>
      </c>
      <c r="E343" s="50">
        <v>4543</v>
      </c>
      <c r="F343" s="50">
        <v>6784</v>
      </c>
      <c r="G343" s="50">
        <v>7715</v>
      </c>
      <c r="H343" s="50">
        <v>2426</v>
      </c>
      <c r="I343" s="50">
        <v>7483</v>
      </c>
      <c r="J343" s="50">
        <v>527</v>
      </c>
      <c r="K343" s="50">
        <v>634</v>
      </c>
      <c r="L343" s="51">
        <v>6235</v>
      </c>
      <c r="M343" s="50">
        <v>0</v>
      </c>
      <c r="N343" s="24">
        <f t="shared" si="5"/>
        <v>476462</v>
      </c>
    </row>
    <row r="344" spans="1:14" ht="25.5" x14ac:dyDescent="0.25">
      <c r="A344" s="8" t="s">
        <v>670</v>
      </c>
      <c r="B344" s="7" t="s">
        <v>671</v>
      </c>
      <c r="C344" s="50">
        <v>3319190</v>
      </c>
      <c r="D344" s="50">
        <v>769134</v>
      </c>
      <c r="E344" s="50">
        <v>39082</v>
      </c>
      <c r="F344" s="50">
        <v>65248</v>
      </c>
      <c r="G344" s="50">
        <v>117576</v>
      </c>
      <c r="H344" s="50">
        <v>20624</v>
      </c>
      <c r="I344" s="50">
        <v>80648</v>
      </c>
      <c r="J344" s="50">
        <v>4208</v>
      </c>
      <c r="K344" s="50">
        <v>5140</v>
      </c>
      <c r="L344" s="51">
        <v>0</v>
      </c>
      <c r="M344" s="50">
        <v>0</v>
      </c>
      <c r="N344" s="24">
        <f t="shared" si="5"/>
        <v>4420850</v>
      </c>
    </row>
    <row r="345" spans="1:14" x14ac:dyDescent="0.25">
      <c r="A345" s="8" t="s">
        <v>672</v>
      </c>
      <c r="B345" s="7" t="s">
        <v>673</v>
      </c>
      <c r="C345" s="50">
        <v>132671</v>
      </c>
      <c r="D345" s="50">
        <v>50524</v>
      </c>
      <c r="E345" s="50">
        <v>2098</v>
      </c>
      <c r="F345" s="50">
        <v>5762</v>
      </c>
      <c r="G345" s="50">
        <v>2010</v>
      </c>
      <c r="H345" s="50">
        <v>679</v>
      </c>
      <c r="I345" s="50">
        <v>1282</v>
      </c>
      <c r="J345" s="50">
        <v>381</v>
      </c>
      <c r="K345" s="50">
        <v>75</v>
      </c>
      <c r="L345" s="51">
        <v>0</v>
      </c>
      <c r="M345" s="50">
        <v>0</v>
      </c>
      <c r="N345" s="24">
        <f t="shared" si="5"/>
        <v>195482</v>
      </c>
    </row>
    <row r="346" spans="1:14" x14ac:dyDescent="0.25">
      <c r="A346" s="8" t="s">
        <v>674</v>
      </c>
      <c r="B346" s="7" t="s">
        <v>675</v>
      </c>
      <c r="C346" s="50">
        <v>294583</v>
      </c>
      <c r="D346" s="50">
        <v>114676</v>
      </c>
      <c r="E346" s="50">
        <v>3928</v>
      </c>
      <c r="F346" s="50">
        <v>8772</v>
      </c>
      <c r="G346" s="50">
        <v>3947</v>
      </c>
      <c r="H346" s="50">
        <v>1682</v>
      </c>
      <c r="I346" s="50">
        <v>3845</v>
      </c>
      <c r="J346" s="50">
        <v>593</v>
      </c>
      <c r="K346" s="50">
        <v>325</v>
      </c>
      <c r="L346" s="51">
        <v>6882</v>
      </c>
      <c r="M346" s="50">
        <v>0</v>
      </c>
      <c r="N346" s="24">
        <f t="shared" si="5"/>
        <v>439233</v>
      </c>
    </row>
    <row r="347" spans="1:14" x14ac:dyDescent="0.25">
      <c r="A347" s="8" t="s">
        <v>676</v>
      </c>
      <c r="B347" s="7" t="s">
        <v>677</v>
      </c>
      <c r="C347" s="50">
        <v>515964</v>
      </c>
      <c r="D347" s="50">
        <v>101844</v>
      </c>
      <c r="E347" s="50">
        <v>6299</v>
      </c>
      <c r="F347" s="50">
        <v>12740</v>
      </c>
      <c r="G347" s="50">
        <v>12823</v>
      </c>
      <c r="H347" s="50">
        <v>3038</v>
      </c>
      <c r="I347" s="50">
        <v>9661</v>
      </c>
      <c r="J347" s="50">
        <v>804</v>
      </c>
      <c r="K347" s="50">
        <v>665</v>
      </c>
      <c r="L347" s="51">
        <v>21835</v>
      </c>
      <c r="M347" s="50">
        <v>0</v>
      </c>
      <c r="N347" s="24">
        <f t="shared" si="5"/>
        <v>685673</v>
      </c>
    </row>
    <row r="348" spans="1:14" x14ac:dyDescent="0.25">
      <c r="A348" s="8" t="s">
        <v>678</v>
      </c>
      <c r="B348" s="7" t="s">
        <v>679</v>
      </c>
      <c r="C348" s="50">
        <v>856323</v>
      </c>
      <c r="D348" s="50">
        <v>298600</v>
      </c>
      <c r="E348" s="50">
        <v>9700</v>
      </c>
      <c r="F348" s="50">
        <v>16337</v>
      </c>
      <c r="G348" s="50">
        <v>24425</v>
      </c>
      <c r="H348" s="50">
        <v>5278</v>
      </c>
      <c r="I348" s="50">
        <v>18468</v>
      </c>
      <c r="J348" s="50">
        <v>972</v>
      </c>
      <c r="K348" s="50">
        <v>1313</v>
      </c>
      <c r="L348" s="51">
        <v>0</v>
      </c>
      <c r="M348" s="50">
        <v>0</v>
      </c>
      <c r="N348" s="24">
        <f t="shared" si="5"/>
        <v>1231416</v>
      </c>
    </row>
    <row r="349" spans="1:14" x14ac:dyDescent="0.25">
      <c r="A349" s="8" t="s">
        <v>680</v>
      </c>
      <c r="B349" s="7" t="s">
        <v>681</v>
      </c>
      <c r="C349" s="50">
        <v>465400</v>
      </c>
      <c r="D349" s="50">
        <v>159493</v>
      </c>
      <c r="E349" s="50">
        <v>4369</v>
      </c>
      <c r="F349" s="50">
        <v>11201</v>
      </c>
      <c r="G349" s="50">
        <v>10217</v>
      </c>
      <c r="H349" s="50">
        <v>2484</v>
      </c>
      <c r="I349" s="50">
        <v>6776</v>
      </c>
      <c r="J349" s="50">
        <v>864</v>
      </c>
      <c r="K349" s="50">
        <v>420</v>
      </c>
      <c r="L349" s="51">
        <v>0</v>
      </c>
      <c r="M349" s="50">
        <v>0</v>
      </c>
      <c r="N349" s="24">
        <f t="shared" si="5"/>
        <v>661224</v>
      </c>
    </row>
    <row r="350" spans="1:14" x14ac:dyDescent="0.25">
      <c r="A350" s="8" t="s">
        <v>682</v>
      </c>
      <c r="B350" s="7" t="s">
        <v>683</v>
      </c>
      <c r="C350" s="50">
        <v>171826</v>
      </c>
      <c r="D350" s="50">
        <v>37765</v>
      </c>
      <c r="E350" s="50">
        <v>2489</v>
      </c>
      <c r="F350" s="50">
        <v>6177</v>
      </c>
      <c r="G350" s="50">
        <v>4062</v>
      </c>
      <c r="H350" s="50">
        <v>936</v>
      </c>
      <c r="I350" s="50">
        <v>2567</v>
      </c>
      <c r="J350" s="50">
        <v>415</v>
      </c>
      <c r="K350" s="50">
        <v>148</v>
      </c>
      <c r="L350" s="51">
        <v>0</v>
      </c>
      <c r="M350" s="50">
        <v>0</v>
      </c>
      <c r="N350" s="24">
        <f t="shared" si="5"/>
        <v>226385</v>
      </c>
    </row>
    <row r="351" spans="1:14" x14ac:dyDescent="0.25">
      <c r="A351" s="8" t="s">
        <v>684</v>
      </c>
      <c r="B351" s="7" t="s">
        <v>685</v>
      </c>
      <c r="C351" s="50">
        <v>116068</v>
      </c>
      <c r="D351" s="50">
        <v>38831</v>
      </c>
      <c r="E351" s="50">
        <v>1655</v>
      </c>
      <c r="F351" s="50">
        <v>3953</v>
      </c>
      <c r="G351" s="50">
        <v>562</v>
      </c>
      <c r="H351" s="50">
        <v>643</v>
      </c>
      <c r="I351" s="50">
        <v>1003</v>
      </c>
      <c r="J351" s="50">
        <v>316</v>
      </c>
      <c r="K351" s="50">
        <v>108</v>
      </c>
      <c r="L351" s="51">
        <v>1798</v>
      </c>
      <c r="M351" s="50">
        <v>0</v>
      </c>
      <c r="N351" s="24">
        <f t="shared" si="5"/>
        <v>164937</v>
      </c>
    </row>
    <row r="352" spans="1:14" x14ac:dyDescent="0.25">
      <c r="A352" s="8" t="s">
        <v>686</v>
      </c>
      <c r="B352" s="7" t="s">
        <v>687</v>
      </c>
      <c r="C352" s="50">
        <v>607245</v>
      </c>
      <c r="D352" s="50">
        <v>156781</v>
      </c>
      <c r="E352" s="50">
        <v>6160</v>
      </c>
      <c r="F352" s="50">
        <v>13373</v>
      </c>
      <c r="G352" s="50">
        <v>9666</v>
      </c>
      <c r="H352" s="50">
        <v>3433</v>
      </c>
      <c r="I352" s="50">
        <v>8949</v>
      </c>
      <c r="J352" s="50">
        <v>597</v>
      </c>
      <c r="K352" s="50">
        <v>739</v>
      </c>
      <c r="L352" s="51">
        <v>0</v>
      </c>
      <c r="M352" s="50">
        <v>0</v>
      </c>
      <c r="N352" s="24">
        <f t="shared" si="5"/>
        <v>806943</v>
      </c>
    </row>
    <row r="353" spans="1:14" x14ac:dyDescent="0.25">
      <c r="A353" s="8" t="s">
        <v>688</v>
      </c>
      <c r="B353" s="7" t="s">
        <v>689</v>
      </c>
      <c r="C353" s="50">
        <v>236821</v>
      </c>
      <c r="D353" s="50">
        <v>92313</v>
      </c>
      <c r="E353" s="50">
        <v>3167</v>
      </c>
      <c r="F353" s="50">
        <v>6878</v>
      </c>
      <c r="G353" s="50">
        <v>4669</v>
      </c>
      <c r="H353" s="50">
        <v>1369</v>
      </c>
      <c r="I353" s="50">
        <v>3714</v>
      </c>
      <c r="J353" s="50">
        <v>466</v>
      </c>
      <c r="K353" s="50">
        <v>274</v>
      </c>
      <c r="L353" s="51">
        <v>0</v>
      </c>
      <c r="M353" s="50">
        <v>0</v>
      </c>
      <c r="N353" s="24">
        <f t="shared" si="5"/>
        <v>349671</v>
      </c>
    </row>
    <row r="354" spans="1:14" x14ac:dyDescent="0.25">
      <c r="A354" s="8" t="s">
        <v>690</v>
      </c>
      <c r="B354" s="7" t="s">
        <v>691</v>
      </c>
      <c r="C354" s="50">
        <v>259188</v>
      </c>
      <c r="D354" s="50">
        <v>101526</v>
      </c>
      <c r="E354" s="50">
        <v>3411</v>
      </c>
      <c r="F354" s="50">
        <v>7927</v>
      </c>
      <c r="G354" s="50">
        <v>6491</v>
      </c>
      <c r="H354" s="50">
        <v>1451</v>
      </c>
      <c r="I354" s="50">
        <v>4344</v>
      </c>
      <c r="J354" s="50">
        <v>538</v>
      </c>
      <c r="K354" s="50">
        <v>267</v>
      </c>
      <c r="L354" s="51">
        <v>0</v>
      </c>
      <c r="M354" s="50">
        <v>0</v>
      </c>
      <c r="N354" s="24">
        <f t="shared" si="5"/>
        <v>385143</v>
      </c>
    </row>
    <row r="355" spans="1:14" x14ac:dyDescent="0.25">
      <c r="A355" s="8" t="s">
        <v>692</v>
      </c>
      <c r="B355" s="7" t="s">
        <v>693</v>
      </c>
      <c r="C355" s="50">
        <v>324374</v>
      </c>
      <c r="D355" s="50">
        <v>72302</v>
      </c>
      <c r="E355" s="50">
        <v>4233</v>
      </c>
      <c r="F355" s="50">
        <v>9168</v>
      </c>
      <c r="G355" s="50">
        <v>9710</v>
      </c>
      <c r="H355" s="50">
        <v>1873</v>
      </c>
      <c r="I355" s="50">
        <v>6332</v>
      </c>
      <c r="J355" s="50">
        <v>596</v>
      </c>
      <c r="K355" s="50">
        <v>379</v>
      </c>
      <c r="L355" s="51">
        <v>0</v>
      </c>
      <c r="M355" s="50">
        <v>0</v>
      </c>
      <c r="N355" s="24">
        <f t="shared" si="5"/>
        <v>428967</v>
      </c>
    </row>
    <row r="356" spans="1:14" x14ac:dyDescent="0.25">
      <c r="A356" s="8" t="s">
        <v>694</v>
      </c>
      <c r="B356" s="7" t="s">
        <v>695</v>
      </c>
      <c r="C356" s="50">
        <v>337818</v>
      </c>
      <c r="D356" s="50">
        <v>71528</v>
      </c>
      <c r="E356" s="50">
        <v>3985</v>
      </c>
      <c r="F356" s="50">
        <v>6268</v>
      </c>
      <c r="G356" s="50">
        <v>3583</v>
      </c>
      <c r="H356" s="50">
        <v>2133</v>
      </c>
      <c r="I356" s="50">
        <v>5379</v>
      </c>
      <c r="J356" s="50">
        <v>391</v>
      </c>
      <c r="K356" s="50">
        <v>548</v>
      </c>
      <c r="L356" s="51">
        <v>0</v>
      </c>
      <c r="M356" s="50">
        <v>0</v>
      </c>
      <c r="N356" s="24">
        <f t="shared" si="5"/>
        <v>431633</v>
      </c>
    </row>
    <row r="357" spans="1:14" x14ac:dyDescent="0.25">
      <c r="A357" s="8" t="s">
        <v>696</v>
      </c>
      <c r="B357" s="7" t="s">
        <v>697</v>
      </c>
      <c r="C357" s="50">
        <v>299742</v>
      </c>
      <c r="D357" s="50">
        <v>54170</v>
      </c>
      <c r="E357" s="50">
        <v>3985</v>
      </c>
      <c r="F357" s="50">
        <v>8431</v>
      </c>
      <c r="G357" s="50">
        <v>9777</v>
      </c>
      <c r="H357" s="50">
        <v>1751</v>
      </c>
      <c r="I357" s="50">
        <v>6213</v>
      </c>
      <c r="J357" s="50">
        <v>560</v>
      </c>
      <c r="K357" s="50">
        <v>361</v>
      </c>
      <c r="L357" s="51">
        <v>10449</v>
      </c>
      <c r="M357" s="50">
        <v>0</v>
      </c>
      <c r="N357" s="24">
        <f t="shared" si="5"/>
        <v>395439</v>
      </c>
    </row>
    <row r="358" spans="1:14" x14ac:dyDescent="0.25">
      <c r="A358" s="8" t="s">
        <v>698</v>
      </c>
      <c r="B358" s="7" t="s">
        <v>699</v>
      </c>
      <c r="C358" s="50">
        <v>707497</v>
      </c>
      <c r="D358" s="50">
        <v>273863</v>
      </c>
      <c r="E358" s="50">
        <v>9089</v>
      </c>
      <c r="F358" s="50">
        <v>19282</v>
      </c>
      <c r="G358" s="50">
        <v>18927</v>
      </c>
      <c r="H358" s="50">
        <v>4114</v>
      </c>
      <c r="I358" s="50">
        <v>13227</v>
      </c>
      <c r="J358" s="50">
        <v>1239</v>
      </c>
      <c r="K358" s="50">
        <v>854</v>
      </c>
      <c r="L358" s="51">
        <v>0</v>
      </c>
      <c r="M358" s="50">
        <v>0</v>
      </c>
      <c r="N358" s="24">
        <f t="shared" si="5"/>
        <v>1048092</v>
      </c>
    </row>
    <row r="359" spans="1:14" x14ac:dyDescent="0.25">
      <c r="A359" s="8" t="s">
        <v>700</v>
      </c>
      <c r="B359" s="7" t="s">
        <v>701</v>
      </c>
      <c r="C359" s="50">
        <v>184167</v>
      </c>
      <c r="D359" s="50">
        <v>43565</v>
      </c>
      <c r="E359" s="50">
        <v>2582</v>
      </c>
      <c r="F359" s="50">
        <v>6028</v>
      </c>
      <c r="G359" s="50">
        <v>5078</v>
      </c>
      <c r="H359" s="50">
        <v>1035</v>
      </c>
      <c r="I359" s="50">
        <v>3217</v>
      </c>
      <c r="J359" s="50">
        <v>399</v>
      </c>
      <c r="K359" s="50">
        <v>186</v>
      </c>
      <c r="L359" s="51">
        <v>0</v>
      </c>
      <c r="M359" s="50">
        <v>0</v>
      </c>
      <c r="N359" s="24">
        <f t="shared" si="5"/>
        <v>246257</v>
      </c>
    </row>
    <row r="360" spans="1:14" x14ac:dyDescent="0.25">
      <c r="A360" s="8" t="s">
        <v>702</v>
      </c>
      <c r="B360" s="7" t="s">
        <v>703</v>
      </c>
      <c r="C360" s="50">
        <v>2011343</v>
      </c>
      <c r="D360" s="50">
        <v>532013</v>
      </c>
      <c r="E360" s="50">
        <v>23070</v>
      </c>
      <c r="F360" s="50">
        <v>35610</v>
      </c>
      <c r="G360" s="50">
        <v>40274</v>
      </c>
      <c r="H360" s="50">
        <v>12681</v>
      </c>
      <c r="I360" s="50">
        <v>38501</v>
      </c>
      <c r="J360" s="50">
        <v>2557</v>
      </c>
      <c r="K360" s="50">
        <v>3269</v>
      </c>
      <c r="L360" s="51">
        <v>0</v>
      </c>
      <c r="M360" s="50">
        <v>0</v>
      </c>
      <c r="N360" s="24">
        <f t="shared" si="5"/>
        <v>2699318</v>
      </c>
    </row>
    <row r="361" spans="1:14" x14ac:dyDescent="0.25">
      <c r="A361" s="8" t="s">
        <v>704</v>
      </c>
      <c r="B361" s="7" t="s">
        <v>705</v>
      </c>
      <c r="C361" s="50">
        <v>279407</v>
      </c>
      <c r="D361" s="50">
        <v>116285</v>
      </c>
      <c r="E361" s="50">
        <v>3727</v>
      </c>
      <c r="F361" s="50">
        <v>7531</v>
      </c>
      <c r="G361" s="50">
        <v>6494</v>
      </c>
      <c r="H361" s="50">
        <v>1663</v>
      </c>
      <c r="I361" s="50">
        <v>5027</v>
      </c>
      <c r="J361" s="50">
        <v>494</v>
      </c>
      <c r="K361" s="50">
        <v>360</v>
      </c>
      <c r="L361" s="51">
        <v>0</v>
      </c>
      <c r="M361" s="50">
        <v>0</v>
      </c>
      <c r="N361" s="24">
        <f t="shared" si="5"/>
        <v>420988</v>
      </c>
    </row>
    <row r="362" spans="1:14" x14ac:dyDescent="0.25">
      <c r="A362" s="8" t="s">
        <v>706</v>
      </c>
      <c r="B362" s="7" t="s">
        <v>707</v>
      </c>
      <c r="C362" s="50">
        <v>326757</v>
      </c>
      <c r="D362" s="50">
        <v>59358</v>
      </c>
      <c r="E362" s="50">
        <v>4293</v>
      </c>
      <c r="F362" s="50">
        <v>8713</v>
      </c>
      <c r="G362" s="50">
        <v>11235</v>
      </c>
      <c r="H362" s="50">
        <v>1938</v>
      </c>
      <c r="I362" s="50">
        <v>7250</v>
      </c>
      <c r="J362" s="50">
        <v>580</v>
      </c>
      <c r="K362" s="50">
        <v>417</v>
      </c>
      <c r="L362" s="51">
        <v>0</v>
      </c>
      <c r="M362" s="50">
        <v>0</v>
      </c>
      <c r="N362" s="24">
        <f t="shared" si="5"/>
        <v>420541</v>
      </c>
    </row>
    <row r="363" spans="1:14" x14ac:dyDescent="0.25">
      <c r="A363" s="8" t="s">
        <v>708</v>
      </c>
      <c r="B363" s="7" t="s">
        <v>709</v>
      </c>
      <c r="C363" s="50">
        <v>214856</v>
      </c>
      <c r="D363" s="50">
        <v>122573</v>
      </c>
      <c r="E363" s="50">
        <v>2916</v>
      </c>
      <c r="F363" s="50">
        <v>6581</v>
      </c>
      <c r="G363" s="50">
        <v>5590</v>
      </c>
      <c r="H363" s="50">
        <v>1223</v>
      </c>
      <c r="I363" s="50">
        <v>3749</v>
      </c>
      <c r="J363" s="50">
        <v>439</v>
      </c>
      <c r="K363" s="50">
        <v>233</v>
      </c>
      <c r="L363" s="51">
        <v>0</v>
      </c>
      <c r="M363" s="50">
        <v>0</v>
      </c>
      <c r="N363" s="24">
        <f t="shared" si="5"/>
        <v>358160</v>
      </c>
    </row>
    <row r="364" spans="1:14" x14ac:dyDescent="0.25">
      <c r="A364" s="8" t="s">
        <v>710</v>
      </c>
      <c r="B364" s="7" t="s">
        <v>711</v>
      </c>
      <c r="C364" s="50">
        <v>103118</v>
      </c>
      <c r="D364" s="50">
        <v>52794</v>
      </c>
      <c r="E364" s="50">
        <v>1696</v>
      </c>
      <c r="F364" s="50">
        <v>4843</v>
      </c>
      <c r="G364" s="50">
        <v>1094</v>
      </c>
      <c r="H364" s="50">
        <v>512</v>
      </c>
      <c r="I364" s="50">
        <v>722</v>
      </c>
      <c r="J364" s="50">
        <v>319</v>
      </c>
      <c r="K364" s="50">
        <v>43</v>
      </c>
      <c r="L364" s="51">
        <v>5140</v>
      </c>
      <c r="M364" s="50">
        <v>0</v>
      </c>
      <c r="N364" s="24">
        <f t="shared" si="5"/>
        <v>170281</v>
      </c>
    </row>
    <row r="365" spans="1:14" x14ac:dyDescent="0.25">
      <c r="A365" s="8" t="s">
        <v>712</v>
      </c>
      <c r="B365" s="7" t="s">
        <v>713</v>
      </c>
      <c r="C365" s="50">
        <v>106395</v>
      </c>
      <c r="D365" s="50">
        <v>45480</v>
      </c>
      <c r="E365" s="50">
        <v>1698</v>
      </c>
      <c r="F365" s="50">
        <v>4690</v>
      </c>
      <c r="G365" s="50">
        <v>1573</v>
      </c>
      <c r="H365" s="50">
        <v>542</v>
      </c>
      <c r="I365" s="50">
        <v>998</v>
      </c>
      <c r="J365" s="50">
        <v>309</v>
      </c>
      <c r="K365" s="50">
        <v>57</v>
      </c>
      <c r="L365" s="51">
        <v>0</v>
      </c>
      <c r="M365" s="50">
        <v>0</v>
      </c>
      <c r="N365" s="24">
        <f t="shared" si="5"/>
        <v>161742</v>
      </c>
    </row>
    <row r="366" spans="1:14" x14ac:dyDescent="0.25">
      <c r="A366" s="8" t="s">
        <v>714</v>
      </c>
      <c r="B366" s="7" t="s">
        <v>715</v>
      </c>
      <c r="C366" s="50">
        <v>327078</v>
      </c>
      <c r="D366" s="50">
        <v>79674</v>
      </c>
      <c r="E366" s="50">
        <v>4254</v>
      </c>
      <c r="F366" s="50">
        <v>8651</v>
      </c>
      <c r="G366" s="50">
        <v>5071</v>
      </c>
      <c r="H366" s="50">
        <v>1936</v>
      </c>
      <c r="I366" s="50">
        <v>4939</v>
      </c>
      <c r="J366" s="50">
        <v>560</v>
      </c>
      <c r="K366" s="50">
        <v>418</v>
      </c>
      <c r="L366" s="51">
        <v>31830</v>
      </c>
      <c r="M366" s="50">
        <v>0</v>
      </c>
      <c r="N366" s="24">
        <f t="shared" si="5"/>
        <v>464411</v>
      </c>
    </row>
    <row r="367" spans="1:14" x14ac:dyDescent="0.25">
      <c r="A367" s="8" t="s">
        <v>716</v>
      </c>
      <c r="B367" s="7" t="s">
        <v>717</v>
      </c>
      <c r="C367" s="50">
        <v>191848</v>
      </c>
      <c r="D367" s="50">
        <v>60814</v>
      </c>
      <c r="E367" s="50">
        <v>2601</v>
      </c>
      <c r="F367" s="50">
        <v>5843</v>
      </c>
      <c r="G367" s="50">
        <v>1972</v>
      </c>
      <c r="H367" s="50">
        <v>1093</v>
      </c>
      <c r="I367" s="50">
        <v>2262</v>
      </c>
      <c r="J367" s="50">
        <v>410</v>
      </c>
      <c r="K367" s="50">
        <v>208</v>
      </c>
      <c r="L367" s="51">
        <v>0</v>
      </c>
      <c r="M367" s="50">
        <v>0</v>
      </c>
      <c r="N367" s="24">
        <f t="shared" si="5"/>
        <v>267051</v>
      </c>
    </row>
    <row r="368" spans="1:14" x14ac:dyDescent="0.25">
      <c r="A368" s="8" t="s">
        <v>718</v>
      </c>
      <c r="B368" s="7" t="s">
        <v>719</v>
      </c>
      <c r="C368" s="50">
        <v>288527</v>
      </c>
      <c r="D368" s="50">
        <v>90947</v>
      </c>
      <c r="E368" s="50">
        <v>3899</v>
      </c>
      <c r="F368" s="50">
        <v>8767</v>
      </c>
      <c r="G368" s="50">
        <v>4546</v>
      </c>
      <c r="H368" s="50">
        <v>1645</v>
      </c>
      <c r="I368" s="50">
        <v>3986</v>
      </c>
      <c r="J368" s="50">
        <v>582</v>
      </c>
      <c r="K368" s="50">
        <v>315</v>
      </c>
      <c r="L368" s="51">
        <v>0</v>
      </c>
      <c r="M368" s="50">
        <v>0</v>
      </c>
      <c r="N368" s="24">
        <f t="shared" si="5"/>
        <v>403214</v>
      </c>
    </row>
    <row r="369" spans="1:14" x14ac:dyDescent="0.25">
      <c r="A369" s="8" t="s">
        <v>720</v>
      </c>
      <c r="B369" s="7" t="s">
        <v>721</v>
      </c>
      <c r="C369" s="50">
        <v>174001</v>
      </c>
      <c r="D369" s="50">
        <v>58715</v>
      </c>
      <c r="E369" s="50">
        <v>2374</v>
      </c>
      <c r="F369" s="50">
        <v>5430</v>
      </c>
      <c r="G369" s="50">
        <v>1472</v>
      </c>
      <c r="H369" s="50">
        <v>984</v>
      </c>
      <c r="I369" s="50">
        <v>1901</v>
      </c>
      <c r="J369" s="50">
        <v>364</v>
      </c>
      <c r="K369" s="50">
        <v>183</v>
      </c>
      <c r="L369" s="51">
        <v>8783</v>
      </c>
      <c r="M369" s="50">
        <v>0</v>
      </c>
      <c r="N369" s="24">
        <f t="shared" si="5"/>
        <v>254207</v>
      </c>
    </row>
    <row r="370" spans="1:14" x14ac:dyDescent="0.25">
      <c r="A370" s="8" t="s">
        <v>722</v>
      </c>
      <c r="B370" s="7" t="s">
        <v>723</v>
      </c>
      <c r="C370" s="50">
        <v>359424</v>
      </c>
      <c r="D370" s="50">
        <v>142009</v>
      </c>
      <c r="E370" s="50">
        <v>4845</v>
      </c>
      <c r="F370" s="50">
        <v>10828</v>
      </c>
      <c r="G370" s="50">
        <v>9235</v>
      </c>
      <c r="H370" s="50">
        <v>2054</v>
      </c>
      <c r="I370" s="50">
        <v>6285</v>
      </c>
      <c r="J370" s="50">
        <v>729</v>
      </c>
      <c r="K370" s="50">
        <v>396</v>
      </c>
      <c r="L370" s="51">
        <v>0</v>
      </c>
      <c r="M370" s="50">
        <v>0</v>
      </c>
      <c r="N370" s="24">
        <f t="shared" si="5"/>
        <v>535805</v>
      </c>
    </row>
    <row r="371" spans="1:14" x14ac:dyDescent="0.25">
      <c r="A371" s="8" t="s">
        <v>724</v>
      </c>
      <c r="B371" s="7" t="s">
        <v>725</v>
      </c>
      <c r="C371" s="50">
        <v>132658</v>
      </c>
      <c r="D371" s="50">
        <v>60196</v>
      </c>
      <c r="E371" s="50">
        <v>2108</v>
      </c>
      <c r="F371" s="50">
        <v>5843</v>
      </c>
      <c r="G371" s="50">
        <v>1903</v>
      </c>
      <c r="H371" s="50">
        <v>675</v>
      </c>
      <c r="I371" s="50">
        <v>1216</v>
      </c>
      <c r="J371" s="50">
        <v>390</v>
      </c>
      <c r="K371" s="50">
        <v>70</v>
      </c>
      <c r="L371" s="51">
        <v>0</v>
      </c>
      <c r="M371" s="50">
        <v>0</v>
      </c>
      <c r="N371" s="24">
        <f t="shared" si="5"/>
        <v>205059</v>
      </c>
    </row>
    <row r="372" spans="1:14" x14ac:dyDescent="0.25">
      <c r="A372" s="8" t="s">
        <v>726</v>
      </c>
      <c r="B372" s="7" t="s">
        <v>727</v>
      </c>
      <c r="C372" s="50">
        <v>199511</v>
      </c>
      <c r="D372" s="50">
        <v>72017</v>
      </c>
      <c r="E372" s="50">
        <v>2660</v>
      </c>
      <c r="F372" s="50">
        <v>6207</v>
      </c>
      <c r="G372" s="50">
        <v>3483</v>
      </c>
      <c r="H372" s="50">
        <v>1116</v>
      </c>
      <c r="I372" s="50">
        <v>2774</v>
      </c>
      <c r="J372" s="50">
        <v>408</v>
      </c>
      <c r="K372" s="50">
        <v>204</v>
      </c>
      <c r="L372" s="51">
        <v>4948</v>
      </c>
      <c r="M372" s="50">
        <v>0</v>
      </c>
      <c r="N372" s="24">
        <f t="shared" si="5"/>
        <v>293328</v>
      </c>
    </row>
    <row r="373" spans="1:14" x14ac:dyDescent="0.25">
      <c r="A373" s="8" t="s">
        <v>728</v>
      </c>
      <c r="B373" s="7" t="s">
        <v>729</v>
      </c>
      <c r="C373" s="50">
        <v>237010</v>
      </c>
      <c r="D373" s="50">
        <v>85455</v>
      </c>
      <c r="E373" s="50">
        <v>3226</v>
      </c>
      <c r="F373" s="50">
        <v>7341</v>
      </c>
      <c r="G373" s="50">
        <v>6256</v>
      </c>
      <c r="H373" s="50">
        <v>1344</v>
      </c>
      <c r="I373" s="50">
        <v>4118</v>
      </c>
      <c r="J373" s="50">
        <v>502</v>
      </c>
      <c r="K373" s="50">
        <v>252</v>
      </c>
      <c r="L373" s="51">
        <v>12701</v>
      </c>
      <c r="M373" s="50">
        <v>0</v>
      </c>
      <c r="N373" s="24">
        <f t="shared" si="5"/>
        <v>358205</v>
      </c>
    </row>
    <row r="374" spans="1:14" x14ac:dyDescent="0.25">
      <c r="A374" s="8" t="s">
        <v>730</v>
      </c>
      <c r="B374" s="7" t="s">
        <v>731</v>
      </c>
      <c r="C374" s="50">
        <v>1204921</v>
      </c>
      <c r="D374" s="50">
        <v>314800</v>
      </c>
      <c r="E374" s="50">
        <v>14470</v>
      </c>
      <c r="F374" s="50">
        <v>28027</v>
      </c>
      <c r="G374" s="50">
        <v>43301</v>
      </c>
      <c r="H374" s="50">
        <v>7185</v>
      </c>
      <c r="I374" s="50">
        <v>27788</v>
      </c>
      <c r="J374" s="50">
        <v>1750</v>
      </c>
      <c r="K374" s="50">
        <v>1632</v>
      </c>
      <c r="L374" s="51">
        <v>73896</v>
      </c>
      <c r="M374" s="50">
        <v>0</v>
      </c>
      <c r="N374" s="24">
        <f t="shared" si="5"/>
        <v>1717770</v>
      </c>
    </row>
    <row r="375" spans="1:14" x14ac:dyDescent="0.25">
      <c r="A375" s="8" t="s">
        <v>732</v>
      </c>
      <c r="B375" s="7" t="s">
        <v>733</v>
      </c>
      <c r="C375" s="50">
        <v>146245</v>
      </c>
      <c r="D375" s="50">
        <v>54757</v>
      </c>
      <c r="E375" s="50">
        <v>1969</v>
      </c>
      <c r="F375" s="50">
        <v>4561</v>
      </c>
      <c r="G375" s="50">
        <v>2468</v>
      </c>
      <c r="H375" s="50">
        <v>822</v>
      </c>
      <c r="I375" s="50">
        <v>2010</v>
      </c>
      <c r="J375" s="50">
        <v>312</v>
      </c>
      <c r="K375" s="50">
        <v>151</v>
      </c>
      <c r="L375" s="51">
        <v>7396</v>
      </c>
      <c r="M375" s="50">
        <v>0</v>
      </c>
      <c r="N375" s="24">
        <f t="shared" si="5"/>
        <v>220691</v>
      </c>
    </row>
    <row r="376" spans="1:14" x14ac:dyDescent="0.25">
      <c r="A376" s="8" t="s">
        <v>734</v>
      </c>
      <c r="B376" s="7" t="s">
        <v>735</v>
      </c>
      <c r="C376" s="50">
        <v>504923</v>
      </c>
      <c r="D376" s="50">
        <v>185514</v>
      </c>
      <c r="E376" s="50">
        <v>6119</v>
      </c>
      <c r="F376" s="50">
        <v>12143</v>
      </c>
      <c r="G376" s="50">
        <v>8478</v>
      </c>
      <c r="H376" s="50">
        <v>2984</v>
      </c>
      <c r="I376" s="50">
        <v>7970</v>
      </c>
      <c r="J376" s="50">
        <v>921</v>
      </c>
      <c r="K376" s="50">
        <v>656</v>
      </c>
      <c r="L376" s="51">
        <v>0</v>
      </c>
      <c r="M376" s="50">
        <v>0</v>
      </c>
      <c r="N376" s="24">
        <f t="shared" si="5"/>
        <v>729708</v>
      </c>
    </row>
    <row r="377" spans="1:14" x14ac:dyDescent="0.25">
      <c r="A377" s="8" t="s">
        <v>736</v>
      </c>
      <c r="B377" s="7" t="s">
        <v>737</v>
      </c>
      <c r="C377" s="50">
        <v>341139</v>
      </c>
      <c r="D377" s="50">
        <v>73100</v>
      </c>
      <c r="E377" s="50">
        <v>4543</v>
      </c>
      <c r="F377" s="50">
        <v>9998</v>
      </c>
      <c r="G377" s="50">
        <v>10503</v>
      </c>
      <c r="H377" s="50">
        <v>1961</v>
      </c>
      <c r="I377" s="50">
        <v>6722</v>
      </c>
      <c r="J377" s="50">
        <v>663</v>
      </c>
      <c r="K377" s="50">
        <v>387</v>
      </c>
      <c r="L377" s="51">
        <v>0</v>
      </c>
      <c r="M377" s="50">
        <v>0</v>
      </c>
      <c r="N377" s="24">
        <f t="shared" si="5"/>
        <v>449016</v>
      </c>
    </row>
    <row r="378" spans="1:14" x14ac:dyDescent="0.25">
      <c r="A378" s="8" t="s">
        <v>738</v>
      </c>
      <c r="B378" s="7" t="s">
        <v>739</v>
      </c>
      <c r="C378" s="50">
        <v>381309</v>
      </c>
      <c r="D378" s="50">
        <v>172784</v>
      </c>
      <c r="E378" s="50">
        <v>5662</v>
      </c>
      <c r="F378" s="50">
        <v>14278</v>
      </c>
      <c r="G378" s="50">
        <v>4798</v>
      </c>
      <c r="H378" s="50">
        <v>2063</v>
      </c>
      <c r="I378" s="50">
        <v>4063</v>
      </c>
      <c r="J378" s="50">
        <v>918</v>
      </c>
      <c r="K378" s="50">
        <v>313</v>
      </c>
      <c r="L378" s="51">
        <v>22837</v>
      </c>
      <c r="M378" s="50">
        <v>0</v>
      </c>
      <c r="N378" s="24">
        <f t="shared" si="5"/>
        <v>609025</v>
      </c>
    </row>
    <row r="379" spans="1:14" x14ac:dyDescent="0.25">
      <c r="A379" s="8" t="s">
        <v>740</v>
      </c>
      <c r="B379" s="7" t="s">
        <v>741</v>
      </c>
      <c r="C379" s="50">
        <v>218525</v>
      </c>
      <c r="D379" s="50">
        <v>82123</v>
      </c>
      <c r="E379" s="50">
        <v>2843</v>
      </c>
      <c r="F379" s="50">
        <v>5194</v>
      </c>
      <c r="G379" s="50">
        <v>5123</v>
      </c>
      <c r="H379" s="50">
        <v>1343</v>
      </c>
      <c r="I379" s="50">
        <v>4189</v>
      </c>
      <c r="J379" s="50">
        <v>347</v>
      </c>
      <c r="K379" s="50">
        <v>316</v>
      </c>
      <c r="L379" s="51">
        <v>38147</v>
      </c>
      <c r="M379" s="50">
        <v>0</v>
      </c>
      <c r="N379" s="24">
        <f t="shared" si="5"/>
        <v>358150</v>
      </c>
    </row>
    <row r="380" spans="1:14" x14ac:dyDescent="0.25">
      <c r="A380" s="8" t="s">
        <v>742</v>
      </c>
      <c r="B380" s="7" t="s">
        <v>743</v>
      </c>
      <c r="C380" s="50">
        <v>204906</v>
      </c>
      <c r="D380" s="50">
        <v>55590</v>
      </c>
      <c r="E380" s="50">
        <v>2508</v>
      </c>
      <c r="F380" s="50">
        <v>4589</v>
      </c>
      <c r="G380" s="50">
        <v>1549</v>
      </c>
      <c r="H380" s="50">
        <v>1248</v>
      </c>
      <c r="I380" s="50">
        <v>2751</v>
      </c>
      <c r="J380" s="50">
        <v>288</v>
      </c>
      <c r="K380" s="50">
        <v>295</v>
      </c>
      <c r="L380" s="51">
        <v>0</v>
      </c>
      <c r="M380" s="50">
        <v>0</v>
      </c>
      <c r="N380" s="24">
        <f t="shared" si="5"/>
        <v>273724</v>
      </c>
    </row>
    <row r="381" spans="1:14" x14ac:dyDescent="0.25">
      <c r="A381" s="8" t="s">
        <v>744</v>
      </c>
      <c r="B381" s="7" t="s">
        <v>745</v>
      </c>
      <c r="C381" s="50">
        <v>168843</v>
      </c>
      <c r="D381" s="50">
        <v>66835</v>
      </c>
      <c r="E381" s="50">
        <v>2387</v>
      </c>
      <c r="F381" s="50">
        <v>5895</v>
      </c>
      <c r="G381" s="50">
        <v>2279</v>
      </c>
      <c r="H381" s="50">
        <v>922</v>
      </c>
      <c r="I381" s="50">
        <v>1939</v>
      </c>
      <c r="J381" s="50">
        <v>392</v>
      </c>
      <c r="K381" s="50">
        <v>149</v>
      </c>
      <c r="L381" s="51">
        <v>405</v>
      </c>
      <c r="M381" s="50">
        <v>0</v>
      </c>
      <c r="N381" s="24">
        <f t="shared" si="5"/>
        <v>250046</v>
      </c>
    </row>
    <row r="382" spans="1:14" x14ac:dyDescent="0.25">
      <c r="A382" s="8" t="s">
        <v>746</v>
      </c>
      <c r="B382" s="7" t="s">
        <v>747</v>
      </c>
      <c r="C382" s="50">
        <v>173909</v>
      </c>
      <c r="D382" s="50">
        <v>65810</v>
      </c>
      <c r="E382" s="50">
        <v>2628</v>
      </c>
      <c r="F382" s="50">
        <v>7091</v>
      </c>
      <c r="G382" s="50">
        <v>3015</v>
      </c>
      <c r="H382" s="50">
        <v>902</v>
      </c>
      <c r="I382" s="50">
        <v>1931</v>
      </c>
      <c r="J382" s="50">
        <v>471</v>
      </c>
      <c r="K382" s="50">
        <v>111</v>
      </c>
      <c r="L382" s="51">
        <v>3157</v>
      </c>
      <c r="M382" s="50">
        <v>0</v>
      </c>
      <c r="N382" s="24">
        <f t="shared" si="5"/>
        <v>259025</v>
      </c>
    </row>
    <row r="383" spans="1:14" x14ac:dyDescent="0.25">
      <c r="A383" s="8" t="s">
        <v>748</v>
      </c>
      <c r="B383" s="7" t="s">
        <v>749</v>
      </c>
      <c r="C383" s="50">
        <v>85054</v>
      </c>
      <c r="D383" s="50">
        <v>37087</v>
      </c>
      <c r="E383" s="50">
        <v>1411</v>
      </c>
      <c r="F383" s="50">
        <v>4046</v>
      </c>
      <c r="G383" s="50">
        <v>931</v>
      </c>
      <c r="H383" s="50">
        <v>421</v>
      </c>
      <c r="I383" s="50">
        <v>591</v>
      </c>
      <c r="J383" s="50">
        <v>267</v>
      </c>
      <c r="K383" s="50">
        <v>34</v>
      </c>
      <c r="L383" s="51">
        <v>0</v>
      </c>
      <c r="M383" s="50">
        <v>0</v>
      </c>
      <c r="N383" s="24">
        <f t="shared" si="5"/>
        <v>129842</v>
      </c>
    </row>
    <row r="384" spans="1:14" x14ac:dyDescent="0.25">
      <c r="A384" s="8" t="s">
        <v>750</v>
      </c>
      <c r="B384" s="7" t="s">
        <v>751</v>
      </c>
      <c r="C384" s="50">
        <v>152783</v>
      </c>
      <c r="D384" s="50">
        <v>41639</v>
      </c>
      <c r="E384" s="50">
        <v>2208</v>
      </c>
      <c r="F384" s="50">
        <v>5324</v>
      </c>
      <c r="G384" s="50">
        <v>3761</v>
      </c>
      <c r="H384" s="50">
        <v>847</v>
      </c>
      <c r="I384" s="50">
        <v>2436</v>
      </c>
      <c r="J384" s="50">
        <v>352</v>
      </c>
      <c r="K384" s="50">
        <v>142</v>
      </c>
      <c r="L384" s="51">
        <v>0</v>
      </c>
      <c r="M384" s="50">
        <v>0</v>
      </c>
      <c r="N384" s="24">
        <f t="shared" si="5"/>
        <v>209492</v>
      </c>
    </row>
    <row r="385" spans="1:14" x14ac:dyDescent="0.25">
      <c r="A385" s="8" t="s">
        <v>752</v>
      </c>
      <c r="B385" s="7" t="s">
        <v>753</v>
      </c>
      <c r="C385" s="50">
        <v>1275749</v>
      </c>
      <c r="D385" s="50">
        <v>362437</v>
      </c>
      <c r="E385" s="50">
        <v>13802</v>
      </c>
      <c r="F385" s="50">
        <v>18598</v>
      </c>
      <c r="G385" s="50">
        <v>31273</v>
      </c>
      <c r="H385" s="50">
        <v>8198</v>
      </c>
      <c r="I385" s="50">
        <v>27676</v>
      </c>
      <c r="J385" s="50">
        <v>1178</v>
      </c>
      <c r="K385" s="50">
        <v>2230</v>
      </c>
      <c r="L385" s="51">
        <v>0</v>
      </c>
      <c r="M385" s="50">
        <v>0</v>
      </c>
      <c r="N385" s="24">
        <f t="shared" si="5"/>
        <v>1741141</v>
      </c>
    </row>
    <row r="386" spans="1:14" x14ac:dyDescent="0.25">
      <c r="A386" s="8" t="s">
        <v>754</v>
      </c>
      <c r="B386" s="7" t="s">
        <v>755</v>
      </c>
      <c r="C386" s="50">
        <v>76382</v>
      </c>
      <c r="D386" s="50">
        <v>36028</v>
      </c>
      <c r="E386" s="50">
        <v>1203</v>
      </c>
      <c r="F386" s="50">
        <v>3318</v>
      </c>
      <c r="G386" s="50">
        <v>847</v>
      </c>
      <c r="H386" s="50">
        <v>390</v>
      </c>
      <c r="I386" s="50">
        <v>620</v>
      </c>
      <c r="J386" s="50">
        <v>220</v>
      </c>
      <c r="K386" s="50">
        <v>42</v>
      </c>
      <c r="L386" s="51">
        <v>0</v>
      </c>
      <c r="M386" s="50">
        <v>0</v>
      </c>
      <c r="N386" s="24">
        <f t="shared" si="5"/>
        <v>119050</v>
      </c>
    </row>
    <row r="387" spans="1:14" x14ac:dyDescent="0.25">
      <c r="A387" s="8" t="s">
        <v>756</v>
      </c>
      <c r="B387" s="7" t="s">
        <v>757</v>
      </c>
      <c r="C387" s="50">
        <v>842369</v>
      </c>
      <c r="D387" s="50">
        <v>152934</v>
      </c>
      <c r="E387" s="50">
        <v>10529</v>
      </c>
      <c r="F387" s="50">
        <v>19901</v>
      </c>
      <c r="G387" s="50">
        <v>24969</v>
      </c>
      <c r="H387" s="50">
        <v>5090</v>
      </c>
      <c r="I387" s="50">
        <v>17819</v>
      </c>
      <c r="J387" s="50">
        <v>1310</v>
      </c>
      <c r="K387" s="50">
        <v>1170</v>
      </c>
      <c r="L387" s="51">
        <v>0</v>
      </c>
      <c r="M387" s="50">
        <v>0</v>
      </c>
      <c r="N387" s="24">
        <f t="shared" si="5"/>
        <v>1076091</v>
      </c>
    </row>
    <row r="388" spans="1:14" x14ac:dyDescent="0.25">
      <c r="A388" s="8" t="s">
        <v>758</v>
      </c>
      <c r="B388" s="7" t="s">
        <v>759</v>
      </c>
      <c r="C388" s="50">
        <v>276036</v>
      </c>
      <c r="D388" s="50">
        <v>136266</v>
      </c>
      <c r="E388" s="50">
        <v>3601</v>
      </c>
      <c r="F388" s="50">
        <v>7737</v>
      </c>
      <c r="G388" s="50">
        <v>8626</v>
      </c>
      <c r="H388" s="50">
        <v>1599</v>
      </c>
      <c r="I388" s="50">
        <v>5542</v>
      </c>
      <c r="J388" s="50">
        <v>516</v>
      </c>
      <c r="K388" s="50">
        <v>326</v>
      </c>
      <c r="L388" s="51">
        <v>0</v>
      </c>
      <c r="M388" s="50">
        <v>0</v>
      </c>
      <c r="N388" s="24">
        <f t="shared" si="5"/>
        <v>440249</v>
      </c>
    </row>
    <row r="389" spans="1:14" x14ac:dyDescent="0.25">
      <c r="A389" s="8" t="s">
        <v>760</v>
      </c>
      <c r="B389" s="7" t="s">
        <v>761</v>
      </c>
      <c r="C389" s="50">
        <v>337602</v>
      </c>
      <c r="D389" s="50">
        <v>47183</v>
      </c>
      <c r="E389" s="50">
        <v>4314</v>
      </c>
      <c r="F389" s="50">
        <v>7502</v>
      </c>
      <c r="G389" s="50">
        <v>6838</v>
      </c>
      <c r="H389" s="50">
        <v>2101</v>
      </c>
      <c r="I389" s="50">
        <v>6281</v>
      </c>
      <c r="J389" s="50">
        <v>493</v>
      </c>
      <c r="K389" s="50">
        <v>511</v>
      </c>
      <c r="L389" s="51">
        <v>0</v>
      </c>
      <c r="M389" s="50">
        <v>0</v>
      </c>
      <c r="N389" s="24">
        <f t="shared" si="5"/>
        <v>412825</v>
      </c>
    </row>
    <row r="390" spans="1:14" x14ac:dyDescent="0.25">
      <c r="A390" s="8" t="s">
        <v>762</v>
      </c>
      <c r="B390" s="7" t="s">
        <v>763</v>
      </c>
      <c r="C390" s="50">
        <v>201112</v>
      </c>
      <c r="D390" s="50">
        <v>50530</v>
      </c>
      <c r="E390" s="50">
        <v>2688</v>
      </c>
      <c r="F390" s="50">
        <v>5439</v>
      </c>
      <c r="G390" s="50">
        <v>5236</v>
      </c>
      <c r="H390" s="50">
        <v>1197</v>
      </c>
      <c r="I390" s="50">
        <v>3801</v>
      </c>
      <c r="J390" s="50">
        <v>359</v>
      </c>
      <c r="K390" s="50">
        <v>258</v>
      </c>
      <c r="L390" s="51">
        <v>0</v>
      </c>
      <c r="M390" s="50">
        <v>0</v>
      </c>
      <c r="N390" s="24">
        <f t="shared" si="5"/>
        <v>270620</v>
      </c>
    </row>
    <row r="391" spans="1:14" x14ac:dyDescent="0.25">
      <c r="A391" s="8" t="s">
        <v>764</v>
      </c>
      <c r="B391" s="7" t="s">
        <v>765</v>
      </c>
      <c r="C391" s="50">
        <v>220581</v>
      </c>
      <c r="D391" s="50">
        <v>130222</v>
      </c>
      <c r="E391" s="50">
        <v>2841</v>
      </c>
      <c r="F391" s="50">
        <v>6275</v>
      </c>
      <c r="G391" s="50">
        <v>6876</v>
      </c>
      <c r="H391" s="50">
        <v>1262</v>
      </c>
      <c r="I391" s="50">
        <v>4329</v>
      </c>
      <c r="J391" s="50">
        <v>408</v>
      </c>
      <c r="K391" s="50">
        <v>250</v>
      </c>
      <c r="L391" s="51">
        <v>10978</v>
      </c>
      <c r="M391" s="50">
        <v>0</v>
      </c>
      <c r="N391" s="24">
        <f t="shared" si="5"/>
        <v>384022</v>
      </c>
    </row>
    <row r="392" spans="1:14" x14ac:dyDescent="0.25">
      <c r="A392" s="8" t="s">
        <v>766</v>
      </c>
      <c r="B392" s="7" t="s">
        <v>767</v>
      </c>
      <c r="C392" s="50">
        <v>143322</v>
      </c>
      <c r="D392" s="50">
        <v>61103</v>
      </c>
      <c r="E392" s="50">
        <v>2136</v>
      </c>
      <c r="F392" s="50">
        <v>5508</v>
      </c>
      <c r="G392" s="50">
        <v>2746</v>
      </c>
      <c r="H392" s="50">
        <v>766</v>
      </c>
      <c r="I392" s="50">
        <v>1805</v>
      </c>
      <c r="J392" s="50">
        <v>360</v>
      </c>
      <c r="K392" s="50">
        <v>109</v>
      </c>
      <c r="L392" s="51">
        <v>0</v>
      </c>
      <c r="M392" s="50">
        <v>0</v>
      </c>
      <c r="N392" s="24">
        <f t="shared" si="5"/>
        <v>217855</v>
      </c>
    </row>
    <row r="393" spans="1:14" x14ac:dyDescent="0.25">
      <c r="A393" s="8" t="s">
        <v>768</v>
      </c>
      <c r="B393" s="7" t="s">
        <v>769</v>
      </c>
      <c r="C393" s="50">
        <v>105015</v>
      </c>
      <c r="D393" s="50">
        <v>37621</v>
      </c>
      <c r="E393" s="50">
        <v>1562</v>
      </c>
      <c r="F393" s="50">
        <v>3943</v>
      </c>
      <c r="G393" s="50">
        <v>1385</v>
      </c>
      <c r="H393" s="50">
        <v>565</v>
      </c>
      <c r="I393" s="50">
        <v>1107</v>
      </c>
      <c r="J393" s="50">
        <v>323</v>
      </c>
      <c r="K393" s="50">
        <v>82</v>
      </c>
      <c r="L393" s="51">
        <v>0</v>
      </c>
      <c r="M393" s="50">
        <v>0</v>
      </c>
      <c r="N393" s="24">
        <f t="shared" si="5"/>
        <v>151603</v>
      </c>
    </row>
    <row r="394" spans="1:14" x14ac:dyDescent="0.25">
      <c r="A394" s="8" t="s">
        <v>770</v>
      </c>
      <c r="B394" s="7" t="s">
        <v>771</v>
      </c>
      <c r="C394" s="50">
        <v>348057</v>
      </c>
      <c r="D394" s="50">
        <v>85446</v>
      </c>
      <c r="E394" s="50">
        <v>4602</v>
      </c>
      <c r="F394" s="50">
        <v>9776</v>
      </c>
      <c r="G394" s="50">
        <v>11080</v>
      </c>
      <c r="H394" s="50">
        <v>2029</v>
      </c>
      <c r="I394" s="50">
        <v>7125</v>
      </c>
      <c r="J394" s="50">
        <v>650</v>
      </c>
      <c r="K394" s="50">
        <v>417</v>
      </c>
      <c r="L394" s="51">
        <v>0</v>
      </c>
      <c r="M394" s="50">
        <v>0</v>
      </c>
      <c r="N394" s="24">
        <f t="shared" si="5"/>
        <v>469182</v>
      </c>
    </row>
    <row r="395" spans="1:14" x14ac:dyDescent="0.25">
      <c r="A395" s="8" t="s">
        <v>772</v>
      </c>
      <c r="B395" s="7" t="s">
        <v>773</v>
      </c>
      <c r="C395" s="50">
        <v>11701573</v>
      </c>
      <c r="D395" s="50">
        <v>1876852</v>
      </c>
      <c r="E395" s="50">
        <v>125107</v>
      </c>
      <c r="F395" s="50">
        <v>157151</v>
      </c>
      <c r="G395" s="50">
        <v>236466</v>
      </c>
      <c r="H395" s="50">
        <v>75940</v>
      </c>
      <c r="I395" s="50">
        <v>240801</v>
      </c>
      <c r="J395" s="50">
        <v>11367</v>
      </c>
      <c r="K395" s="50">
        <v>21023</v>
      </c>
      <c r="L395" s="51">
        <v>584111</v>
      </c>
      <c r="M395" s="50">
        <v>0</v>
      </c>
      <c r="N395" s="24">
        <f t="shared" si="5"/>
        <v>15030391</v>
      </c>
    </row>
    <row r="396" spans="1:14" x14ac:dyDescent="0.25">
      <c r="A396" s="8" t="s">
        <v>774</v>
      </c>
      <c r="B396" s="7" t="s">
        <v>775</v>
      </c>
      <c r="C396" s="50">
        <v>1644922</v>
      </c>
      <c r="D396" s="50">
        <v>158598</v>
      </c>
      <c r="E396" s="50">
        <v>19015</v>
      </c>
      <c r="F396" s="50">
        <v>41629</v>
      </c>
      <c r="G396" s="50">
        <v>43582</v>
      </c>
      <c r="H396" s="50">
        <v>9352</v>
      </c>
      <c r="I396" s="50">
        <v>30268</v>
      </c>
      <c r="J396" s="50">
        <v>2678</v>
      </c>
      <c r="K396" s="50">
        <v>1917</v>
      </c>
      <c r="L396" s="51">
        <v>0</v>
      </c>
      <c r="M396" s="50">
        <v>0</v>
      </c>
      <c r="N396" s="24">
        <f t="shared" ref="N396:N459" si="6">SUM(C396:M396)</f>
        <v>1951961</v>
      </c>
    </row>
    <row r="397" spans="1:14" x14ac:dyDescent="0.25">
      <c r="A397" s="8" t="s">
        <v>776</v>
      </c>
      <c r="B397" s="7" t="s">
        <v>777</v>
      </c>
      <c r="C397" s="50">
        <v>249640</v>
      </c>
      <c r="D397" s="50">
        <v>91477</v>
      </c>
      <c r="E397" s="50">
        <v>3192</v>
      </c>
      <c r="F397" s="50">
        <v>7156</v>
      </c>
      <c r="G397" s="50">
        <v>6749</v>
      </c>
      <c r="H397" s="50">
        <v>1418</v>
      </c>
      <c r="I397" s="50">
        <v>4482</v>
      </c>
      <c r="J397" s="50">
        <v>475</v>
      </c>
      <c r="K397" s="50">
        <v>276</v>
      </c>
      <c r="L397" s="51">
        <v>0</v>
      </c>
      <c r="M397" s="50">
        <v>0</v>
      </c>
      <c r="N397" s="24">
        <f t="shared" si="6"/>
        <v>364865</v>
      </c>
    </row>
    <row r="398" spans="1:14" x14ac:dyDescent="0.25">
      <c r="A398" s="8" t="s">
        <v>778</v>
      </c>
      <c r="B398" s="7" t="s">
        <v>779</v>
      </c>
      <c r="C398" s="50">
        <v>240808</v>
      </c>
      <c r="D398" s="50">
        <v>179790</v>
      </c>
      <c r="E398" s="50">
        <v>3379</v>
      </c>
      <c r="F398" s="50">
        <v>7903</v>
      </c>
      <c r="G398" s="50">
        <v>6458</v>
      </c>
      <c r="H398" s="50">
        <v>1352</v>
      </c>
      <c r="I398" s="50">
        <v>4156</v>
      </c>
      <c r="J398" s="50">
        <v>521</v>
      </c>
      <c r="K398" s="50">
        <v>242</v>
      </c>
      <c r="L398" s="51">
        <v>10677</v>
      </c>
      <c r="M398" s="50">
        <v>0</v>
      </c>
      <c r="N398" s="24">
        <f t="shared" si="6"/>
        <v>455286</v>
      </c>
    </row>
    <row r="399" spans="1:14" x14ac:dyDescent="0.25">
      <c r="A399" s="8" t="s">
        <v>780</v>
      </c>
      <c r="B399" s="7" t="s">
        <v>781</v>
      </c>
      <c r="C399" s="50">
        <v>168509</v>
      </c>
      <c r="D399" s="50">
        <v>78689</v>
      </c>
      <c r="E399" s="50">
        <v>2682</v>
      </c>
      <c r="F399" s="50">
        <v>7196</v>
      </c>
      <c r="G399" s="50">
        <v>2097</v>
      </c>
      <c r="H399" s="50">
        <v>877</v>
      </c>
      <c r="I399" s="50">
        <v>1539</v>
      </c>
      <c r="J399" s="50">
        <v>478</v>
      </c>
      <c r="K399" s="50">
        <v>104</v>
      </c>
      <c r="L399" s="51">
        <v>0</v>
      </c>
      <c r="M399" s="50">
        <v>0</v>
      </c>
      <c r="N399" s="24">
        <f t="shared" si="6"/>
        <v>262171</v>
      </c>
    </row>
    <row r="400" spans="1:14" x14ac:dyDescent="0.25">
      <c r="A400" s="8" t="s">
        <v>782</v>
      </c>
      <c r="B400" s="7" t="s">
        <v>783</v>
      </c>
      <c r="C400" s="50">
        <v>5418669</v>
      </c>
      <c r="D400" s="50">
        <v>892710</v>
      </c>
      <c r="E400" s="50">
        <v>63518</v>
      </c>
      <c r="F400" s="50">
        <v>75431</v>
      </c>
      <c r="G400" s="50">
        <v>119584</v>
      </c>
      <c r="H400" s="50">
        <v>36210</v>
      </c>
      <c r="I400" s="50">
        <v>118671</v>
      </c>
      <c r="J400" s="50">
        <v>5760</v>
      </c>
      <c r="K400" s="50">
        <v>10262</v>
      </c>
      <c r="L400" s="51">
        <v>0</v>
      </c>
      <c r="M400" s="50">
        <v>0</v>
      </c>
      <c r="N400" s="24">
        <f t="shared" si="6"/>
        <v>6740815</v>
      </c>
    </row>
    <row r="401" spans="1:14" x14ac:dyDescent="0.25">
      <c r="A401" s="8" t="s">
        <v>784</v>
      </c>
      <c r="B401" s="7" t="s">
        <v>785</v>
      </c>
      <c r="C401" s="50">
        <v>288771</v>
      </c>
      <c r="D401" s="50">
        <v>117055</v>
      </c>
      <c r="E401" s="50">
        <v>3987</v>
      </c>
      <c r="F401" s="50">
        <v>9198</v>
      </c>
      <c r="G401" s="50">
        <v>7682</v>
      </c>
      <c r="H401" s="50">
        <v>1630</v>
      </c>
      <c r="I401" s="50">
        <v>5056</v>
      </c>
      <c r="J401" s="50">
        <v>611</v>
      </c>
      <c r="K401" s="50">
        <v>299</v>
      </c>
      <c r="L401" s="51">
        <v>6076</v>
      </c>
      <c r="M401" s="50">
        <v>0</v>
      </c>
      <c r="N401" s="24">
        <f t="shared" si="6"/>
        <v>440365</v>
      </c>
    </row>
    <row r="402" spans="1:14" x14ac:dyDescent="0.25">
      <c r="A402" s="8" t="s">
        <v>786</v>
      </c>
      <c r="B402" s="7" t="s">
        <v>787</v>
      </c>
      <c r="C402" s="50">
        <v>517560</v>
      </c>
      <c r="D402" s="50">
        <v>140900</v>
      </c>
      <c r="E402" s="50">
        <v>6748</v>
      </c>
      <c r="F402" s="50">
        <v>14512</v>
      </c>
      <c r="G402" s="50">
        <v>15371</v>
      </c>
      <c r="H402" s="50">
        <v>2996</v>
      </c>
      <c r="I402" s="50">
        <v>10172</v>
      </c>
      <c r="J402" s="50">
        <v>982</v>
      </c>
      <c r="K402" s="50">
        <v>609</v>
      </c>
      <c r="L402" s="51">
        <v>0</v>
      </c>
      <c r="M402" s="50">
        <v>0</v>
      </c>
      <c r="N402" s="24">
        <f t="shared" si="6"/>
        <v>709850</v>
      </c>
    </row>
    <row r="403" spans="1:14" x14ac:dyDescent="0.25">
      <c r="A403" s="8" t="s">
        <v>788</v>
      </c>
      <c r="B403" s="7" t="s">
        <v>789</v>
      </c>
      <c r="C403" s="50">
        <v>335681</v>
      </c>
      <c r="D403" s="50">
        <v>101882</v>
      </c>
      <c r="E403" s="50">
        <v>4363</v>
      </c>
      <c r="F403" s="50">
        <v>9201</v>
      </c>
      <c r="G403" s="50">
        <v>9675</v>
      </c>
      <c r="H403" s="50">
        <v>1959</v>
      </c>
      <c r="I403" s="50">
        <v>6533</v>
      </c>
      <c r="J403" s="50">
        <v>603</v>
      </c>
      <c r="K403" s="50">
        <v>408</v>
      </c>
      <c r="L403" s="51">
        <v>25868</v>
      </c>
      <c r="M403" s="50">
        <v>0</v>
      </c>
      <c r="N403" s="24">
        <f t="shared" si="6"/>
        <v>496173</v>
      </c>
    </row>
    <row r="404" spans="1:14" x14ac:dyDescent="0.25">
      <c r="A404" s="8" t="s">
        <v>790</v>
      </c>
      <c r="B404" s="7" t="s">
        <v>791</v>
      </c>
      <c r="C404" s="50">
        <v>224015</v>
      </c>
      <c r="D404" s="50">
        <v>38964</v>
      </c>
      <c r="E404" s="50">
        <v>2992</v>
      </c>
      <c r="F404" s="50">
        <v>6373</v>
      </c>
      <c r="G404" s="50">
        <v>6472</v>
      </c>
      <c r="H404" s="50">
        <v>1305</v>
      </c>
      <c r="I404" s="50">
        <v>4328</v>
      </c>
      <c r="J404" s="50">
        <v>436</v>
      </c>
      <c r="K404" s="50">
        <v>267</v>
      </c>
      <c r="L404" s="51">
        <v>0</v>
      </c>
      <c r="M404" s="50">
        <v>0</v>
      </c>
      <c r="N404" s="24">
        <f t="shared" si="6"/>
        <v>285152</v>
      </c>
    </row>
    <row r="405" spans="1:14" x14ac:dyDescent="0.25">
      <c r="A405" s="8" t="s">
        <v>792</v>
      </c>
      <c r="B405" s="7" t="s">
        <v>793</v>
      </c>
      <c r="C405" s="50">
        <v>190687</v>
      </c>
      <c r="D405" s="50">
        <v>58208</v>
      </c>
      <c r="E405" s="50">
        <v>2869</v>
      </c>
      <c r="F405" s="50">
        <v>7504</v>
      </c>
      <c r="G405" s="50">
        <v>3703</v>
      </c>
      <c r="H405" s="50">
        <v>1009</v>
      </c>
      <c r="I405" s="50">
        <v>2388</v>
      </c>
      <c r="J405" s="50">
        <v>500</v>
      </c>
      <c r="K405" s="50">
        <v>137</v>
      </c>
      <c r="L405" s="51">
        <v>0</v>
      </c>
      <c r="M405" s="50">
        <v>0</v>
      </c>
      <c r="N405" s="24">
        <f t="shared" si="6"/>
        <v>267005</v>
      </c>
    </row>
    <row r="406" spans="1:14" x14ac:dyDescent="0.25">
      <c r="A406" s="8" t="s">
        <v>794</v>
      </c>
      <c r="B406" s="7" t="s">
        <v>795</v>
      </c>
      <c r="C406" s="50">
        <v>286679</v>
      </c>
      <c r="D406" s="50">
        <v>62876</v>
      </c>
      <c r="E406" s="50">
        <v>4006</v>
      </c>
      <c r="F406" s="50">
        <v>9292</v>
      </c>
      <c r="G406" s="50">
        <v>7382</v>
      </c>
      <c r="H406" s="50">
        <v>1615</v>
      </c>
      <c r="I406" s="50">
        <v>4911</v>
      </c>
      <c r="J406" s="50">
        <v>621</v>
      </c>
      <c r="K406" s="50">
        <v>293</v>
      </c>
      <c r="L406" s="51">
        <v>0</v>
      </c>
      <c r="M406" s="50">
        <v>0</v>
      </c>
      <c r="N406" s="24">
        <f t="shared" si="6"/>
        <v>377675</v>
      </c>
    </row>
    <row r="407" spans="1:14" x14ac:dyDescent="0.25">
      <c r="A407" s="8" t="s">
        <v>796</v>
      </c>
      <c r="B407" s="7" t="s">
        <v>797</v>
      </c>
      <c r="C407" s="50">
        <v>4168595</v>
      </c>
      <c r="D407" s="50">
        <v>1067862</v>
      </c>
      <c r="E407" s="50">
        <v>46764</v>
      </c>
      <c r="F407" s="50">
        <v>75389</v>
      </c>
      <c r="G407" s="50">
        <v>93848</v>
      </c>
      <c r="H407" s="50">
        <v>25923</v>
      </c>
      <c r="I407" s="50">
        <v>82378</v>
      </c>
      <c r="J407" s="50">
        <v>5224</v>
      </c>
      <c r="K407" s="50">
        <v>6543</v>
      </c>
      <c r="L407" s="51">
        <v>497738</v>
      </c>
      <c r="M407" s="50">
        <v>0</v>
      </c>
      <c r="N407" s="24">
        <f t="shared" si="6"/>
        <v>6070264</v>
      </c>
    </row>
    <row r="408" spans="1:14" x14ac:dyDescent="0.25">
      <c r="A408" s="8" t="s">
        <v>798</v>
      </c>
      <c r="B408" s="7" t="s">
        <v>799</v>
      </c>
      <c r="C408" s="50">
        <v>457103</v>
      </c>
      <c r="D408" s="50">
        <v>166078</v>
      </c>
      <c r="E408" s="50">
        <v>5658</v>
      </c>
      <c r="F408" s="50">
        <v>11846</v>
      </c>
      <c r="G408" s="50">
        <v>11329</v>
      </c>
      <c r="H408" s="50">
        <v>2661</v>
      </c>
      <c r="I408" s="50">
        <v>8277</v>
      </c>
      <c r="J408" s="50">
        <v>765</v>
      </c>
      <c r="K408" s="50">
        <v>563</v>
      </c>
      <c r="L408" s="51">
        <v>15846</v>
      </c>
      <c r="M408" s="50">
        <v>0</v>
      </c>
      <c r="N408" s="24">
        <f t="shared" si="6"/>
        <v>680126</v>
      </c>
    </row>
    <row r="409" spans="1:14" x14ac:dyDescent="0.25">
      <c r="A409" s="8" t="s">
        <v>800</v>
      </c>
      <c r="B409" s="7" t="s">
        <v>801</v>
      </c>
      <c r="C409" s="50">
        <v>3502878</v>
      </c>
      <c r="D409" s="50">
        <v>728101</v>
      </c>
      <c r="E409" s="50">
        <v>37733</v>
      </c>
      <c r="F409" s="50">
        <v>42599</v>
      </c>
      <c r="G409" s="50">
        <v>98464</v>
      </c>
      <c r="H409" s="50">
        <v>23206</v>
      </c>
      <c r="I409" s="50">
        <v>84587</v>
      </c>
      <c r="J409" s="50">
        <v>2508</v>
      </c>
      <c r="K409" s="50">
        <v>6637</v>
      </c>
      <c r="L409" s="51">
        <v>0</v>
      </c>
      <c r="M409" s="50">
        <v>0</v>
      </c>
      <c r="N409" s="24">
        <f t="shared" si="6"/>
        <v>4526713</v>
      </c>
    </row>
    <row r="410" spans="1:14" x14ac:dyDescent="0.25">
      <c r="A410" s="8" t="s">
        <v>802</v>
      </c>
      <c r="B410" s="7" t="s">
        <v>803</v>
      </c>
      <c r="C410" s="50">
        <v>239683</v>
      </c>
      <c r="D410" s="50">
        <v>68807</v>
      </c>
      <c r="E410" s="50">
        <v>2907</v>
      </c>
      <c r="F410" s="50">
        <v>6930</v>
      </c>
      <c r="G410" s="50">
        <v>3989</v>
      </c>
      <c r="H410" s="50">
        <v>1322</v>
      </c>
      <c r="I410" s="50">
        <v>3254</v>
      </c>
      <c r="J410" s="50">
        <v>417</v>
      </c>
      <c r="K410" s="50">
        <v>244</v>
      </c>
      <c r="L410" s="51">
        <v>0</v>
      </c>
      <c r="M410" s="50">
        <v>0</v>
      </c>
      <c r="N410" s="24">
        <f t="shared" si="6"/>
        <v>327553</v>
      </c>
    </row>
    <row r="411" spans="1:14" x14ac:dyDescent="0.25">
      <c r="A411" s="8" t="s">
        <v>804</v>
      </c>
      <c r="B411" s="7" t="s">
        <v>805</v>
      </c>
      <c r="C411" s="50">
        <v>4550344</v>
      </c>
      <c r="D411" s="50">
        <v>676033</v>
      </c>
      <c r="E411" s="50">
        <v>48447</v>
      </c>
      <c r="F411" s="50">
        <v>36476</v>
      </c>
      <c r="G411" s="50">
        <v>63095</v>
      </c>
      <c r="H411" s="50">
        <v>31605</v>
      </c>
      <c r="I411" s="50">
        <v>94944</v>
      </c>
      <c r="J411" s="50">
        <v>2592</v>
      </c>
      <c r="K411" s="50">
        <v>9699</v>
      </c>
      <c r="L411" s="51">
        <v>0</v>
      </c>
      <c r="M411" s="50">
        <v>0</v>
      </c>
      <c r="N411" s="24">
        <f t="shared" si="6"/>
        <v>5513235</v>
      </c>
    </row>
    <row r="412" spans="1:14" x14ac:dyDescent="0.25">
      <c r="A412" s="8" t="s">
        <v>806</v>
      </c>
      <c r="B412" s="7" t="s">
        <v>807</v>
      </c>
      <c r="C412" s="50">
        <v>121798</v>
      </c>
      <c r="D412" s="50">
        <v>40671</v>
      </c>
      <c r="E412" s="50">
        <v>1841</v>
      </c>
      <c r="F412" s="50">
        <v>4775</v>
      </c>
      <c r="G412" s="50">
        <v>2470</v>
      </c>
      <c r="H412" s="50">
        <v>648</v>
      </c>
      <c r="I412" s="50">
        <v>1565</v>
      </c>
      <c r="J412" s="50">
        <v>316</v>
      </c>
      <c r="K412" s="50">
        <v>90</v>
      </c>
      <c r="L412" s="51">
        <v>0</v>
      </c>
      <c r="M412" s="50">
        <v>0</v>
      </c>
      <c r="N412" s="24">
        <f t="shared" si="6"/>
        <v>174174</v>
      </c>
    </row>
    <row r="413" spans="1:14" x14ac:dyDescent="0.25">
      <c r="A413" s="8" t="s">
        <v>808</v>
      </c>
      <c r="B413" s="7" t="s">
        <v>809</v>
      </c>
      <c r="C413" s="50">
        <v>503605</v>
      </c>
      <c r="D413" s="50">
        <v>130854</v>
      </c>
      <c r="E413" s="50">
        <v>5657</v>
      </c>
      <c r="F413" s="50">
        <v>6927</v>
      </c>
      <c r="G413" s="50">
        <v>8819</v>
      </c>
      <c r="H413" s="50">
        <v>3319</v>
      </c>
      <c r="I413" s="50">
        <v>10095</v>
      </c>
      <c r="J413" s="50">
        <v>441</v>
      </c>
      <c r="K413" s="50">
        <v>933</v>
      </c>
      <c r="L413" s="51">
        <v>32401</v>
      </c>
      <c r="M413" s="50">
        <v>0</v>
      </c>
      <c r="N413" s="24">
        <f t="shared" si="6"/>
        <v>703051</v>
      </c>
    </row>
    <row r="414" spans="1:14" x14ac:dyDescent="0.25">
      <c r="A414" s="8" t="s">
        <v>810</v>
      </c>
      <c r="B414" s="7" t="s">
        <v>811</v>
      </c>
      <c r="C414" s="50">
        <v>163732</v>
      </c>
      <c r="D414" s="50">
        <v>62004</v>
      </c>
      <c r="E414" s="50">
        <v>2164</v>
      </c>
      <c r="F414" s="50">
        <v>4552</v>
      </c>
      <c r="G414" s="50">
        <v>1786</v>
      </c>
      <c r="H414" s="50">
        <v>957</v>
      </c>
      <c r="I414" s="50">
        <v>2123</v>
      </c>
      <c r="J414" s="50">
        <v>299</v>
      </c>
      <c r="K414" s="50">
        <v>199</v>
      </c>
      <c r="L414" s="51">
        <v>0</v>
      </c>
      <c r="M414" s="50">
        <v>0</v>
      </c>
      <c r="N414" s="24">
        <f t="shared" si="6"/>
        <v>237816</v>
      </c>
    </row>
    <row r="415" spans="1:14" x14ac:dyDescent="0.25">
      <c r="A415" s="8" t="s">
        <v>812</v>
      </c>
      <c r="B415" s="7" t="s">
        <v>813</v>
      </c>
      <c r="C415" s="50">
        <v>379737</v>
      </c>
      <c r="D415" s="50">
        <v>78838</v>
      </c>
      <c r="E415" s="50">
        <v>4431</v>
      </c>
      <c r="F415" s="50">
        <v>6634</v>
      </c>
      <c r="G415" s="50">
        <v>4229</v>
      </c>
      <c r="H415" s="50">
        <v>2419</v>
      </c>
      <c r="I415" s="50">
        <v>6236</v>
      </c>
      <c r="J415" s="50">
        <v>473</v>
      </c>
      <c r="K415" s="50">
        <v>633</v>
      </c>
      <c r="L415" s="51">
        <v>11839</v>
      </c>
      <c r="M415" s="50">
        <v>0</v>
      </c>
      <c r="N415" s="24">
        <f t="shared" si="6"/>
        <v>495469</v>
      </c>
    </row>
    <row r="416" spans="1:14" x14ac:dyDescent="0.25">
      <c r="A416" s="8" t="s">
        <v>814</v>
      </c>
      <c r="B416" s="7" t="s">
        <v>815</v>
      </c>
      <c r="C416" s="50">
        <v>1518007</v>
      </c>
      <c r="D416" s="50">
        <v>253293</v>
      </c>
      <c r="E416" s="50">
        <v>19315</v>
      </c>
      <c r="F416" s="50">
        <v>39345</v>
      </c>
      <c r="G416" s="50">
        <v>47976</v>
      </c>
      <c r="H416" s="50">
        <v>8953</v>
      </c>
      <c r="I416" s="50">
        <v>32371</v>
      </c>
      <c r="J416" s="50">
        <v>2627</v>
      </c>
      <c r="K416" s="50">
        <v>1930</v>
      </c>
      <c r="L416" s="51">
        <v>57232</v>
      </c>
      <c r="M416" s="50">
        <v>0</v>
      </c>
      <c r="N416" s="24">
        <f t="shared" si="6"/>
        <v>1981049</v>
      </c>
    </row>
    <row r="417" spans="1:14" x14ac:dyDescent="0.25">
      <c r="A417" s="8" t="s">
        <v>816</v>
      </c>
      <c r="B417" s="7" t="s">
        <v>817</v>
      </c>
      <c r="C417" s="50">
        <v>648959</v>
      </c>
      <c r="D417" s="50">
        <v>72076</v>
      </c>
      <c r="E417" s="50">
        <v>8097</v>
      </c>
      <c r="F417" s="50">
        <v>15651</v>
      </c>
      <c r="G417" s="50">
        <v>21985</v>
      </c>
      <c r="H417" s="50">
        <v>3831</v>
      </c>
      <c r="I417" s="50">
        <v>14463</v>
      </c>
      <c r="J417" s="50">
        <v>1041</v>
      </c>
      <c r="K417" s="50">
        <v>864</v>
      </c>
      <c r="L417" s="51">
        <v>0</v>
      </c>
      <c r="M417" s="50">
        <v>0</v>
      </c>
      <c r="N417" s="24">
        <f t="shared" si="6"/>
        <v>786967</v>
      </c>
    </row>
    <row r="418" spans="1:14" x14ac:dyDescent="0.25">
      <c r="A418" s="8" t="s">
        <v>818</v>
      </c>
      <c r="B418" s="7" t="s">
        <v>819</v>
      </c>
      <c r="C418" s="50">
        <v>102148</v>
      </c>
      <c r="D418" s="50">
        <v>53538</v>
      </c>
      <c r="E418" s="50">
        <v>1487</v>
      </c>
      <c r="F418" s="50">
        <v>3812</v>
      </c>
      <c r="G418" s="50">
        <v>1163</v>
      </c>
      <c r="H418" s="50">
        <v>547</v>
      </c>
      <c r="I418" s="50">
        <v>1018</v>
      </c>
      <c r="J418" s="50">
        <v>250</v>
      </c>
      <c r="K418" s="50">
        <v>81</v>
      </c>
      <c r="L418" s="51">
        <v>3721</v>
      </c>
      <c r="M418" s="50">
        <v>0</v>
      </c>
      <c r="N418" s="24">
        <f t="shared" si="6"/>
        <v>167765</v>
      </c>
    </row>
    <row r="419" spans="1:14" x14ac:dyDescent="0.25">
      <c r="A419" s="8" t="s">
        <v>820</v>
      </c>
      <c r="B419" s="7" t="s">
        <v>821</v>
      </c>
      <c r="C419" s="50">
        <v>1272926</v>
      </c>
      <c r="D419" s="50">
        <v>226701</v>
      </c>
      <c r="E419" s="50">
        <v>14180</v>
      </c>
      <c r="F419" s="50">
        <v>18034</v>
      </c>
      <c r="G419" s="50">
        <v>21220</v>
      </c>
      <c r="H419" s="50">
        <v>8314</v>
      </c>
      <c r="I419" s="50">
        <v>24653</v>
      </c>
      <c r="J419" s="50">
        <v>1260</v>
      </c>
      <c r="K419" s="50">
        <v>2303</v>
      </c>
      <c r="L419" s="51">
        <v>0</v>
      </c>
      <c r="M419" s="50">
        <v>0</v>
      </c>
      <c r="N419" s="24">
        <f t="shared" si="6"/>
        <v>1589591</v>
      </c>
    </row>
    <row r="420" spans="1:14" x14ac:dyDescent="0.25">
      <c r="A420" s="8" t="s">
        <v>822</v>
      </c>
      <c r="B420" s="7" t="s">
        <v>823</v>
      </c>
      <c r="C420" s="50">
        <v>284672</v>
      </c>
      <c r="D420" s="50">
        <v>78083</v>
      </c>
      <c r="E420" s="50">
        <v>3973</v>
      </c>
      <c r="F420" s="50">
        <v>9110</v>
      </c>
      <c r="G420" s="50">
        <v>7950</v>
      </c>
      <c r="H420" s="50">
        <v>1610</v>
      </c>
      <c r="I420" s="50">
        <v>5054</v>
      </c>
      <c r="J420" s="50">
        <v>667</v>
      </c>
      <c r="K420" s="50">
        <v>294</v>
      </c>
      <c r="L420" s="51">
        <v>6465</v>
      </c>
      <c r="M420" s="50">
        <v>0</v>
      </c>
      <c r="N420" s="24">
        <f t="shared" si="6"/>
        <v>397878</v>
      </c>
    </row>
    <row r="421" spans="1:14" x14ac:dyDescent="0.25">
      <c r="A421" s="8" t="s">
        <v>824</v>
      </c>
      <c r="B421" s="7" t="s">
        <v>825</v>
      </c>
      <c r="C421" s="50">
        <v>113474</v>
      </c>
      <c r="D421" s="50">
        <v>53182</v>
      </c>
      <c r="E421" s="50">
        <v>1740</v>
      </c>
      <c r="F421" s="50">
        <v>4572</v>
      </c>
      <c r="G421" s="50">
        <v>2129</v>
      </c>
      <c r="H421" s="50">
        <v>598</v>
      </c>
      <c r="I421" s="50">
        <v>1353</v>
      </c>
      <c r="J421" s="50">
        <v>300</v>
      </c>
      <c r="K421" s="50">
        <v>79</v>
      </c>
      <c r="L421" s="51">
        <v>2428</v>
      </c>
      <c r="M421" s="50">
        <v>0</v>
      </c>
      <c r="N421" s="24">
        <f t="shared" si="6"/>
        <v>179855</v>
      </c>
    </row>
    <row r="422" spans="1:14" x14ac:dyDescent="0.25">
      <c r="A422" s="8" t="s">
        <v>826</v>
      </c>
      <c r="B422" s="7" t="s">
        <v>827</v>
      </c>
      <c r="C422" s="50">
        <v>377572</v>
      </c>
      <c r="D422" s="50">
        <v>67993</v>
      </c>
      <c r="E422" s="50">
        <v>4421</v>
      </c>
      <c r="F422" s="50">
        <v>10506</v>
      </c>
      <c r="G422" s="50">
        <v>7331</v>
      </c>
      <c r="H422" s="50">
        <v>2081</v>
      </c>
      <c r="I422" s="50">
        <v>5580</v>
      </c>
      <c r="J422" s="50">
        <v>604</v>
      </c>
      <c r="K422" s="50">
        <v>392</v>
      </c>
      <c r="L422" s="51">
        <v>0</v>
      </c>
      <c r="M422" s="50">
        <v>0</v>
      </c>
      <c r="N422" s="24">
        <f t="shared" si="6"/>
        <v>476480</v>
      </c>
    </row>
    <row r="423" spans="1:14" x14ac:dyDescent="0.25">
      <c r="A423" s="8" t="s">
        <v>828</v>
      </c>
      <c r="B423" s="7" t="s">
        <v>829</v>
      </c>
      <c r="C423" s="50">
        <v>23486467</v>
      </c>
      <c r="D423" s="50">
        <v>2856373</v>
      </c>
      <c r="E423" s="50">
        <v>251754</v>
      </c>
      <c r="F423" s="50">
        <v>225850</v>
      </c>
      <c r="G423" s="50">
        <v>119371</v>
      </c>
      <c r="H423" s="50">
        <v>159133</v>
      </c>
      <c r="I423" s="50">
        <v>396002</v>
      </c>
      <c r="J423" s="50">
        <v>18447</v>
      </c>
      <c r="K423" s="50">
        <v>47413</v>
      </c>
      <c r="L423" s="51">
        <v>0</v>
      </c>
      <c r="M423" s="50">
        <v>0</v>
      </c>
      <c r="N423" s="24">
        <f t="shared" si="6"/>
        <v>27560810</v>
      </c>
    </row>
    <row r="424" spans="1:14" x14ac:dyDescent="0.25">
      <c r="A424" s="8" t="s">
        <v>830</v>
      </c>
      <c r="B424" s="7" t="s">
        <v>831</v>
      </c>
      <c r="C424" s="50">
        <v>784239</v>
      </c>
      <c r="D424" s="50">
        <v>226889</v>
      </c>
      <c r="E424" s="50">
        <v>9584</v>
      </c>
      <c r="F424" s="50">
        <v>18952</v>
      </c>
      <c r="G424" s="50">
        <v>27896</v>
      </c>
      <c r="H424" s="50">
        <v>4652</v>
      </c>
      <c r="I424" s="50">
        <v>17750</v>
      </c>
      <c r="J424" s="50">
        <v>1272</v>
      </c>
      <c r="K424" s="50">
        <v>1033</v>
      </c>
      <c r="L424" s="51">
        <v>0</v>
      </c>
      <c r="M424" s="50">
        <v>0</v>
      </c>
      <c r="N424" s="24">
        <f t="shared" si="6"/>
        <v>1092267</v>
      </c>
    </row>
    <row r="425" spans="1:14" x14ac:dyDescent="0.25">
      <c r="A425" s="8" t="s">
        <v>832</v>
      </c>
      <c r="B425" s="7" t="s">
        <v>833</v>
      </c>
      <c r="C425" s="50">
        <v>357951</v>
      </c>
      <c r="D425" s="50">
        <v>53954</v>
      </c>
      <c r="E425" s="50">
        <v>4675</v>
      </c>
      <c r="F425" s="50">
        <v>9800</v>
      </c>
      <c r="G425" s="50">
        <v>11341</v>
      </c>
      <c r="H425" s="50">
        <v>2094</v>
      </c>
      <c r="I425" s="50">
        <v>7349</v>
      </c>
      <c r="J425" s="50">
        <v>653</v>
      </c>
      <c r="K425" s="50">
        <v>438</v>
      </c>
      <c r="L425" s="51">
        <v>23687</v>
      </c>
      <c r="M425" s="50">
        <v>0</v>
      </c>
      <c r="N425" s="24">
        <f t="shared" si="6"/>
        <v>471942</v>
      </c>
    </row>
    <row r="426" spans="1:14" x14ac:dyDescent="0.25">
      <c r="A426" s="8" t="s">
        <v>834</v>
      </c>
      <c r="B426" s="7" t="s">
        <v>835</v>
      </c>
      <c r="C426" s="50">
        <v>110359</v>
      </c>
      <c r="D426" s="50">
        <v>55983</v>
      </c>
      <c r="E426" s="50">
        <v>1779</v>
      </c>
      <c r="F426" s="50">
        <v>4951</v>
      </c>
      <c r="G426" s="50">
        <v>1065</v>
      </c>
      <c r="H426" s="50">
        <v>559</v>
      </c>
      <c r="I426" s="50">
        <v>807</v>
      </c>
      <c r="J426" s="50">
        <v>326</v>
      </c>
      <c r="K426" s="50">
        <v>56</v>
      </c>
      <c r="L426" s="51">
        <v>0</v>
      </c>
      <c r="M426" s="50">
        <v>0</v>
      </c>
      <c r="N426" s="24">
        <f t="shared" si="6"/>
        <v>175885</v>
      </c>
    </row>
    <row r="427" spans="1:14" x14ac:dyDescent="0.25">
      <c r="A427" s="8" t="s">
        <v>836</v>
      </c>
      <c r="B427" s="7" t="s">
        <v>837</v>
      </c>
      <c r="C427" s="50">
        <v>788974</v>
      </c>
      <c r="D427" s="50">
        <v>366754</v>
      </c>
      <c r="E427" s="50">
        <v>9881</v>
      </c>
      <c r="F427" s="50">
        <v>19502</v>
      </c>
      <c r="G427" s="50">
        <v>22417</v>
      </c>
      <c r="H427" s="50">
        <v>4697</v>
      </c>
      <c r="I427" s="50">
        <v>15867</v>
      </c>
      <c r="J427" s="50">
        <v>1343</v>
      </c>
      <c r="K427" s="50">
        <v>1041</v>
      </c>
      <c r="L427" s="51">
        <v>0</v>
      </c>
      <c r="M427" s="50">
        <v>9024.1</v>
      </c>
      <c r="N427" s="24">
        <f t="shared" si="6"/>
        <v>1239500.1000000001</v>
      </c>
    </row>
    <row r="428" spans="1:14" x14ac:dyDescent="0.25">
      <c r="A428" s="8" t="s">
        <v>838</v>
      </c>
      <c r="B428" s="7" t="s">
        <v>839</v>
      </c>
      <c r="C428" s="50">
        <v>827037</v>
      </c>
      <c r="D428" s="50">
        <v>121874</v>
      </c>
      <c r="E428" s="50">
        <v>10064</v>
      </c>
      <c r="F428" s="50">
        <v>17339</v>
      </c>
      <c r="G428" s="50">
        <v>27468</v>
      </c>
      <c r="H428" s="50">
        <v>5103</v>
      </c>
      <c r="I428" s="50">
        <v>18949</v>
      </c>
      <c r="J428" s="50">
        <v>1632</v>
      </c>
      <c r="K428" s="50">
        <v>1224</v>
      </c>
      <c r="L428" s="51">
        <v>0</v>
      </c>
      <c r="M428" s="50">
        <v>0</v>
      </c>
      <c r="N428" s="24">
        <f t="shared" si="6"/>
        <v>1030690</v>
      </c>
    </row>
    <row r="429" spans="1:14" x14ac:dyDescent="0.25">
      <c r="A429" s="8" t="s">
        <v>840</v>
      </c>
      <c r="B429" s="7" t="s">
        <v>841</v>
      </c>
      <c r="C429" s="50">
        <v>116406</v>
      </c>
      <c r="D429" s="50">
        <v>57496</v>
      </c>
      <c r="E429" s="50">
        <v>1738</v>
      </c>
      <c r="F429" s="50">
        <v>4400</v>
      </c>
      <c r="G429" s="50">
        <v>1389</v>
      </c>
      <c r="H429" s="50">
        <v>629</v>
      </c>
      <c r="I429" s="50">
        <v>1191</v>
      </c>
      <c r="J429" s="50">
        <v>299</v>
      </c>
      <c r="K429" s="50">
        <v>93</v>
      </c>
      <c r="L429" s="51">
        <v>0</v>
      </c>
      <c r="M429" s="50">
        <v>0</v>
      </c>
      <c r="N429" s="24">
        <f t="shared" si="6"/>
        <v>183641</v>
      </c>
    </row>
    <row r="430" spans="1:14" x14ac:dyDescent="0.25">
      <c r="A430" s="8" t="s">
        <v>842</v>
      </c>
      <c r="B430" s="7" t="s">
        <v>843</v>
      </c>
      <c r="C430" s="50">
        <v>206504</v>
      </c>
      <c r="D430" s="50">
        <v>47883</v>
      </c>
      <c r="E430" s="50">
        <v>2793</v>
      </c>
      <c r="F430" s="50">
        <v>6590</v>
      </c>
      <c r="G430" s="50">
        <v>3870</v>
      </c>
      <c r="H430" s="50">
        <v>1151</v>
      </c>
      <c r="I430" s="50">
        <v>2933</v>
      </c>
      <c r="J430" s="50">
        <v>450</v>
      </c>
      <c r="K430" s="50">
        <v>205</v>
      </c>
      <c r="L430" s="51">
        <v>0</v>
      </c>
      <c r="M430" s="50">
        <v>0</v>
      </c>
      <c r="N430" s="24">
        <f t="shared" si="6"/>
        <v>272379</v>
      </c>
    </row>
    <row r="431" spans="1:14" x14ac:dyDescent="0.25">
      <c r="A431" s="8" t="s">
        <v>844</v>
      </c>
      <c r="B431" s="7" t="s">
        <v>845</v>
      </c>
      <c r="C431" s="50">
        <v>553989</v>
      </c>
      <c r="D431" s="50">
        <v>200706</v>
      </c>
      <c r="E431" s="50">
        <v>7566</v>
      </c>
      <c r="F431" s="50">
        <v>18155</v>
      </c>
      <c r="G431" s="50">
        <v>10975</v>
      </c>
      <c r="H431" s="50">
        <v>3060</v>
      </c>
      <c r="I431" s="50">
        <v>7841</v>
      </c>
      <c r="J431" s="50">
        <v>1306</v>
      </c>
      <c r="K431" s="50">
        <v>525</v>
      </c>
      <c r="L431" s="51">
        <v>0</v>
      </c>
      <c r="M431" s="50">
        <v>0</v>
      </c>
      <c r="N431" s="24">
        <f t="shared" si="6"/>
        <v>804123</v>
      </c>
    </row>
    <row r="432" spans="1:14" x14ac:dyDescent="0.25">
      <c r="A432" s="8" t="s">
        <v>846</v>
      </c>
      <c r="B432" s="7" t="s">
        <v>847</v>
      </c>
      <c r="C432" s="50">
        <v>112540</v>
      </c>
      <c r="D432" s="50">
        <v>42529</v>
      </c>
      <c r="E432" s="50">
        <v>1591</v>
      </c>
      <c r="F432" s="50">
        <v>4717</v>
      </c>
      <c r="G432" s="50">
        <v>1410</v>
      </c>
      <c r="H432" s="50">
        <v>548</v>
      </c>
      <c r="I432" s="50">
        <v>885</v>
      </c>
      <c r="J432" s="50">
        <v>295</v>
      </c>
      <c r="K432" s="50">
        <v>51</v>
      </c>
      <c r="L432" s="51">
        <v>7129</v>
      </c>
      <c r="M432" s="50">
        <v>0</v>
      </c>
      <c r="N432" s="24">
        <f t="shared" si="6"/>
        <v>171695</v>
      </c>
    </row>
    <row r="433" spans="1:14" x14ac:dyDescent="0.25">
      <c r="A433" s="8" t="s">
        <v>848</v>
      </c>
      <c r="B433" s="7" t="s">
        <v>849</v>
      </c>
      <c r="C433" s="50">
        <v>91293</v>
      </c>
      <c r="D433" s="50">
        <v>33411</v>
      </c>
      <c r="E433" s="50">
        <v>1472</v>
      </c>
      <c r="F433" s="50">
        <v>4120</v>
      </c>
      <c r="G433" s="50">
        <v>1050</v>
      </c>
      <c r="H433" s="50">
        <v>461</v>
      </c>
      <c r="I433" s="50">
        <v>716</v>
      </c>
      <c r="J433" s="50">
        <v>271</v>
      </c>
      <c r="K433" s="50">
        <v>45</v>
      </c>
      <c r="L433" s="51">
        <v>377</v>
      </c>
      <c r="M433" s="50">
        <v>0</v>
      </c>
      <c r="N433" s="24">
        <f t="shared" si="6"/>
        <v>133216</v>
      </c>
    </row>
    <row r="434" spans="1:14" x14ac:dyDescent="0.25">
      <c r="A434" s="8" t="s">
        <v>850</v>
      </c>
      <c r="B434" s="7" t="s">
        <v>851</v>
      </c>
      <c r="C434" s="50">
        <v>326214</v>
      </c>
      <c r="D434" s="50">
        <v>204154</v>
      </c>
      <c r="E434" s="50">
        <v>4483</v>
      </c>
      <c r="F434" s="50">
        <v>10447</v>
      </c>
      <c r="G434" s="50">
        <v>8744</v>
      </c>
      <c r="H434" s="50">
        <v>1831</v>
      </c>
      <c r="I434" s="50">
        <v>5650</v>
      </c>
      <c r="J434" s="50">
        <v>690</v>
      </c>
      <c r="K434" s="50">
        <v>332</v>
      </c>
      <c r="L434" s="51">
        <v>0</v>
      </c>
      <c r="M434" s="50">
        <v>0</v>
      </c>
      <c r="N434" s="24">
        <f t="shared" si="6"/>
        <v>562545</v>
      </c>
    </row>
    <row r="435" spans="1:14" x14ac:dyDescent="0.25">
      <c r="A435" s="8" t="s">
        <v>852</v>
      </c>
      <c r="B435" s="7" t="s">
        <v>853</v>
      </c>
      <c r="C435" s="50">
        <v>278969</v>
      </c>
      <c r="D435" s="50">
        <v>100757</v>
      </c>
      <c r="E435" s="50">
        <v>3594</v>
      </c>
      <c r="F435" s="50">
        <v>7732</v>
      </c>
      <c r="G435" s="50">
        <v>4765</v>
      </c>
      <c r="H435" s="50">
        <v>1613</v>
      </c>
      <c r="I435" s="50">
        <v>4179</v>
      </c>
      <c r="J435" s="50">
        <v>504</v>
      </c>
      <c r="K435" s="50">
        <v>329</v>
      </c>
      <c r="L435" s="51">
        <v>9030</v>
      </c>
      <c r="M435" s="50">
        <v>0</v>
      </c>
      <c r="N435" s="24">
        <f t="shared" si="6"/>
        <v>411472</v>
      </c>
    </row>
    <row r="436" spans="1:14" x14ac:dyDescent="0.25">
      <c r="A436" s="8" t="s">
        <v>854</v>
      </c>
      <c r="B436" s="7" t="s">
        <v>855</v>
      </c>
      <c r="C436" s="50">
        <v>668278</v>
      </c>
      <c r="D436" s="50">
        <v>73972</v>
      </c>
      <c r="E436" s="50">
        <v>8508</v>
      </c>
      <c r="F436" s="50">
        <v>16610</v>
      </c>
      <c r="G436" s="50">
        <v>20568</v>
      </c>
      <c r="H436" s="50">
        <v>4004</v>
      </c>
      <c r="I436" s="50">
        <v>14195</v>
      </c>
      <c r="J436" s="50">
        <v>1086</v>
      </c>
      <c r="K436" s="50">
        <v>897</v>
      </c>
      <c r="L436" s="51">
        <v>14430</v>
      </c>
      <c r="M436" s="50">
        <v>0</v>
      </c>
      <c r="N436" s="24">
        <f t="shared" si="6"/>
        <v>822548</v>
      </c>
    </row>
    <row r="437" spans="1:14" x14ac:dyDescent="0.25">
      <c r="A437" s="8" t="s">
        <v>856</v>
      </c>
      <c r="B437" s="7" t="s">
        <v>857</v>
      </c>
      <c r="C437" s="50">
        <v>1142145</v>
      </c>
      <c r="D437" s="50">
        <v>149361</v>
      </c>
      <c r="E437" s="50">
        <v>13415</v>
      </c>
      <c r="F437" s="50">
        <v>21616</v>
      </c>
      <c r="G437" s="50">
        <v>38883</v>
      </c>
      <c r="H437" s="50">
        <v>7158</v>
      </c>
      <c r="I437" s="50">
        <v>27503</v>
      </c>
      <c r="J437" s="50">
        <v>1475</v>
      </c>
      <c r="K437" s="50">
        <v>1812</v>
      </c>
      <c r="L437" s="51">
        <v>0</v>
      </c>
      <c r="M437" s="50">
        <v>0</v>
      </c>
      <c r="N437" s="24">
        <f t="shared" si="6"/>
        <v>1403368</v>
      </c>
    </row>
    <row r="438" spans="1:14" x14ac:dyDescent="0.25">
      <c r="A438" s="8" t="s">
        <v>858</v>
      </c>
      <c r="B438" s="7" t="s">
        <v>859</v>
      </c>
      <c r="C438" s="50">
        <v>202980</v>
      </c>
      <c r="D438" s="50">
        <v>54904</v>
      </c>
      <c r="E438" s="50">
        <v>2903</v>
      </c>
      <c r="F438" s="50">
        <v>6730</v>
      </c>
      <c r="G438" s="50">
        <v>5129</v>
      </c>
      <c r="H438" s="50">
        <v>1145</v>
      </c>
      <c r="I438" s="50">
        <v>3402</v>
      </c>
      <c r="J438" s="50">
        <v>444</v>
      </c>
      <c r="K438" s="50">
        <v>206</v>
      </c>
      <c r="L438" s="51">
        <v>0</v>
      </c>
      <c r="M438" s="50">
        <v>0</v>
      </c>
      <c r="N438" s="24">
        <f t="shared" si="6"/>
        <v>277843</v>
      </c>
    </row>
    <row r="439" spans="1:14" x14ac:dyDescent="0.25">
      <c r="A439" s="8" t="s">
        <v>860</v>
      </c>
      <c r="B439" s="7" t="s">
        <v>861</v>
      </c>
      <c r="C439" s="50">
        <v>163728</v>
      </c>
      <c r="D439" s="50">
        <v>51182</v>
      </c>
      <c r="E439" s="50">
        <v>2450</v>
      </c>
      <c r="F439" s="50">
        <v>6255</v>
      </c>
      <c r="G439" s="50">
        <v>3503</v>
      </c>
      <c r="H439" s="50">
        <v>879</v>
      </c>
      <c r="I439" s="50">
        <v>2222</v>
      </c>
      <c r="J439" s="50">
        <v>422</v>
      </c>
      <c r="K439" s="50">
        <v>128</v>
      </c>
      <c r="L439" s="51">
        <v>7226</v>
      </c>
      <c r="M439" s="50">
        <v>0</v>
      </c>
      <c r="N439" s="24">
        <f t="shared" si="6"/>
        <v>237995</v>
      </c>
    </row>
    <row r="440" spans="1:14" x14ac:dyDescent="0.25">
      <c r="A440" s="8" t="s">
        <v>862</v>
      </c>
      <c r="B440" s="7" t="s">
        <v>863</v>
      </c>
      <c r="C440" s="50">
        <v>81297</v>
      </c>
      <c r="D440" s="50">
        <v>48646</v>
      </c>
      <c r="E440" s="50">
        <v>1341</v>
      </c>
      <c r="F440" s="50">
        <v>3928</v>
      </c>
      <c r="G440" s="50">
        <v>738</v>
      </c>
      <c r="H440" s="50">
        <v>396</v>
      </c>
      <c r="I440" s="50">
        <v>475</v>
      </c>
      <c r="J440" s="50">
        <v>255</v>
      </c>
      <c r="K440" s="50">
        <v>28</v>
      </c>
      <c r="L440" s="51">
        <v>0</v>
      </c>
      <c r="M440" s="50">
        <v>0</v>
      </c>
      <c r="N440" s="24">
        <f t="shared" si="6"/>
        <v>137104</v>
      </c>
    </row>
    <row r="441" spans="1:14" x14ac:dyDescent="0.25">
      <c r="A441" s="8" t="s">
        <v>864</v>
      </c>
      <c r="B441" s="7" t="s">
        <v>865</v>
      </c>
      <c r="C441" s="50">
        <v>157507</v>
      </c>
      <c r="D441" s="50">
        <v>72005</v>
      </c>
      <c r="E441" s="50">
        <v>2141</v>
      </c>
      <c r="F441" s="50">
        <v>4819</v>
      </c>
      <c r="G441" s="50">
        <v>4271</v>
      </c>
      <c r="H441" s="50">
        <v>898</v>
      </c>
      <c r="I441" s="50">
        <v>2812</v>
      </c>
      <c r="J441" s="50">
        <v>316</v>
      </c>
      <c r="K441" s="50">
        <v>172</v>
      </c>
      <c r="L441" s="51">
        <v>0</v>
      </c>
      <c r="M441" s="50">
        <v>0</v>
      </c>
      <c r="N441" s="24">
        <f t="shared" si="6"/>
        <v>244941</v>
      </c>
    </row>
    <row r="442" spans="1:14" x14ac:dyDescent="0.25">
      <c r="A442" s="8" t="s">
        <v>866</v>
      </c>
      <c r="B442" s="7" t="s">
        <v>867</v>
      </c>
      <c r="C442" s="50">
        <v>134620</v>
      </c>
      <c r="D442" s="50">
        <v>56214</v>
      </c>
      <c r="E442" s="50">
        <v>2064</v>
      </c>
      <c r="F442" s="50">
        <v>5559</v>
      </c>
      <c r="G442" s="50">
        <v>2115</v>
      </c>
      <c r="H442" s="50">
        <v>699</v>
      </c>
      <c r="I442" s="50">
        <v>1390</v>
      </c>
      <c r="J442" s="50">
        <v>377</v>
      </c>
      <c r="K442" s="50">
        <v>85</v>
      </c>
      <c r="L442" s="51">
        <v>0</v>
      </c>
      <c r="M442" s="50">
        <v>0</v>
      </c>
      <c r="N442" s="24">
        <f t="shared" si="6"/>
        <v>203123</v>
      </c>
    </row>
    <row r="443" spans="1:14" x14ac:dyDescent="0.25">
      <c r="A443" s="8" t="s">
        <v>868</v>
      </c>
      <c r="B443" s="7" t="s">
        <v>869</v>
      </c>
      <c r="C443" s="50">
        <v>237008</v>
      </c>
      <c r="D443" s="50">
        <v>48130</v>
      </c>
      <c r="E443" s="50">
        <v>3288</v>
      </c>
      <c r="F443" s="50">
        <v>7463</v>
      </c>
      <c r="G443" s="50">
        <v>6159</v>
      </c>
      <c r="H443" s="50">
        <v>1349</v>
      </c>
      <c r="I443" s="50">
        <v>4142</v>
      </c>
      <c r="J443" s="50">
        <v>494</v>
      </c>
      <c r="K443" s="50">
        <v>253</v>
      </c>
      <c r="L443" s="51">
        <v>0</v>
      </c>
      <c r="M443" s="50">
        <v>0</v>
      </c>
      <c r="N443" s="24">
        <f t="shared" si="6"/>
        <v>308286</v>
      </c>
    </row>
    <row r="444" spans="1:14" x14ac:dyDescent="0.25">
      <c r="A444" s="8" t="s">
        <v>870</v>
      </c>
      <c r="B444" s="7" t="s">
        <v>871</v>
      </c>
      <c r="C444" s="50">
        <v>395161</v>
      </c>
      <c r="D444" s="50">
        <v>67452</v>
      </c>
      <c r="E444" s="50">
        <v>4924</v>
      </c>
      <c r="F444" s="50">
        <v>10495</v>
      </c>
      <c r="G444" s="50">
        <v>9174</v>
      </c>
      <c r="H444" s="50">
        <v>2286</v>
      </c>
      <c r="I444" s="50">
        <v>6874</v>
      </c>
      <c r="J444" s="50">
        <v>682</v>
      </c>
      <c r="K444" s="50">
        <v>474</v>
      </c>
      <c r="L444" s="51">
        <v>0</v>
      </c>
      <c r="M444" s="50">
        <v>0</v>
      </c>
      <c r="N444" s="24">
        <f t="shared" si="6"/>
        <v>497522</v>
      </c>
    </row>
    <row r="445" spans="1:14" x14ac:dyDescent="0.25">
      <c r="A445" s="8" t="s">
        <v>872</v>
      </c>
      <c r="B445" s="7" t="s">
        <v>873</v>
      </c>
      <c r="C445" s="50">
        <v>291865</v>
      </c>
      <c r="D445" s="50">
        <v>76514</v>
      </c>
      <c r="E445" s="50">
        <v>3826</v>
      </c>
      <c r="F445" s="50">
        <v>8428</v>
      </c>
      <c r="G445" s="50">
        <v>8199</v>
      </c>
      <c r="H445" s="50">
        <v>1674</v>
      </c>
      <c r="I445" s="50">
        <v>5466</v>
      </c>
      <c r="J445" s="50">
        <v>555</v>
      </c>
      <c r="K445" s="50">
        <v>331</v>
      </c>
      <c r="L445" s="51">
        <v>0</v>
      </c>
      <c r="M445" s="50">
        <v>0</v>
      </c>
      <c r="N445" s="24">
        <f t="shared" si="6"/>
        <v>396858</v>
      </c>
    </row>
    <row r="446" spans="1:14" x14ac:dyDescent="0.25">
      <c r="A446" s="8" t="s">
        <v>874</v>
      </c>
      <c r="B446" s="7" t="s">
        <v>875</v>
      </c>
      <c r="C446" s="50">
        <v>121535</v>
      </c>
      <c r="D446" s="50">
        <v>43617</v>
      </c>
      <c r="E446" s="50">
        <v>1875</v>
      </c>
      <c r="F446" s="50">
        <v>5070</v>
      </c>
      <c r="G446" s="50">
        <v>2031</v>
      </c>
      <c r="H446" s="50">
        <v>629</v>
      </c>
      <c r="I446" s="50">
        <v>1313</v>
      </c>
      <c r="J446" s="50">
        <v>336</v>
      </c>
      <c r="K446" s="50">
        <v>76</v>
      </c>
      <c r="L446" s="51">
        <v>0</v>
      </c>
      <c r="M446" s="50">
        <v>0</v>
      </c>
      <c r="N446" s="24">
        <f t="shared" si="6"/>
        <v>176482</v>
      </c>
    </row>
    <row r="447" spans="1:14" x14ac:dyDescent="0.25">
      <c r="A447" s="8" t="s">
        <v>876</v>
      </c>
      <c r="B447" s="7" t="s">
        <v>877</v>
      </c>
      <c r="C447" s="50">
        <v>961901</v>
      </c>
      <c r="D447" s="50">
        <v>72143</v>
      </c>
      <c r="E447" s="50">
        <v>10479</v>
      </c>
      <c r="F447" s="50">
        <v>26165</v>
      </c>
      <c r="G447" s="50">
        <v>22271</v>
      </c>
      <c r="H447" s="50">
        <v>5177</v>
      </c>
      <c r="I447" s="50">
        <v>15105</v>
      </c>
      <c r="J447" s="50">
        <v>1392</v>
      </c>
      <c r="K447" s="50">
        <v>942</v>
      </c>
      <c r="L447" s="51">
        <v>22769</v>
      </c>
      <c r="M447" s="50">
        <v>0</v>
      </c>
      <c r="N447" s="24">
        <f t="shared" si="6"/>
        <v>1138344</v>
      </c>
    </row>
    <row r="448" spans="1:14" x14ac:dyDescent="0.25">
      <c r="A448" s="8" t="s">
        <v>878</v>
      </c>
      <c r="B448" s="7" t="s">
        <v>879</v>
      </c>
      <c r="C448" s="50">
        <v>185566</v>
      </c>
      <c r="D448" s="50">
        <v>52639</v>
      </c>
      <c r="E448" s="50">
        <v>2780</v>
      </c>
      <c r="F448" s="50">
        <v>6863</v>
      </c>
      <c r="G448" s="50">
        <v>4242</v>
      </c>
      <c r="H448" s="50">
        <v>1014</v>
      </c>
      <c r="I448" s="50">
        <v>2702</v>
      </c>
      <c r="J448" s="50">
        <v>525</v>
      </c>
      <c r="K448" s="50">
        <v>156</v>
      </c>
      <c r="L448" s="51">
        <v>0</v>
      </c>
      <c r="M448" s="50">
        <v>0</v>
      </c>
      <c r="N448" s="24">
        <f t="shared" si="6"/>
        <v>256487</v>
      </c>
    </row>
    <row r="449" spans="1:14" x14ac:dyDescent="0.25">
      <c r="A449" s="8" t="s">
        <v>880</v>
      </c>
      <c r="B449" s="7" t="s">
        <v>881</v>
      </c>
      <c r="C449" s="50">
        <v>1775928</v>
      </c>
      <c r="D449" s="50">
        <v>2455730</v>
      </c>
      <c r="E449" s="50">
        <v>20854</v>
      </c>
      <c r="F449" s="50">
        <v>38029</v>
      </c>
      <c r="G449" s="50">
        <v>58178</v>
      </c>
      <c r="H449" s="50">
        <v>10759</v>
      </c>
      <c r="I449" s="50">
        <v>40234</v>
      </c>
      <c r="J449" s="50">
        <v>2404</v>
      </c>
      <c r="K449" s="50">
        <v>2549</v>
      </c>
      <c r="L449" s="51">
        <v>0</v>
      </c>
      <c r="M449" s="50">
        <v>0</v>
      </c>
      <c r="N449" s="24">
        <f t="shared" si="6"/>
        <v>4404665</v>
      </c>
    </row>
    <row r="450" spans="1:14" x14ac:dyDescent="0.25">
      <c r="A450" s="8" t="s">
        <v>882</v>
      </c>
      <c r="B450" s="7" t="s">
        <v>883</v>
      </c>
      <c r="C450" s="50">
        <v>168024</v>
      </c>
      <c r="D450" s="50">
        <v>79169</v>
      </c>
      <c r="E450" s="50">
        <v>2356</v>
      </c>
      <c r="F450" s="50">
        <v>5422</v>
      </c>
      <c r="G450" s="50">
        <v>1887</v>
      </c>
      <c r="H450" s="50">
        <v>950</v>
      </c>
      <c r="I450" s="50">
        <v>1974</v>
      </c>
      <c r="J450" s="50">
        <v>369</v>
      </c>
      <c r="K450" s="50">
        <v>174</v>
      </c>
      <c r="L450" s="51">
        <v>0</v>
      </c>
      <c r="M450" s="50">
        <v>0</v>
      </c>
      <c r="N450" s="24">
        <f t="shared" si="6"/>
        <v>260325</v>
      </c>
    </row>
    <row r="451" spans="1:14" x14ac:dyDescent="0.25">
      <c r="A451" s="8" t="s">
        <v>884</v>
      </c>
      <c r="B451" s="7" t="s">
        <v>885</v>
      </c>
      <c r="C451" s="50">
        <v>687931</v>
      </c>
      <c r="D451" s="50">
        <v>141003</v>
      </c>
      <c r="E451" s="50">
        <v>8219</v>
      </c>
      <c r="F451" s="50">
        <v>12468</v>
      </c>
      <c r="G451" s="50">
        <v>21507</v>
      </c>
      <c r="H451" s="50">
        <v>4386</v>
      </c>
      <c r="I451" s="50">
        <v>16217</v>
      </c>
      <c r="J451" s="50">
        <v>957</v>
      </c>
      <c r="K451" s="50">
        <v>1138</v>
      </c>
      <c r="L451" s="51">
        <v>0</v>
      </c>
      <c r="M451" s="50">
        <v>0</v>
      </c>
      <c r="N451" s="24">
        <f t="shared" si="6"/>
        <v>893826</v>
      </c>
    </row>
    <row r="452" spans="1:14" x14ac:dyDescent="0.25">
      <c r="A452" s="8" t="s">
        <v>886</v>
      </c>
      <c r="B452" s="7" t="s">
        <v>887</v>
      </c>
      <c r="C452" s="50">
        <v>71089</v>
      </c>
      <c r="D452" s="50">
        <v>35450</v>
      </c>
      <c r="E452" s="50">
        <v>1141</v>
      </c>
      <c r="F452" s="50">
        <v>3176</v>
      </c>
      <c r="G452" s="50">
        <v>583</v>
      </c>
      <c r="H452" s="50">
        <v>361</v>
      </c>
      <c r="I452" s="50">
        <v>480</v>
      </c>
      <c r="J452" s="50">
        <v>211</v>
      </c>
      <c r="K452" s="50">
        <v>36</v>
      </c>
      <c r="L452" s="51">
        <v>0</v>
      </c>
      <c r="M452" s="50">
        <v>0</v>
      </c>
      <c r="N452" s="24">
        <f t="shared" si="6"/>
        <v>112527</v>
      </c>
    </row>
    <row r="453" spans="1:14" x14ac:dyDescent="0.25">
      <c r="A453" s="8" t="s">
        <v>888</v>
      </c>
      <c r="B453" s="7" t="s">
        <v>889</v>
      </c>
      <c r="C453" s="50">
        <v>82537</v>
      </c>
      <c r="D453" s="50">
        <v>33475</v>
      </c>
      <c r="E453" s="50">
        <v>1170</v>
      </c>
      <c r="F453" s="50">
        <v>3141</v>
      </c>
      <c r="G453" s="50">
        <v>1019</v>
      </c>
      <c r="H453" s="50">
        <v>430</v>
      </c>
      <c r="I453" s="50">
        <v>793</v>
      </c>
      <c r="J453" s="50">
        <v>199</v>
      </c>
      <c r="K453" s="50">
        <v>58</v>
      </c>
      <c r="L453" s="51">
        <v>0</v>
      </c>
      <c r="M453" s="50">
        <v>0</v>
      </c>
      <c r="N453" s="24">
        <f t="shared" si="6"/>
        <v>122822</v>
      </c>
    </row>
    <row r="454" spans="1:14" x14ac:dyDescent="0.25">
      <c r="A454" s="8" t="s">
        <v>890</v>
      </c>
      <c r="B454" s="7" t="s">
        <v>891</v>
      </c>
      <c r="C454" s="50">
        <v>122668</v>
      </c>
      <c r="D454" s="50">
        <v>46270</v>
      </c>
      <c r="E454" s="50">
        <v>1794</v>
      </c>
      <c r="F454" s="50">
        <v>4142</v>
      </c>
      <c r="G454" s="50">
        <v>1122</v>
      </c>
      <c r="H454" s="50">
        <v>695</v>
      </c>
      <c r="I454" s="50">
        <v>1335</v>
      </c>
      <c r="J454" s="50">
        <v>275</v>
      </c>
      <c r="K454" s="50">
        <v>125</v>
      </c>
      <c r="L454" s="51">
        <v>0</v>
      </c>
      <c r="M454" s="50">
        <v>0</v>
      </c>
      <c r="N454" s="24">
        <f t="shared" si="6"/>
        <v>178426</v>
      </c>
    </row>
    <row r="455" spans="1:14" x14ac:dyDescent="0.25">
      <c r="A455" s="8" t="s">
        <v>892</v>
      </c>
      <c r="B455" s="7" t="s">
        <v>893</v>
      </c>
      <c r="C455" s="50">
        <v>178441</v>
      </c>
      <c r="D455" s="50">
        <v>51739</v>
      </c>
      <c r="E455" s="50">
        <v>2597</v>
      </c>
      <c r="F455" s="50">
        <v>6410</v>
      </c>
      <c r="G455" s="50">
        <v>3961</v>
      </c>
      <c r="H455" s="50">
        <v>976</v>
      </c>
      <c r="I455" s="50">
        <v>2588</v>
      </c>
      <c r="J455" s="50">
        <v>422</v>
      </c>
      <c r="K455" s="50">
        <v>156</v>
      </c>
      <c r="L455" s="51">
        <v>2553</v>
      </c>
      <c r="M455" s="50">
        <v>0</v>
      </c>
      <c r="N455" s="24">
        <f t="shared" si="6"/>
        <v>249843</v>
      </c>
    </row>
    <row r="456" spans="1:14" x14ac:dyDescent="0.25">
      <c r="A456" s="8" t="s">
        <v>894</v>
      </c>
      <c r="B456" s="7" t="s">
        <v>895</v>
      </c>
      <c r="C456" s="50">
        <v>488909</v>
      </c>
      <c r="D456" s="50">
        <v>137839</v>
      </c>
      <c r="E456" s="50">
        <v>6219</v>
      </c>
      <c r="F456" s="50">
        <v>12579</v>
      </c>
      <c r="G456" s="50">
        <v>13959</v>
      </c>
      <c r="H456" s="50">
        <v>2889</v>
      </c>
      <c r="I456" s="50">
        <v>9680</v>
      </c>
      <c r="J456" s="50">
        <v>906</v>
      </c>
      <c r="K456" s="50">
        <v>623</v>
      </c>
      <c r="L456" s="51">
        <v>22428</v>
      </c>
      <c r="M456" s="50">
        <v>0</v>
      </c>
      <c r="N456" s="24">
        <f t="shared" si="6"/>
        <v>696031</v>
      </c>
    </row>
    <row r="457" spans="1:14" x14ac:dyDescent="0.25">
      <c r="A457" s="8" t="s">
        <v>896</v>
      </c>
      <c r="B457" s="7" t="s">
        <v>897</v>
      </c>
      <c r="C457" s="50">
        <v>1269935</v>
      </c>
      <c r="D457" s="50">
        <v>300102</v>
      </c>
      <c r="E457" s="50">
        <v>15270</v>
      </c>
      <c r="F457" s="50">
        <v>24526</v>
      </c>
      <c r="G457" s="50">
        <v>39643</v>
      </c>
      <c r="H457" s="50">
        <v>8000</v>
      </c>
      <c r="I457" s="50">
        <v>29473</v>
      </c>
      <c r="J457" s="50">
        <v>1618</v>
      </c>
      <c r="K457" s="50">
        <v>2032</v>
      </c>
      <c r="L457" s="51">
        <v>0</v>
      </c>
      <c r="M457" s="50">
        <v>0</v>
      </c>
      <c r="N457" s="24">
        <f t="shared" si="6"/>
        <v>1690599</v>
      </c>
    </row>
    <row r="458" spans="1:14" x14ac:dyDescent="0.25">
      <c r="A458" s="8" t="s">
        <v>898</v>
      </c>
      <c r="B458" s="7" t="s">
        <v>899</v>
      </c>
      <c r="C458" s="50">
        <v>196679</v>
      </c>
      <c r="D458" s="50">
        <v>42639</v>
      </c>
      <c r="E458" s="50">
        <v>2680</v>
      </c>
      <c r="F458" s="50">
        <v>6133</v>
      </c>
      <c r="G458" s="50">
        <v>5658</v>
      </c>
      <c r="H458" s="50">
        <v>1113</v>
      </c>
      <c r="I458" s="50">
        <v>3619</v>
      </c>
      <c r="J458" s="50">
        <v>398</v>
      </c>
      <c r="K458" s="50">
        <v>208</v>
      </c>
      <c r="L458" s="51">
        <v>0</v>
      </c>
      <c r="M458" s="50">
        <v>0</v>
      </c>
      <c r="N458" s="24">
        <f t="shared" si="6"/>
        <v>259127</v>
      </c>
    </row>
    <row r="459" spans="1:14" x14ac:dyDescent="0.25">
      <c r="A459" s="8" t="s">
        <v>900</v>
      </c>
      <c r="B459" s="7" t="s">
        <v>901</v>
      </c>
      <c r="C459" s="50">
        <v>264617</v>
      </c>
      <c r="D459" s="50">
        <v>104416</v>
      </c>
      <c r="E459" s="50">
        <v>3601</v>
      </c>
      <c r="F459" s="50">
        <v>7982</v>
      </c>
      <c r="G459" s="50">
        <v>7644</v>
      </c>
      <c r="H459" s="50">
        <v>1518</v>
      </c>
      <c r="I459" s="50">
        <v>4947</v>
      </c>
      <c r="J459" s="50">
        <v>567</v>
      </c>
      <c r="K459" s="50">
        <v>293</v>
      </c>
      <c r="L459" s="51">
        <v>0</v>
      </c>
      <c r="M459" s="50">
        <v>0</v>
      </c>
      <c r="N459" s="24">
        <f t="shared" si="6"/>
        <v>395585</v>
      </c>
    </row>
    <row r="460" spans="1:14" x14ac:dyDescent="0.25">
      <c r="A460" s="8" t="s">
        <v>902</v>
      </c>
      <c r="B460" s="7" t="s">
        <v>903</v>
      </c>
      <c r="C460" s="50">
        <v>901920</v>
      </c>
      <c r="D460" s="50">
        <v>85151</v>
      </c>
      <c r="E460" s="50">
        <v>11411</v>
      </c>
      <c r="F460" s="50">
        <v>22547</v>
      </c>
      <c r="G460" s="50">
        <v>31309</v>
      </c>
      <c r="H460" s="50">
        <v>5376</v>
      </c>
      <c r="I460" s="50">
        <v>20490</v>
      </c>
      <c r="J460" s="50">
        <v>1490</v>
      </c>
      <c r="K460" s="50">
        <v>1192</v>
      </c>
      <c r="L460" s="51">
        <v>0</v>
      </c>
      <c r="M460" s="50">
        <v>0</v>
      </c>
      <c r="N460" s="24">
        <f t="shared" ref="N460:N523" si="7">SUM(C460:M460)</f>
        <v>1080886</v>
      </c>
    </row>
    <row r="461" spans="1:14" x14ac:dyDescent="0.25">
      <c r="A461" s="8" t="s">
        <v>904</v>
      </c>
      <c r="B461" s="7" t="s">
        <v>905</v>
      </c>
      <c r="C461" s="50">
        <v>144459</v>
      </c>
      <c r="D461" s="50">
        <v>49183</v>
      </c>
      <c r="E461" s="50">
        <v>2248</v>
      </c>
      <c r="F461" s="50">
        <v>5995</v>
      </c>
      <c r="G461" s="50">
        <v>2305</v>
      </c>
      <c r="H461" s="50">
        <v>755</v>
      </c>
      <c r="I461" s="50">
        <v>1555</v>
      </c>
      <c r="J461" s="50">
        <v>395</v>
      </c>
      <c r="K461" s="50">
        <v>94</v>
      </c>
      <c r="L461" s="51">
        <v>0</v>
      </c>
      <c r="M461" s="50">
        <v>0</v>
      </c>
      <c r="N461" s="24">
        <f t="shared" si="7"/>
        <v>206989</v>
      </c>
    </row>
    <row r="462" spans="1:14" x14ac:dyDescent="0.25">
      <c r="A462" s="8" t="s">
        <v>906</v>
      </c>
      <c r="B462" s="7" t="s">
        <v>907</v>
      </c>
      <c r="C462" s="50">
        <v>416196</v>
      </c>
      <c r="D462" s="50">
        <v>142140</v>
      </c>
      <c r="E462" s="50">
        <v>5447</v>
      </c>
      <c r="F462" s="50">
        <v>12422</v>
      </c>
      <c r="G462" s="50">
        <v>10134</v>
      </c>
      <c r="H462" s="50">
        <v>2351</v>
      </c>
      <c r="I462" s="50">
        <v>7022</v>
      </c>
      <c r="J462" s="50">
        <v>832</v>
      </c>
      <c r="K462" s="50">
        <v>445</v>
      </c>
      <c r="L462" s="51">
        <v>0</v>
      </c>
      <c r="M462" s="50">
        <v>0</v>
      </c>
      <c r="N462" s="24">
        <f t="shared" si="7"/>
        <v>596989</v>
      </c>
    </row>
    <row r="463" spans="1:14" x14ac:dyDescent="0.25">
      <c r="A463" s="8" t="s">
        <v>908</v>
      </c>
      <c r="B463" s="7" t="s">
        <v>909</v>
      </c>
      <c r="C463" s="50">
        <v>368545</v>
      </c>
      <c r="D463" s="50">
        <v>34096</v>
      </c>
      <c r="E463" s="50">
        <v>4490</v>
      </c>
      <c r="F463" s="50">
        <v>7012</v>
      </c>
      <c r="G463" s="50">
        <v>9096</v>
      </c>
      <c r="H463" s="50">
        <v>2343</v>
      </c>
      <c r="I463" s="50">
        <v>7785</v>
      </c>
      <c r="J463" s="50">
        <v>462</v>
      </c>
      <c r="K463" s="50">
        <v>604</v>
      </c>
      <c r="L463" s="51">
        <v>74105</v>
      </c>
      <c r="M463" s="50">
        <v>0</v>
      </c>
      <c r="N463" s="24">
        <f t="shared" si="7"/>
        <v>508538</v>
      </c>
    </row>
    <row r="464" spans="1:14" x14ac:dyDescent="0.25">
      <c r="A464" s="8" t="s">
        <v>910</v>
      </c>
      <c r="B464" s="7" t="s">
        <v>911</v>
      </c>
      <c r="C464" s="50">
        <v>262744</v>
      </c>
      <c r="D464" s="50">
        <v>46488</v>
      </c>
      <c r="E464" s="50">
        <v>3550</v>
      </c>
      <c r="F464" s="50">
        <v>7744</v>
      </c>
      <c r="G464" s="50">
        <v>8199</v>
      </c>
      <c r="H464" s="50">
        <v>1517</v>
      </c>
      <c r="I464" s="50">
        <v>5223</v>
      </c>
      <c r="J464" s="50">
        <v>523</v>
      </c>
      <c r="K464" s="50">
        <v>301</v>
      </c>
      <c r="L464" s="51">
        <v>0</v>
      </c>
      <c r="M464" s="50">
        <v>0</v>
      </c>
      <c r="N464" s="24">
        <f t="shared" si="7"/>
        <v>336289</v>
      </c>
    </row>
    <row r="465" spans="1:14" x14ac:dyDescent="0.25">
      <c r="A465" s="8" t="s">
        <v>912</v>
      </c>
      <c r="B465" s="7" t="s">
        <v>913</v>
      </c>
      <c r="C465" s="50">
        <v>266618</v>
      </c>
      <c r="D465" s="50">
        <v>99237</v>
      </c>
      <c r="E465" s="50">
        <v>3482</v>
      </c>
      <c r="F465" s="50">
        <v>7565</v>
      </c>
      <c r="G465" s="50">
        <v>6690</v>
      </c>
      <c r="H465" s="50">
        <v>1537</v>
      </c>
      <c r="I465" s="50">
        <v>4734</v>
      </c>
      <c r="J465" s="50">
        <v>513</v>
      </c>
      <c r="K465" s="50">
        <v>309</v>
      </c>
      <c r="L465" s="51">
        <v>37812</v>
      </c>
      <c r="M465" s="50">
        <v>0</v>
      </c>
      <c r="N465" s="24">
        <f t="shared" si="7"/>
        <v>428497</v>
      </c>
    </row>
    <row r="466" spans="1:14" x14ac:dyDescent="0.25">
      <c r="A466" s="8" t="s">
        <v>914</v>
      </c>
      <c r="B466" s="7" t="s">
        <v>915</v>
      </c>
      <c r="C466" s="50">
        <v>169165</v>
      </c>
      <c r="D466" s="50">
        <v>96132</v>
      </c>
      <c r="E466" s="50">
        <v>2301</v>
      </c>
      <c r="F466" s="50">
        <v>5282</v>
      </c>
      <c r="G466" s="50">
        <v>3869</v>
      </c>
      <c r="H466" s="50">
        <v>955</v>
      </c>
      <c r="I466" s="50">
        <v>2718</v>
      </c>
      <c r="J466" s="50">
        <v>354</v>
      </c>
      <c r="K466" s="50">
        <v>177</v>
      </c>
      <c r="L466" s="51">
        <v>0</v>
      </c>
      <c r="M466" s="50">
        <v>0</v>
      </c>
      <c r="N466" s="24">
        <f t="shared" si="7"/>
        <v>280953</v>
      </c>
    </row>
    <row r="467" spans="1:14" x14ac:dyDescent="0.25">
      <c r="A467" s="8" t="s">
        <v>916</v>
      </c>
      <c r="B467" s="7" t="s">
        <v>917</v>
      </c>
      <c r="C467" s="50">
        <v>308262</v>
      </c>
      <c r="D467" s="50">
        <v>56750</v>
      </c>
      <c r="E467" s="50">
        <v>4238</v>
      </c>
      <c r="F467" s="50">
        <v>9189</v>
      </c>
      <c r="G467" s="50">
        <v>7754</v>
      </c>
      <c r="H467" s="50">
        <v>1787</v>
      </c>
      <c r="I467" s="50">
        <v>5436</v>
      </c>
      <c r="J467" s="50">
        <v>670</v>
      </c>
      <c r="K467" s="50">
        <v>353</v>
      </c>
      <c r="L467" s="51">
        <v>6963</v>
      </c>
      <c r="M467" s="50">
        <v>0</v>
      </c>
      <c r="N467" s="24">
        <f t="shared" si="7"/>
        <v>401402</v>
      </c>
    </row>
    <row r="468" spans="1:14" x14ac:dyDescent="0.25">
      <c r="A468" s="8" t="s">
        <v>918</v>
      </c>
      <c r="B468" s="7" t="s">
        <v>919</v>
      </c>
      <c r="C468" s="50">
        <v>227356</v>
      </c>
      <c r="D468" s="50">
        <v>63571</v>
      </c>
      <c r="E468" s="50">
        <v>2796</v>
      </c>
      <c r="F468" s="50">
        <v>6491</v>
      </c>
      <c r="G468" s="50">
        <v>2706</v>
      </c>
      <c r="H468" s="50">
        <v>1270</v>
      </c>
      <c r="I468" s="50">
        <v>2772</v>
      </c>
      <c r="J468" s="50">
        <v>383</v>
      </c>
      <c r="K468" s="50">
        <v>242</v>
      </c>
      <c r="L468" s="51">
        <v>3702</v>
      </c>
      <c r="M468" s="50">
        <v>0</v>
      </c>
      <c r="N468" s="24">
        <f t="shared" si="7"/>
        <v>311289</v>
      </c>
    </row>
    <row r="469" spans="1:14" x14ac:dyDescent="0.25">
      <c r="A469" s="8" t="s">
        <v>920</v>
      </c>
      <c r="B469" s="7" t="s">
        <v>921</v>
      </c>
      <c r="C469" s="50">
        <v>462968</v>
      </c>
      <c r="D469" s="50">
        <v>154838</v>
      </c>
      <c r="E469" s="50">
        <v>5777</v>
      </c>
      <c r="F469" s="50">
        <v>11158</v>
      </c>
      <c r="G469" s="50">
        <v>11393</v>
      </c>
      <c r="H469" s="50">
        <v>2776</v>
      </c>
      <c r="I469" s="50">
        <v>8761</v>
      </c>
      <c r="J469" s="50">
        <v>742</v>
      </c>
      <c r="K469" s="50">
        <v>627</v>
      </c>
      <c r="L469" s="51">
        <v>0</v>
      </c>
      <c r="M469" s="50">
        <v>0</v>
      </c>
      <c r="N469" s="24">
        <f t="shared" si="7"/>
        <v>659040</v>
      </c>
    </row>
    <row r="470" spans="1:14" x14ac:dyDescent="0.25">
      <c r="A470" s="8" t="s">
        <v>922</v>
      </c>
      <c r="B470" s="7" t="s">
        <v>923</v>
      </c>
      <c r="C470" s="50">
        <v>405513</v>
      </c>
      <c r="D470" s="50">
        <v>67466</v>
      </c>
      <c r="E470" s="50">
        <v>5478</v>
      </c>
      <c r="F470" s="50">
        <v>12322</v>
      </c>
      <c r="G470" s="50">
        <v>12060</v>
      </c>
      <c r="H470" s="50">
        <v>2311</v>
      </c>
      <c r="I470" s="50">
        <v>7684</v>
      </c>
      <c r="J470" s="50">
        <v>823</v>
      </c>
      <c r="K470" s="50">
        <v>442</v>
      </c>
      <c r="L470" s="51">
        <v>0</v>
      </c>
      <c r="M470" s="50">
        <v>0</v>
      </c>
      <c r="N470" s="24">
        <f t="shared" si="7"/>
        <v>514099</v>
      </c>
    </row>
    <row r="471" spans="1:14" x14ac:dyDescent="0.25">
      <c r="A471" s="8" t="s">
        <v>924</v>
      </c>
      <c r="B471" s="7" t="s">
        <v>925</v>
      </c>
      <c r="C471" s="50">
        <v>124254</v>
      </c>
      <c r="D471" s="50">
        <v>51942</v>
      </c>
      <c r="E471" s="50">
        <v>1795</v>
      </c>
      <c r="F471" s="50">
        <v>4595</v>
      </c>
      <c r="G471" s="50">
        <v>1213</v>
      </c>
      <c r="H471" s="50">
        <v>666</v>
      </c>
      <c r="I471" s="50">
        <v>1180</v>
      </c>
      <c r="J471" s="50">
        <v>296</v>
      </c>
      <c r="K471" s="50">
        <v>99</v>
      </c>
      <c r="L471" s="51">
        <v>4223</v>
      </c>
      <c r="M471" s="50">
        <v>0</v>
      </c>
      <c r="N471" s="24">
        <f t="shared" si="7"/>
        <v>190263</v>
      </c>
    </row>
    <row r="472" spans="1:14" x14ac:dyDescent="0.25">
      <c r="A472" s="8" t="s">
        <v>926</v>
      </c>
      <c r="B472" s="7" t="s">
        <v>927</v>
      </c>
      <c r="C472" s="50">
        <v>425629</v>
      </c>
      <c r="D472" s="50">
        <v>148751</v>
      </c>
      <c r="E472" s="50">
        <v>5318</v>
      </c>
      <c r="F472" s="50">
        <v>10814</v>
      </c>
      <c r="G472" s="50">
        <v>10766</v>
      </c>
      <c r="H472" s="50">
        <v>2506</v>
      </c>
      <c r="I472" s="50">
        <v>7888</v>
      </c>
      <c r="J472" s="50">
        <v>742</v>
      </c>
      <c r="K472" s="50">
        <v>541</v>
      </c>
      <c r="L472" s="51">
        <v>0</v>
      </c>
      <c r="M472" s="50">
        <v>0</v>
      </c>
      <c r="N472" s="24">
        <f t="shared" si="7"/>
        <v>612955</v>
      </c>
    </row>
    <row r="473" spans="1:14" x14ac:dyDescent="0.25">
      <c r="A473" s="8" t="s">
        <v>928</v>
      </c>
      <c r="B473" s="7" t="s">
        <v>929</v>
      </c>
      <c r="C473" s="50">
        <v>95604</v>
      </c>
      <c r="D473" s="50">
        <v>42565</v>
      </c>
      <c r="E473" s="50">
        <v>1490</v>
      </c>
      <c r="F473" s="50">
        <v>4038</v>
      </c>
      <c r="G473" s="50">
        <v>1222</v>
      </c>
      <c r="H473" s="50">
        <v>494</v>
      </c>
      <c r="I473" s="50">
        <v>871</v>
      </c>
      <c r="J473" s="50">
        <v>271</v>
      </c>
      <c r="K473" s="50">
        <v>58</v>
      </c>
      <c r="L473" s="51">
        <v>2847</v>
      </c>
      <c r="M473" s="50">
        <v>0</v>
      </c>
      <c r="N473" s="24">
        <f t="shared" si="7"/>
        <v>149460</v>
      </c>
    </row>
    <row r="474" spans="1:14" x14ac:dyDescent="0.25">
      <c r="A474" s="8" t="s">
        <v>930</v>
      </c>
      <c r="B474" s="7" t="s">
        <v>931</v>
      </c>
      <c r="C474" s="50">
        <v>97670</v>
      </c>
      <c r="D474" s="50">
        <v>38024</v>
      </c>
      <c r="E474" s="50">
        <v>1515</v>
      </c>
      <c r="F474" s="50">
        <v>3839</v>
      </c>
      <c r="G474" s="50">
        <v>794</v>
      </c>
      <c r="H474" s="50">
        <v>527</v>
      </c>
      <c r="I474" s="50">
        <v>855</v>
      </c>
      <c r="J474" s="50">
        <v>257</v>
      </c>
      <c r="K474" s="50">
        <v>76</v>
      </c>
      <c r="L474" s="51">
        <v>0</v>
      </c>
      <c r="M474" s="50">
        <v>0</v>
      </c>
      <c r="N474" s="24">
        <f t="shared" si="7"/>
        <v>143557</v>
      </c>
    </row>
    <row r="475" spans="1:14" x14ac:dyDescent="0.25">
      <c r="A475" s="8" t="s">
        <v>932</v>
      </c>
      <c r="B475" s="7" t="s">
        <v>933</v>
      </c>
      <c r="C475" s="50">
        <v>153839</v>
      </c>
      <c r="D475" s="50">
        <v>44614</v>
      </c>
      <c r="E475" s="50">
        <v>2212</v>
      </c>
      <c r="F475" s="50">
        <v>5335</v>
      </c>
      <c r="G475" s="50">
        <v>3773</v>
      </c>
      <c r="H475" s="50">
        <v>852</v>
      </c>
      <c r="I475" s="50">
        <v>2437</v>
      </c>
      <c r="J475" s="50">
        <v>355</v>
      </c>
      <c r="K475" s="50">
        <v>143</v>
      </c>
      <c r="L475" s="51">
        <v>0</v>
      </c>
      <c r="M475" s="50">
        <v>0</v>
      </c>
      <c r="N475" s="24">
        <f t="shared" si="7"/>
        <v>213560</v>
      </c>
    </row>
    <row r="476" spans="1:14" x14ac:dyDescent="0.25">
      <c r="A476" s="8" t="s">
        <v>934</v>
      </c>
      <c r="B476" s="7" t="s">
        <v>935</v>
      </c>
      <c r="C476" s="50">
        <v>911717</v>
      </c>
      <c r="D476" s="50">
        <v>82703</v>
      </c>
      <c r="E476" s="50">
        <v>11370</v>
      </c>
      <c r="F476" s="50">
        <v>21425</v>
      </c>
      <c r="G476" s="50">
        <v>31326</v>
      </c>
      <c r="H476" s="50">
        <v>5513</v>
      </c>
      <c r="I476" s="50">
        <v>21097</v>
      </c>
      <c r="J476" s="50">
        <v>1409</v>
      </c>
      <c r="K476" s="50">
        <v>1271</v>
      </c>
      <c r="L476" s="51">
        <v>0</v>
      </c>
      <c r="M476" s="50">
        <v>0</v>
      </c>
      <c r="N476" s="24">
        <f t="shared" si="7"/>
        <v>1087831</v>
      </c>
    </row>
    <row r="477" spans="1:14" x14ac:dyDescent="0.25">
      <c r="A477" s="8" t="s">
        <v>936</v>
      </c>
      <c r="B477" s="7" t="s">
        <v>937</v>
      </c>
      <c r="C477" s="50">
        <v>1356997</v>
      </c>
      <c r="D477" s="50">
        <v>1691157</v>
      </c>
      <c r="E477" s="50">
        <v>16272</v>
      </c>
      <c r="F477" s="50">
        <v>29782</v>
      </c>
      <c r="G477" s="50">
        <v>44454</v>
      </c>
      <c r="H477" s="50">
        <v>8235</v>
      </c>
      <c r="I477" s="50">
        <v>30495</v>
      </c>
      <c r="J477" s="50">
        <v>1916</v>
      </c>
      <c r="K477" s="50">
        <v>1944</v>
      </c>
      <c r="L477" s="51">
        <v>0</v>
      </c>
      <c r="M477" s="50">
        <v>0</v>
      </c>
      <c r="N477" s="24">
        <f t="shared" si="7"/>
        <v>3181252</v>
      </c>
    </row>
    <row r="478" spans="1:14" x14ac:dyDescent="0.25">
      <c r="A478" s="8" t="s">
        <v>938</v>
      </c>
      <c r="B478" s="7" t="s">
        <v>939</v>
      </c>
      <c r="C478" s="50">
        <v>937344</v>
      </c>
      <c r="D478" s="50">
        <v>251978</v>
      </c>
      <c r="E478" s="50">
        <v>11917</v>
      </c>
      <c r="F478" s="50">
        <v>24166</v>
      </c>
      <c r="G478" s="50">
        <v>32703</v>
      </c>
      <c r="H478" s="50">
        <v>5537</v>
      </c>
      <c r="I478" s="50">
        <v>20830</v>
      </c>
      <c r="J478" s="50">
        <v>1611</v>
      </c>
      <c r="K478" s="50">
        <v>1199</v>
      </c>
      <c r="L478" s="51">
        <v>0</v>
      </c>
      <c r="M478" s="50">
        <v>20197.93</v>
      </c>
      <c r="N478" s="24">
        <f t="shared" si="7"/>
        <v>1307482.93</v>
      </c>
    </row>
    <row r="479" spans="1:14" x14ac:dyDescent="0.25">
      <c r="A479" s="8" t="s">
        <v>940</v>
      </c>
      <c r="B479" s="7" t="s">
        <v>941</v>
      </c>
      <c r="C479" s="50">
        <v>2538460</v>
      </c>
      <c r="D479" s="50">
        <v>1022104</v>
      </c>
      <c r="E479" s="50">
        <v>31039</v>
      </c>
      <c r="F479" s="50">
        <v>60835</v>
      </c>
      <c r="G479" s="50">
        <v>79816</v>
      </c>
      <c r="H479" s="50">
        <v>15110</v>
      </c>
      <c r="I479" s="50">
        <v>54370</v>
      </c>
      <c r="J479" s="50">
        <v>3885</v>
      </c>
      <c r="K479" s="50">
        <v>3391</v>
      </c>
      <c r="L479" s="51">
        <v>98789</v>
      </c>
      <c r="M479" s="50">
        <v>0</v>
      </c>
      <c r="N479" s="24">
        <f t="shared" si="7"/>
        <v>3907799</v>
      </c>
    </row>
    <row r="480" spans="1:14" x14ac:dyDescent="0.25">
      <c r="A480" s="8" t="s">
        <v>942</v>
      </c>
      <c r="B480" s="7" t="s">
        <v>943</v>
      </c>
      <c r="C480" s="50">
        <v>365056</v>
      </c>
      <c r="D480" s="50">
        <v>53250</v>
      </c>
      <c r="E480" s="50">
        <v>4792</v>
      </c>
      <c r="F480" s="50">
        <v>10261</v>
      </c>
      <c r="G480" s="50">
        <v>10148</v>
      </c>
      <c r="H480" s="50">
        <v>2119</v>
      </c>
      <c r="I480" s="50">
        <v>6909</v>
      </c>
      <c r="J480" s="50">
        <v>676</v>
      </c>
      <c r="K480" s="50">
        <v>433</v>
      </c>
      <c r="L480" s="51">
        <v>0</v>
      </c>
      <c r="M480" s="50">
        <v>0</v>
      </c>
      <c r="N480" s="24">
        <f t="shared" si="7"/>
        <v>453644</v>
      </c>
    </row>
    <row r="481" spans="1:14" x14ac:dyDescent="0.25">
      <c r="A481" s="8" t="s">
        <v>944</v>
      </c>
      <c r="B481" s="7" t="s">
        <v>945</v>
      </c>
      <c r="C481" s="50">
        <v>108597</v>
      </c>
      <c r="D481" s="50">
        <v>59059</v>
      </c>
      <c r="E481" s="50">
        <v>1770</v>
      </c>
      <c r="F481" s="50">
        <v>4864</v>
      </c>
      <c r="G481" s="50">
        <v>1007</v>
      </c>
      <c r="H481" s="50">
        <v>556</v>
      </c>
      <c r="I481" s="50">
        <v>795</v>
      </c>
      <c r="J481" s="50">
        <v>327</v>
      </c>
      <c r="K481" s="50">
        <v>58</v>
      </c>
      <c r="L481" s="51">
        <v>0</v>
      </c>
      <c r="M481" s="50">
        <v>0</v>
      </c>
      <c r="N481" s="24">
        <f t="shared" si="7"/>
        <v>177033</v>
      </c>
    </row>
    <row r="482" spans="1:14" x14ac:dyDescent="0.25">
      <c r="A482" s="8" t="s">
        <v>946</v>
      </c>
      <c r="B482" s="7" t="s">
        <v>947</v>
      </c>
      <c r="C482" s="50">
        <v>485067</v>
      </c>
      <c r="D482" s="50">
        <v>182342</v>
      </c>
      <c r="E482" s="50">
        <v>7530</v>
      </c>
      <c r="F482" s="50">
        <v>19651</v>
      </c>
      <c r="G482" s="50">
        <v>7876</v>
      </c>
      <c r="H482" s="50">
        <v>2571</v>
      </c>
      <c r="I482" s="50">
        <v>5371</v>
      </c>
      <c r="J482" s="50">
        <v>1315</v>
      </c>
      <c r="K482" s="50">
        <v>343</v>
      </c>
      <c r="L482" s="51">
        <v>0</v>
      </c>
      <c r="M482" s="50">
        <v>0</v>
      </c>
      <c r="N482" s="24">
        <f t="shared" si="7"/>
        <v>712066</v>
      </c>
    </row>
    <row r="483" spans="1:14" x14ac:dyDescent="0.25">
      <c r="A483" s="8" t="s">
        <v>948</v>
      </c>
      <c r="B483" s="7" t="s">
        <v>949</v>
      </c>
      <c r="C483" s="50">
        <v>149023</v>
      </c>
      <c r="D483" s="50">
        <v>62239</v>
      </c>
      <c r="E483" s="50">
        <v>2185</v>
      </c>
      <c r="F483" s="50">
        <v>5535</v>
      </c>
      <c r="G483" s="50">
        <v>3021</v>
      </c>
      <c r="H483" s="50">
        <v>803</v>
      </c>
      <c r="I483" s="50">
        <v>1981</v>
      </c>
      <c r="J483" s="50">
        <v>370</v>
      </c>
      <c r="K483" s="50">
        <v>121</v>
      </c>
      <c r="L483" s="51">
        <v>748</v>
      </c>
      <c r="M483" s="50">
        <v>0</v>
      </c>
      <c r="N483" s="24">
        <f t="shared" si="7"/>
        <v>226026</v>
      </c>
    </row>
    <row r="484" spans="1:14" x14ac:dyDescent="0.25">
      <c r="A484" s="8" t="s">
        <v>950</v>
      </c>
      <c r="B484" s="7" t="s">
        <v>951</v>
      </c>
      <c r="C484" s="50">
        <v>254134</v>
      </c>
      <c r="D484" s="50">
        <v>53790</v>
      </c>
      <c r="E484" s="50">
        <v>3401</v>
      </c>
      <c r="F484" s="50">
        <v>7426</v>
      </c>
      <c r="G484" s="50">
        <v>7989</v>
      </c>
      <c r="H484" s="50">
        <v>1465</v>
      </c>
      <c r="I484" s="50">
        <v>5055</v>
      </c>
      <c r="J484" s="50">
        <v>493</v>
      </c>
      <c r="K484" s="50">
        <v>292</v>
      </c>
      <c r="L484" s="51">
        <v>0</v>
      </c>
      <c r="M484" s="50">
        <v>0</v>
      </c>
      <c r="N484" s="24">
        <f t="shared" si="7"/>
        <v>334045</v>
      </c>
    </row>
    <row r="485" spans="1:14" x14ac:dyDescent="0.25">
      <c r="A485" s="8" t="s">
        <v>952</v>
      </c>
      <c r="B485" s="7" t="s">
        <v>953</v>
      </c>
      <c r="C485" s="50">
        <v>985110</v>
      </c>
      <c r="D485" s="50">
        <v>498607</v>
      </c>
      <c r="E485" s="50">
        <v>12462</v>
      </c>
      <c r="F485" s="50">
        <v>24332</v>
      </c>
      <c r="G485" s="50">
        <v>23551</v>
      </c>
      <c r="H485" s="50">
        <v>5896</v>
      </c>
      <c r="I485" s="50">
        <v>18365</v>
      </c>
      <c r="J485" s="50">
        <v>1605</v>
      </c>
      <c r="K485" s="50">
        <v>1320</v>
      </c>
      <c r="L485" s="51">
        <v>0</v>
      </c>
      <c r="M485" s="50">
        <v>0</v>
      </c>
      <c r="N485" s="24">
        <f t="shared" si="7"/>
        <v>1571248</v>
      </c>
    </row>
    <row r="486" spans="1:14" x14ac:dyDescent="0.25">
      <c r="A486" s="8" t="s">
        <v>954</v>
      </c>
      <c r="B486" s="7" t="s">
        <v>955</v>
      </c>
      <c r="C486" s="50">
        <v>92960</v>
      </c>
      <c r="D486" s="50">
        <v>37971</v>
      </c>
      <c r="E486" s="50">
        <v>1439</v>
      </c>
      <c r="F486" s="50">
        <v>3586</v>
      </c>
      <c r="G486" s="50">
        <v>982</v>
      </c>
      <c r="H486" s="50">
        <v>507</v>
      </c>
      <c r="I486" s="50">
        <v>922</v>
      </c>
      <c r="J486" s="50">
        <v>243</v>
      </c>
      <c r="K486" s="50">
        <v>76</v>
      </c>
      <c r="L486" s="51">
        <v>3863</v>
      </c>
      <c r="M486" s="50">
        <v>0</v>
      </c>
      <c r="N486" s="24">
        <f t="shared" si="7"/>
        <v>142549</v>
      </c>
    </row>
    <row r="487" spans="1:14" x14ac:dyDescent="0.25">
      <c r="A487" s="8" t="s">
        <v>956</v>
      </c>
      <c r="B487" s="7" t="s">
        <v>957</v>
      </c>
      <c r="C487" s="50">
        <v>167725</v>
      </c>
      <c r="D487" s="50">
        <v>84934</v>
      </c>
      <c r="E487" s="50">
        <v>2464</v>
      </c>
      <c r="F487" s="50">
        <v>6371</v>
      </c>
      <c r="G487" s="50">
        <v>3066</v>
      </c>
      <c r="H487" s="50">
        <v>893</v>
      </c>
      <c r="I487" s="50">
        <v>2065</v>
      </c>
      <c r="J487" s="50">
        <v>418</v>
      </c>
      <c r="K487" s="50">
        <v>128</v>
      </c>
      <c r="L487" s="51">
        <v>0</v>
      </c>
      <c r="M487" s="50">
        <v>0</v>
      </c>
      <c r="N487" s="24">
        <f t="shared" si="7"/>
        <v>268064</v>
      </c>
    </row>
    <row r="488" spans="1:14" x14ac:dyDescent="0.25">
      <c r="A488" s="8" t="s">
        <v>958</v>
      </c>
      <c r="B488" s="7" t="s">
        <v>959</v>
      </c>
      <c r="C488" s="50">
        <v>168720</v>
      </c>
      <c r="D488" s="50">
        <v>38240</v>
      </c>
      <c r="E488" s="50">
        <v>2458</v>
      </c>
      <c r="F488" s="50">
        <v>6260</v>
      </c>
      <c r="G488" s="50">
        <v>3721</v>
      </c>
      <c r="H488" s="50">
        <v>906</v>
      </c>
      <c r="I488" s="50">
        <v>2348</v>
      </c>
      <c r="J488" s="50">
        <v>416</v>
      </c>
      <c r="K488" s="50">
        <v>135</v>
      </c>
      <c r="L488" s="51">
        <v>6886</v>
      </c>
      <c r="M488" s="50">
        <v>0</v>
      </c>
      <c r="N488" s="24">
        <f t="shared" si="7"/>
        <v>230090</v>
      </c>
    </row>
    <row r="489" spans="1:14" x14ac:dyDescent="0.25">
      <c r="A489" s="8" t="s">
        <v>960</v>
      </c>
      <c r="B489" s="7" t="s">
        <v>961</v>
      </c>
      <c r="C489" s="50">
        <v>64070</v>
      </c>
      <c r="D489" s="50">
        <v>31812</v>
      </c>
      <c r="E489" s="50">
        <v>1086</v>
      </c>
      <c r="F489" s="50">
        <v>3167</v>
      </c>
      <c r="G489" s="50">
        <v>405</v>
      </c>
      <c r="H489" s="50">
        <v>311</v>
      </c>
      <c r="I489" s="50">
        <v>297</v>
      </c>
      <c r="J489" s="50">
        <v>220</v>
      </c>
      <c r="K489" s="50">
        <v>20</v>
      </c>
      <c r="L489" s="51">
        <v>3114</v>
      </c>
      <c r="M489" s="50">
        <v>0</v>
      </c>
      <c r="N489" s="24">
        <f t="shared" si="7"/>
        <v>104502</v>
      </c>
    </row>
    <row r="490" spans="1:14" x14ac:dyDescent="0.25">
      <c r="A490" s="8" t="s">
        <v>962</v>
      </c>
      <c r="B490" s="7" t="s">
        <v>963</v>
      </c>
      <c r="C490" s="50">
        <v>158040</v>
      </c>
      <c r="D490" s="50">
        <v>67051</v>
      </c>
      <c r="E490" s="50">
        <v>2284</v>
      </c>
      <c r="F490" s="50">
        <v>5687</v>
      </c>
      <c r="G490" s="50">
        <v>3093</v>
      </c>
      <c r="H490" s="50">
        <v>860</v>
      </c>
      <c r="I490" s="50">
        <v>2144</v>
      </c>
      <c r="J490" s="50">
        <v>371</v>
      </c>
      <c r="K490" s="50">
        <v>136</v>
      </c>
      <c r="L490" s="51">
        <v>4647</v>
      </c>
      <c r="M490" s="50">
        <v>0</v>
      </c>
      <c r="N490" s="24">
        <f t="shared" si="7"/>
        <v>244313</v>
      </c>
    </row>
    <row r="491" spans="1:14" x14ac:dyDescent="0.25">
      <c r="A491" s="8" t="s">
        <v>964</v>
      </c>
      <c r="B491" s="7" t="s">
        <v>965</v>
      </c>
      <c r="C491" s="50">
        <v>259544</v>
      </c>
      <c r="D491" s="50">
        <v>58146</v>
      </c>
      <c r="E491" s="50">
        <v>3375</v>
      </c>
      <c r="F491" s="50">
        <v>6750</v>
      </c>
      <c r="G491" s="50">
        <v>4407</v>
      </c>
      <c r="H491" s="50">
        <v>1546</v>
      </c>
      <c r="I491" s="50">
        <v>4114</v>
      </c>
      <c r="J491" s="50">
        <v>438</v>
      </c>
      <c r="K491" s="50">
        <v>339</v>
      </c>
      <c r="L491" s="51">
        <v>18696</v>
      </c>
      <c r="M491" s="50">
        <v>0</v>
      </c>
      <c r="N491" s="24">
        <f t="shared" si="7"/>
        <v>357355</v>
      </c>
    </row>
    <row r="492" spans="1:14" x14ac:dyDescent="0.25">
      <c r="A492" s="8" t="s">
        <v>966</v>
      </c>
      <c r="B492" s="7" t="s">
        <v>967</v>
      </c>
      <c r="C492" s="50">
        <v>5636500</v>
      </c>
      <c r="D492" s="50">
        <v>1177018</v>
      </c>
      <c r="E492" s="50">
        <v>63796</v>
      </c>
      <c r="F492" s="50">
        <v>120467</v>
      </c>
      <c r="G492" s="50">
        <v>129744</v>
      </c>
      <c r="H492" s="50">
        <v>33641</v>
      </c>
      <c r="I492" s="50">
        <v>105212</v>
      </c>
      <c r="J492" s="50">
        <v>6943</v>
      </c>
      <c r="K492" s="50">
        <v>7840</v>
      </c>
      <c r="L492" s="51">
        <v>0</v>
      </c>
      <c r="M492" s="50">
        <v>0</v>
      </c>
      <c r="N492" s="24">
        <f t="shared" si="7"/>
        <v>7281161</v>
      </c>
    </row>
    <row r="493" spans="1:14" x14ac:dyDescent="0.25">
      <c r="A493" s="8" t="s">
        <v>968</v>
      </c>
      <c r="B493" s="7" t="s">
        <v>969</v>
      </c>
      <c r="C493" s="50">
        <v>678874</v>
      </c>
      <c r="D493" s="50">
        <v>169609</v>
      </c>
      <c r="E493" s="50">
        <v>8077</v>
      </c>
      <c r="F493" s="50">
        <v>15621</v>
      </c>
      <c r="G493" s="50">
        <v>25568</v>
      </c>
      <c r="H493" s="50">
        <v>4044</v>
      </c>
      <c r="I493" s="50">
        <v>15958</v>
      </c>
      <c r="J493" s="50">
        <v>1025</v>
      </c>
      <c r="K493" s="50">
        <v>918</v>
      </c>
      <c r="L493" s="51">
        <v>0</v>
      </c>
      <c r="M493" s="50">
        <v>0</v>
      </c>
      <c r="N493" s="24">
        <f t="shared" si="7"/>
        <v>919694</v>
      </c>
    </row>
    <row r="494" spans="1:14" x14ac:dyDescent="0.25">
      <c r="A494" s="8" t="s">
        <v>970</v>
      </c>
      <c r="B494" s="7" t="s">
        <v>971</v>
      </c>
      <c r="C494" s="50">
        <v>427095</v>
      </c>
      <c r="D494" s="50">
        <v>124774</v>
      </c>
      <c r="E494" s="50">
        <v>5272</v>
      </c>
      <c r="F494" s="50">
        <v>11007</v>
      </c>
      <c r="G494" s="50">
        <v>10327</v>
      </c>
      <c r="H494" s="50">
        <v>2488</v>
      </c>
      <c r="I494" s="50">
        <v>7667</v>
      </c>
      <c r="J494" s="50">
        <v>713</v>
      </c>
      <c r="K494" s="50">
        <v>528</v>
      </c>
      <c r="L494" s="51">
        <v>0</v>
      </c>
      <c r="M494" s="50">
        <v>0</v>
      </c>
      <c r="N494" s="24">
        <f t="shared" si="7"/>
        <v>589871</v>
      </c>
    </row>
    <row r="495" spans="1:14" x14ac:dyDescent="0.25">
      <c r="A495" s="8" t="s">
        <v>972</v>
      </c>
      <c r="B495" s="7" t="s">
        <v>973</v>
      </c>
      <c r="C495" s="50">
        <v>264915</v>
      </c>
      <c r="D495" s="50">
        <v>77779</v>
      </c>
      <c r="E495" s="50">
        <v>3649</v>
      </c>
      <c r="F495" s="50">
        <v>8382</v>
      </c>
      <c r="G495" s="50">
        <v>7178</v>
      </c>
      <c r="H495" s="50">
        <v>1497</v>
      </c>
      <c r="I495" s="50">
        <v>4689</v>
      </c>
      <c r="J495" s="50">
        <v>557</v>
      </c>
      <c r="K495" s="50">
        <v>277</v>
      </c>
      <c r="L495" s="51">
        <v>24829</v>
      </c>
      <c r="M495" s="50">
        <v>0</v>
      </c>
      <c r="N495" s="24">
        <f t="shared" si="7"/>
        <v>393752</v>
      </c>
    </row>
    <row r="496" spans="1:14" x14ac:dyDescent="0.25">
      <c r="A496" s="8" t="s">
        <v>974</v>
      </c>
      <c r="B496" s="7" t="s">
        <v>975</v>
      </c>
      <c r="C496" s="50">
        <v>257064</v>
      </c>
      <c r="D496" s="50">
        <v>236035</v>
      </c>
      <c r="E496" s="50">
        <v>3265</v>
      </c>
      <c r="F496" s="50">
        <v>6723</v>
      </c>
      <c r="G496" s="50">
        <v>5641</v>
      </c>
      <c r="H496" s="50">
        <v>1510</v>
      </c>
      <c r="I496" s="50">
        <v>4440</v>
      </c>
      <c r="J496" s="50">
        <v>424</v>
      </c>
      <c r="K496" s="50">
        <v>324</v>
      </c>
      <c r="L496" s="51">
        <v>0</v>
      </c>
      <c r="M496" s="50">
        <v>0</v>
      </c>
      <c r="N496" s="24">
        <f t="shared" si="7"/>
        <v>515426</v>
      </c>
    </row>
    <row r="497" spans="1:14" x14ac:dyDescent="0.25">
      <c r="A497" s="8" t="s">
        <v>976</v>
      </c>
      <c r="B497" s="7" t="s">
        <v>977</v>
      </c>
      <c r="C497" s="50">
        <v>322092</v>
      </c>
      <c r="D497" s="50">
        <v>86383</v>
      </c>
      <c r="E497" s="50">
        <v>3140</v>
      </c>
      <c r="F497" s="50">
        <v>6695</v>
      </c>
      <c r="G497" s="50">
        <v>4576</v>
      </c>
      <c r="H497" s="50">
        <v>1833</v>
      </c>
      <c r="I497" s="50">
        <v>4441</v>
      </c>
      <c r="J497" s="50">
        <v>527</v>
      </c>
      <c r="K497" s="50">
        <v>375</v>
      </c>
      <c r="L497" s="51">
        <v>0</v>
      </c>
      <c r="M497" s="50">
        <v>0</v>
      </c>
      <c r="N497" s="24">
        <f t="shared" si="7"/>
        <v>430062</v>
      </c>
    </row>
    <row r="498" spans="1:14" x14ac:dyDescent="0.25">
      <c r="A498" s="8" t="s">
        <v>978</v>
      </c>
      <c r="B498" s="7" t="s">
        <v>979</v>
      </c>
      <c r="C498" s="50">
        <v>74207</v>
      </c>
      <c r="D498" s="50">
        <v>41442</v>
      </c>
      <c r="E498" s="50">
        <v>1210</v>
      </c>
      <c r="F498" s="50">
        <v>3451</v>
      </c>
      <c r="G498" s="50">
        <v>304</v>
      </c>
      <c r="H498" s="50">
        <v>368</v>
      </c>
      <c r="I498" s="50">
        <v>345</v>
      </c>
      <c r="J498" s="50">
        <v>232</v>
      </c>
      <c r="K498" s="50">
        <v>32</v>
      </c>
      <c r="L498" s="51">
        <v>0</v>
      </c>
      <c r="M498" s="50">
        <v>0</v>
      </c>
      <c r="N498" s="24">
        <f t="shared" si="7"/>
        <v>121591</v>
      </c>
    </row>
    <row r="499" spans="1:14" x14ac:dyDescent="0.25">
      <c r="A499" s="8" t="s">
        <v>980</v>
      </c>
      <c r="B499" s="7" t="s">
        <v>981</v>
      </c>
      <c r="C499" s="50">
        <v>391989</v>
      </c>
      <c r="D499" s="50">
        <v>69625</v>
      </c>
      <c r="E499" s="50">
        <v>5219</v>
      </c>
      <c r="F499" s="50">
        <v>11819</v>
      </c>
      <c r="G499" s="50">
        <v>11338</v>
      </c>
      <c r="H499" s="50">
        <v>2224</v>
      </c>
      <c r="I499" s="50">
        <v>7272</v>
      </c>
      <c r="J499" s="50">
        <v>775</v>
      </c>
      <c r="K499" s="50">
        <v>424</v>
      </c>
      <c r="L499" s="51">
        <v>0</v>
      </c>
      <c r="M499" s="50">
        <v>0</v>
      </c>
      <c r="N499" s="24">
        <f t="shared" si="7"/>
        <v>500685</v>
      </c>
    </row>
    <row r="500" spans="1:14" x14ac:dyDescent="0.25">
      <c r="A500" s="8" t="s">
        <v>982</v>
      </c>
      <c r="B500" s="7" t="s">
        <v>983</v>
      </c>
      <c r="C500" s="50">
        <v>274433</v>
      </c>
      <c r="D500" s="50">
        <v>57540</v>
      </c>
      <c r="E500" s="50">
        <v>3638</v>
      </c>
      <c r="F500" s="50">
        <v>7555</v>
      </c>
      <c r="G500" s="50">
        <v>6858</v>
      </c>
      <c r="H500" s="50">
        <v>1615</v>
      </c>
      <c r="I500" s="50">
        <v>5025</v>
      </c>
      <c r="J500" s="50">
        <v>502</v>
      </c>
      <c r="K500" s="50">
        <v>340</v>
      </c>
      <c r="L500" s="51">
        <v>0</v>
      </c>
      <c r="M500" s="50">
        <v>0</v>
      </c>
      <c r="N500" s="24">
        <f t="shared" si="7"/>
        <v>357506</v>
      </c>
    </row>
    <row r="501" spans="1:14" x14ac:dyDescent="0.25">
      <c r="A501" s="8" t="s">
        <v>984</v>
      </c>
      <c r="B501" s="7" t="s">
        <v>985</v>
      </c>
      <c r="C501" s="50">
        <v>355554</v>
      </c>
      <c r="D501" s="50">
        <v>56958</v>
      </c>
      <c r="E501" s="50">
        <v>4514</v>
      </c>
      <c r="F501" s="50">
        <v>8742</v>
      </c>
      <c r="G501" s="50">
        <v>11439</v>
      </c>
      <c r="H501" s="50">
        <v>2134</v>
      </c>
      <c r="I501" s="50">
        <v>7696</v>
      </c>
      <c r="J501" s="50">
        <v>621</v>
      </c>
      <c r="K501" s="50">
        <v>479</v>
      </c>
      <c r="L501" s="51">
        <v>0</v>
      </c>
      <c r="M501" s="50">
        <v>0</v>
      </c>
      <c r="N501" s="24">
        <f t="shared" si="7"/>
        <v>448137</v>
      </c>
    </row>
    <row r="502" spans="1:14" x14ac:dyDescent="0.25">
      <c r="A502" s="8" t="s">
        <v>986</v>
      </c>
      <c r="B502" s="7" t="s">
        <v>987</v>
      </c>
      <c r="C502" s="50">
        <v>369459</v>
      </c>
      <c r="D502" s="50">
        <v>120151</v>
      </c>
      <c r="E502" s="50">
        <v>5126</v>
      </c>
      <c r="F502" s="50">
        <v>11745</v>
      </c>
      <c r="G502" s="50">
        <v>6356</v>
      </c>
      <c r="H502" s="50">
        <v>2091</v>
      </c>
      <c r="I502" s="50">
        <v>5186</v>
      </c>
      <c r="J502" s="50">
        <v>816</v>
      </c>
      <c r="K502" s="50">
        <v>385</v>
      </c>
      <c r="L502" s="51">
        <v>13231</v>
      </c>
      <c r="M502" s="50">
        <v>0</v>
      </c>
      <c r="N502" s="24">
        <f t="shared" si="7"/>
        <v>534546</v>
      </c>
    </row>
    <row r="503" spans="1:14" x14ac:dyDescent="0.25">
      <c r="A503" s="8" t="s">
        <v>988</v>
      </c>
      <c r="B503" s="7" t="s">
        <v>989</v>
      </c>
      <c r="C503" s="50">
        <v>91206</v>
      </c>
      <c r="D503" s="50">
        <v>39280</v>
      </c>
      <c r="E503" s="50">
        <v>1333</v>
      </c>
      <c r="F503" s="50">
        <v>3304</v>
      </c>
      <c r="G503" s="50">
        <v>1276</v>
      </c>
      <c r="H503" s="50">
        <v>497</v>
      </c>
      <c r="I503" s="50">
        <v>1040</v>
      </c>
      <c r="J503" s="50">
        <v>227</v>
      </c>
      <c r="K503" s="50">
        <v>78</v>
      </c>
      <c r="L503" s="51">
        <v>390</v>
      </c>
      <c r="M503" s="50">
        <v>0</v>
      </c>
      <c r="N503" s="24">
        <f t="shared" si="7"/>
        <v>138631</v>
      </c>
    </row>
    <row r="504" spans="1:14" x14ac:dyDescent="0.25">
      <c r="A504" s="8" t="s">
        <v>990</v>
      </c>
      <c r="B504" s="7" t="s">
        <v>991</v>
      </c>
      <c r="C504" s="50">
        <v>429230</v>
      </c>
      <c r="D504" s="50">
        <v>99674</v>
      </c>
      <c r="E504" s="50">
        <v>5642</v>
      </c>
      <c r="F504" s="50">
        <v>11310</v>
      </c>
      <c r="G504" s="50">
        <v>14450</v>
      </c>
      <c r="H504" s="50">
        <v>2557</v>
      </c>
      <c r="I504" s="50">
        <v>9426</v>
      </c>
      <c r="J504" s="50">
        <v>764</v>
      </c>
      <c r="K504" s="50">
        <v>557</v>
      </c>
      <c r="L504" s="51">
        <v>0</v>
      </c>
      <c r="M504" s="50">
        <v>0</v>
      </c>
      <c r="N504" s="24">
        <f t="shared" si="7"/>
        <v>573610</v>
      </c>
    </row>
    <row r="505" spans="1:14" x14ac:dyDescent="0.25">
      <c r="A505" s="8" t="s">
        <v>992</v>
      </c>
      <c r="B505" s="7" t="s">
        <v>993</v>
      </c>
      <c r="C505" s="50">
        <v>262528</v>
      </c>
      <c r="D505" s="50">
        <v>58101</v>
      </c>
      <c r="E505" s="50">
        <v>3690</v>
      </c>
      <c r="F505" s="50">
        <v>8626</v>
      </c>
      <c r="G505" s="50">
        <v>6924</v>
      </c>
      <c r="H505" s="50">
        <v>1474</v>
      </c>
      <c r="I505" s="50">
        <v>4502</v>
      </c>
      <c r="J505" s="50">
        <v>572</v>
      </c>
      <c r="K505" s="50">
        <v>264</v>
      </c>
      <c r="L505" s="51">
        <v>0</v>
      </c>
      <c r="M505" s="50">
        <v>0</v>
      </c>
      <c r="N505" s="24">
        <f t="shared" si="7"/>
        <v>346681</v>
      </c>
    </row>
    <row r="506" spans="1:14" x14ac:dyDescent="0.25">
      <c r="A506" s="8" t="s">
        <v>994</v>
      </c>
      <c r="B506" s="7" t="s">
        <v>995</v>
      </c>
      <c r="C506" s="50">
        <v>160917</v>
      </c>
      <c r="D506" s="50">
        <v>45076</v>
      </c>
      <c r="E506" s="50">
        <v>2187</v>
      </c>
      <c r="F506" s="50">
        <v>5128</v>
      </c>
      <c r="G506" s="50">
        <v>4448</v>
      </c>
      <c r="H506" s="50">
        <v>900</v>
      </c>
      <c r="I506" s="50">
        <v>2794</v>
      </c>
      <c r="J506" s="50">
        <v>341</v>
      </c>
      <c r="K506" s="50">
        <v>162</v>
      </c>
      <c r="L506" s="51">
        <v>0</v>
      </c>
      <c r="M506" s="50">
        <v>0</v>
      </c>
      <c r="N506" s="24">
        <f t="shared" si="7"/>
        <v>221953</v>
      </c>
    </row>
    <row r="507" spans="1:14" x14ac:dyDescent="0.25">
      <c r="A507" s="8" t="s">
        <v>996</v>
      </c>
      <c r="B507" s="7" t="s">
        <v>997</v>
      </c>
      <c r="C507" s="50">
        <v>337382</v>
      </c>
      <c r="D507" s="50">
        <v>128326</v>
      </c>
      <c r="E507" s="50">
        <v>4552</v>
      </c>
      <c r="F507" s="50">
        <v>10114</v>
      </c>
      <c r="G507" s="50">
        <v>9653</v>
      </c>
      <c r="H507" s="50">
        <v>1933</v>
      </c>
      <c r="I507" s="50">
        <v>6345</v>
      </c>
      <c r="J507" s="50">
        <v>678</v>
      </c>
      <c r="K507" s="50">
        <v>376</v>
      </c>
      <c r="L507" s="51">
        <v>0</v>
      </c>
      <c r="M507" s="50">
        <v>0</v>
      </c>
      <c r="N507" s="24">
        <f t="shared" si="7"/>
        <v>499359</v>
      </c>
    </row>
    <row r="508" spans="1:14" x14ac:dyDescent="0.25">
      <c r="A508" s="8" t="s">
        <v>998</v>
      </c>
      <c r="B508" s="7" t="s">
        <v>999</v>
      </c>
      <c r="C508" s="50">
        <v>551376</v>
      </c>
      <c r="D508" s="50">
        <v>110428</v>
      </c>
      <c r="E508" s="50">
        <v>7401</v>
      </c>
      <c r="F508" s="50">
        <v>15673</v>
      </c>
      <c r="G508" s="50">
        <v>17354</v>
      </c>
      <c r="H508" s="50">
        <v>3221</v>
      </c>
      <c r="I508" s="50">
        <v>11273</v>
      </c>
      <c r="J508" s="50">
        <v>1112</v>
      </c>
      <c r="K508" s="50">
        <v>659</v>
      </c>
      <c r="L508" s="51">
        <v>0</v>
      </c>
      <c r="M508" s="50">
        <v>277045.23</v>
      </c>
      <c r="N508" s="24">
        <f t="shared" si="7"/>
        <v>995542.23</v>
      </c>
    </row>
    <row r="509" spans="1:14" x14ac:dyDescent="0.25">
      <c r="A509" s="8" t="s">
        <v>1000</v>
      </c>
      <c r="B509" s="7" t="s">
        <v>1001</v>
      </c>
      <c r="C509" s="50">
        <v>317766</v>
      </c>
      <c r="D509" s="50">
        <v>77709</v>
      </c>
      <c r="E509" s="50">
        <v>3746</v>
      </c>
      <c r="F509" s="50">
        <v>6215</v>
      </c>
      <c r="G509" s="50">
        <v>4511</v>
      </c>
      <c r="H509" s="50">
        <v>1976</v>
      </c>
      <c r="I509" s="50">
        <v>5272</v>
      </c>
      <c r="J509" s="50">
        <v>457</v>
      </c>
      <c r="K509" s="50">
        <v>491</v>
      </c>
      <c r="L509" s="51">
        <v>13125</v>
      </c>
      <c r="M509" s="50">
        <v>0</v>
      </c>
      <c r="N509" s="24">
        <f t="shared" si="7"/>
        <v>431268</v>
      </c>
    </row>
    <row r="510" spans="1:14" x14ac:dyDescent="0.25">
      <c r="A510" s="8" t="s">
        <v>1002</v>
      </c>
      <c r="B510" s="7" t="s">
        <v>1003</v>
      </c>
      <c r="C510" s="50">
        <v>611983</v>
      </c>
      <c r="D510" s="50">
        <v>140667</v>
      </c>
      <c r="E510" s="50">
        <v>7946</v>
      </c>
      <c r="F510" s="50">
        <v>16094</v>
      </c>
      <c r="G510" s="50">
        <v>18480</v>
      </c>
      <c r="H510" s="50">
        <v>3626</v>
      </c>
      <c r="I510" s="50">
        <v>12539</v>
      </c>
      <c r="J510" s="50">
        <v>1070</v>
      </c>
      <c r="K510" s="50">
        <v>784</v>
      </c>
      <c r="L510" s="51">
        <v>0</v>
      </c>
      <c r="M510" s="50">
        <v>0</v>
      </c>
      <c r="N510" s="24">
        <f t="shared" si="7"/>
        <v>813189</v>
      </c>
    </row>
    <row r="511" spans="1:14" x14ac:dyDescent="0.25">
      <c r="A511" s="8" t="s">
        <v>1004</v>
      </c>
      <c r="B511" s="7" t="s">
        <v>1005</v>
      </c>
      <c r="C511" s="50">
        <v>121797</v>
      </c>
      <c r="D511" s="50">
        <v>51266</v>
      </c>
      <c r="E511" s="50">
        <v>1832</v>
      </c>
      <c r="F511" s="50">
        <v>4637</v>
      </c>
      <c r="G511" s="50">
        <v>2319</v>
      </c>
      <c r="H511" s="50">
        <v>657</v>
      </c>
      <c r="I511" s="50">
        <v>1564</v>
      </c>
      <c r="J511" s="50">
        <v>307</v>
      </c>
      <c r="K511" s="50">
        <v>98</v>
      </c>
      <c r="L511" s="51">
        <v>20638</v>
      </c>
      <c r="M511" s="50">
        <v>0</v>
      </c>
      <c r="N511" s="24">
        <f t="shared" si="7"/>
        <v>205115</v>
      </c>
    </row>
    <row r="512" spans="1:14" x14ac:dyDescent="0.25">
      <c r="A512" s="8" t="s">
        <v>1006</v>
      </c>
      <c r="B512" s="7" t="s">
        <v>1007</v>
      </c>
      <c r="C512" s="50">
        <v>402959</v>
      </c>
      <c r="D512" s="50">
        <v>62053</v>
      </c>
      <c r="E512" s="50">
        <v>5220</v>
      </c>
      <c r="F512" s="50">
        <v>11463</v>
      </c>
      <c r="G512" s="50">
        <v>11565</v>
      </c>
      <c r="H512" s="50">
        <v>2310</v>
      </c>
      <c r="I512" s="50">
        <v>7673</v>
      </c>
      <c r="J512" s="50">
        <v>808</v>
      </c>
      <c r="K512" s="50">
        <v>457</v>
      </c>
      <c r="L512" s="51">
        <v>37701</v>
      </c>
      <c r="M512" s="50">
        <v>0</v>
      </c>
      <c r="N512" s="24">
        <f t="shared" si="7"/>
        <v>542209</v>
      </c>
    </row>
    <row r="513" spans="1:14" x14ac:dyDescent="0.25">
      <c r="A513" s="8" t="s">
        <v>1008</v>
      </c>
      <c r="B513" s="7" t="s">
        <v>1009</v>
      </c>
      <c r="C513" s="50">
        <v>159316</v>
      </c>
      <c r="D513" s="50">
        <v>51363</v>
      </c>
      <c r="E513" s="50">
        <v>2079</v>
      </c>
      <c r="F513" s="50">
        <v>5804</v>
      </c>
      <c r="G513" s="50">
        <v>996</v>
      </c>
      <c r="H513" s="50">
        <v>810</v>
      </c>
      <c r="I513" s="50">
        <v>1135</v>
      </c>
      <c r="J513" s="50">
        <v>371</v>
      </c>
      <c r="K513" s="50">
        <v>104</v>
      </c>
      <c r="L513" s="51">
        <v>0</v>
      </c>
      <c r="M513" s="50">
        <v>0</v>
      </c>
      <c r="N513" s="24">
        <f t="shared" si="7"/>
        <v>221978</v>
      </c>
    </row>
    <row r="514" spans="1:14" x14ac:dyDescent="0.25">
      <c r="A514" s="8" t="s">
        <v>1010</v>
      </c>
      <c r="B514" s="7" t="s">
        <v>1011</v>
      </c>
      <c r="C514" s="50">
        <v>214967</v>
      </c>
      <c r="D514" s="50">
        <v>75174</v>
      </c>
      <c r="E514" s="50">
        <v>2775</v>
      </c>
      <c r="F514" s="50">
        <v>6499</v>
      </c>
      <c r="G514" s="50">
        <v>3708</v>
      </c>
      <c r="H514" s="50">
        <v>1198</v>
      </c>
      <c r="I514" s="50">
        <v>2976</v>
      </c>
      <c r="J514" s="50">
        <v>422</v>
      </c>
      <c r="K514" s="50">
        <v>221</v>
      </c>
      <c r="L514" s="51">
        <v>0</v>
      </c>
      <c r="M514" s="50">
        <v>0</v>
      </c>
      <c r="N514" s="24">
        <f t="shared" si="7"/>
        <v>307940</v>
      </c>
    </row>
    <row r="515" spans="1:14" x14ac:dyDescent="0.25">
      <c r="A515" s="8" t="s">
        <v>1012</v>
      </c>
      <c r="B515" s="7" t="s">
        <v>1013</v>
      </c>
      <c r="C515" s="50">
        <v>1698766</v>
      </c>
      <c r="D515" s="50">
        <v>93176</v>
      </c>
      <c r="E515" s="50">
        <v>19037</v>
      </c>
      <c r="F515" s="50">
        <v>13233</v>
      </c>
      <c r="G515" s="50">
        <v>18062</v>
      </c>
      <c r="H515" s="50">
        <v>12046</v>
      </c>
      <c r="I515" s="50">
        <v>34614</v>
      </c>
      <c r="J515" s="50">
        <v>814</v>
      </c>
      <c r="K515" s="50">
        <v>3781</v>
      </c>
      <c r="L515" s="51">
        <v>0</v>
      </c>
      <c r="M515" s="50">
        <v>0</v>
      </c>
      <c r="N515" s="24">
        <f t="shared" si="7"/>
        <v>1893529</v>
      </c>
    </row>
    <row r="516" spans="1:14" x14ac:dyDescent="0.25">
      <c r="A516" s="8" t="s">
        <v>1014</v>
      </c>
      <c r="B516" s="7" t="s">
        <v>1015</v>
      </c>
      <c r="C516" s="50">
        <v>113794</v>
      </c>
      <c r="D516" s="50">
        <v>47621</v>
      </c>
      <c r="E516" s="50">
        <v>1725</v>
      </c>
      <c r="F516" s="50">
        <v>4339</v>
      </c>
      <c r="G516" s="50">
        <v>1858</v>
      </c>
      <c r="H516" s="50">
        <v>617</v>
      </c>
      <c r="I516" s="50">
        <v>1357</v>
      </c>
      <c r="J516" s="50">
        <v>288</v>
      </c>
      <c r="K516" s="50">
        <v>92</v>
      </c>
      <c r="L516" s="51">
        <v>446</v>
      </c>
      <c r="M516" s="50">
        <v>0</v>
      </c>
      <c r="N516" s="24">
        <f t="shared" si="7"/>
        <v>172137</v>
      </c>
    </row>
    <row r="517" spans="1:14" x14ac:dyDescent="0.25">
      <c r="A517" s="8" t="s">
        <v>1016</v>
      </c>
      <c r="B517" s="7" t="s">
        <v>1017</v>
      </c>
      <c r="C517" s="50">
        <v>258077</v>
      </c>
      <c r="D517" s="50">
        <v>89651</v>
      </c>
      <c r="E517" s="50">
        <v>3498</v>
      </c>
      <c r="F517" s="50">
        <v>7939</v>
      </c>
      <c r="G517" s="50">
        <v>7289</v>
      </c>
      <c r="H517" s="50">
        <v>1465</v>
      </c>
      <c r="I517" s="50">
        <v>4706</v>
      </c>
      <c r="J517" s="50">
        <v>528</v>
      </c>
      <c r="K517" s="50">
        <v>277</v>
      </c>
      <c r="L517" s="51">
        <v>0</v>
      </c>
      <c r="M517" s="50">
        <v>0</v>
      </c>
      <c r="N517" s="24">
        <f t="shared" si="7"/>
        <v>373430</v>
      </c>
    </row>
    <row r="518" spans="1:14" x14ac:dyDescent="0.25">
      <c r="A518" s="8" t="s">
        <v>1018</v>
      </c>
      <c r="B518" s="7" t="s">
        <v>1019</v>
      </c>
      <c r="C518" s="50">
        <v>168193</v>
      </c>
      <c r="D518" s="50">
        <v>38115</v>
      </c>
      <c r="E518" s="50">
        <v>2113</v>
      </c>
      <c r="F518" s="50">
        <v>4278</v>
      </c>
      <c r="G518" s="50">
        <v>3792</v>
      </c>
      <c r="H518" s="50">
        <v>993</v>
      </c>
      <c r="I518" s="50">
        <v>2970</v>
      </c>
      <c r="J518" s="50">
        <v>269</v>
      </c>
      <c r="K518" s="50">
        <v>217</v>
      </c>
      <c r="L518" s="51">
        <v>0</v>
      </c>
      <c r="M518" s="50">
        <v>0</v>
      </c>
      <c r="N518" s="24">
        <f t="shared" si="7"/>
        <v>220940</v>
      </c>
    </row>
    <row r="519" spans="1:14" x14ac:dyDescent="0.25">
      <c r="A519" s="8" t="s">
        <v>1020</v>
      </c>
      <c r="B519" s="7" t="s">
        <v>1021</v>
      </c>
      <c r="C519" s="50">
        <v>737768</v>
      </c>
      <c r="D519" s="50">
        <v>129668</v>
      </c>
      <c r="E519" s="50">
        <v>9018</v>
      </c>
      <c r="F519" s="50">
        <v>17661</v>
      </c>
      <c r="G519" s="50">
        <v>25983</v>
      </c>
      <c r="H519" s="50">
        <v>4391</v>
      </c>
      <c r="I519" s="50">
        <v>16867</v>
      </c>
      <c r="J519" s="50">
        <v>1174</v>
      </c>
      <c r="K519" s="50">
        <v>984</v>
      </c>
      <c r="L519" s="51">
        <v>52879</v>
      </c>
      <c r="M519" s="50">
        <v>0</v>
      </c>
      <c r="N519" s="24">
        <f t="shared" si="7"/>
        <v>996393</v>
      </c>
    </row>
    <row r="520" spans="1:14" x14ac:dyDescent="0.25">
      <c r="A520" s="8" t="s">
        <v>1022</v>
      </c>
      <c r="B520" s="7" t="s">
        <v>1023</v>
      </c>
      <c r="C520" s="50">
        <v>124863</v>
      </c>
      <c r="D520" s="50">
        <v>36925</v>
      </c>
      <c r="E520" s="50">
        <v>1935</v>
      </c>
      <c r="F520" s="50">
        <v>5090</v>
      </c>
      <c r="G520" s="50">
        <v>1756</v>
      </c>
      <c r="H520" s="50">
        <v>658</v>
      </c>
      <c r="I520" s="50">
        <v>1279</v>
      </c>
      <c r="J520" s="50">
        <v>336</v>
      </c>
      <c r="K520" s="50">
        <v>86</v>
      </c>
      <c r="L520" s="51">
        <v>4272</v>
      </c>
      <c r="M520" s="50">
        <v>0</v>
      </c>
      <c r="N520" s="24">
        <f t="shared" si="7"/>
        <v>177200</v>
      </c>
    </row>
    <row r="521" spans="1:14" x14ac:dyDescent="0.25">
      <c r="A521" s="8" t="s">
        <v>1024</v>
      </c>
      <c r="B521" s="7" t="s">
        <v>1025</v>
      </c>
      <c r="C521" s="50">
        <v>286407</v>
      </c>
      <c r="D521" s="50">
        <v>122447</v>
      </c>
      <c r="E521" s="50">
        <v>3839</v>
      </c>
      <c r="F521" s="50">
        <v>8531</v>
      </c>
      <c r="G521" s="50">
        <v>7641</v>
      </c>
      <c r="H521" s="50">
        <v>1640</v>
      </c>
      <c r="I521" s="50">
        <v>5175</v>
      </c>
      <c r="J521" s="50">
        <v>563</v>
      </c>
      <c r="K521" s="50">
        <v>319</v>
      </c>
      <c r="L521" s="51">
        <v>0</v>
      </c>
      <c r="M521" s="50">
        <v>0</v>
      </c>
      <c r="N521" s="24">
        <f t="shared" si="7"/>
        <v>436562</v>
      </c>
    </row>
    <row r="522" spans="1:14" x14ac:dyDescent="0.25">
      <c r="A522" s="8" t="s">
        <v>1026</v>
      </c>
      <c r="B522" s="7" t="s">
        <v>1027</v>
      </c>
      <c r="C522" s="50">
        <v>129547</v>
      </c>
      <c r="D522" s="50">
        <v>44601</v>
      </c>
      <c r="E522" s="50">
        <v>1986</v>
      </c>
      <c r="F522" s="50">
        <v>5130</v>
      </c>
      <c r="G522" s="50">
        <v>2545</v>
      </c>
      <c r="H522" s="50">
        <v>691</v>
      </c>
      <c r="I522" s="50">
        <v>1639</v>
      </c>
      <c r="J522" s="50">
        <v>338</v>
      </c>
      <c r="K522" s="50">
        <v>96</v>
      </c>
      <c r="L522" s="51">
        <v>0</v>
      </c>
      <c r="M522" s="50">
        <v>0</v>
      </c>
      <c r="N522" s="24">
        <f t="shared" si="7"/>
        <v>186573</v>
      </c>
    </row>
    <row r="523" spans="1:14" x14ac:dyDescent="0.25">
      <c r="A523" s="8" t="s">
        <v>1028</v>
      </c>
      <c r="B523" s="7" t="s">
        <v>1029</v>
      </c>
      <c r="C523" s="50">
        <v>596429</v>
      </c>
      <c r="D523" s="50">
        <v>150578</v>
      </c>
      <c r="E523" s="50">
        <v>7664</v>
      </c>
      <c r="F523" s="50">
        <v>15561</v>
      </c>
      <c r="G523" s="50">
        <v>21016</v>
      </c>
      <c r="H523" s="50">
        <v>3526</v>
      </c>
      <c r="I523" s="50">
        <v>13238</v>
      </c>
      <c r="J523" s="50">
        <v>1038</v>
      </c>
      <c r="K523" s="50">
        <v>762</v>
      </c>
      <c r="L523" s="51">
        <v>0</v>
      </c>
      <c r="M523" s="50">
        <v>0</v>
      </c>
      <c r="N523" s="24">
        <f t="shared" si="7"/>
        <v>809812</v>
      </c>
    </row>
    <row r="524" spans="1:14" x14ac:dyDescent="0.25">
      <c r="A524" s="8" t="s">
        <v>1030</v>
      </c>
      <c r="B524" s="7" t="s">
        <v>1031</v>
      </c>
      <c r="C524" s="50">
        <v>138853</v>
      </c>
      <c r="D524" s="50">
        <v>50878</v>
      </c>
      <c r="E524" s="50">
        <v>2178</v>
      </c>
      <c r="F524" s="50">
        <v>5857</v>
      </c>
      <c r="G524" s="50">
        <v>2151</v>
      </c>
      <c r="H524" s="50">
        <v>721</v>
      </c>
      <c r="I524" s="50">
        <v>1434</v>
      </c>
      <c r="J524" s="50">
        <v>388</v>
      </c>
      <c r="K524" s="50">
        <v>87</v>
      </c>
      <c r="L524" s="51">
        <v>5146</v>
      </c>
      <c r="M524" s="50">
        <v>0</v>
      </c>
      <c r="N524" s="24">
        <f t="shared" ref="N524:N579" si="8">SUM(C524:M524)</f>
        <v>207693</v>
      </c>
    </row>
    <row r="525" spans="1:14" x14ac:dyDescent="0.25">
      <c r="A525" s="8" t="s">
        <v>1032</v>
      </c>
      <c r="B525" s="7" t="s">
        <v>1033</v>
      </c>
      <c r="C525" s="50">
        <v>7302564</v>
      </c>
      <c r="D525" s="50">
        <v>1872512</v>
      </c>
      <c r="E525" s="50">
        <v>85035</v>
      </c>
      <c r="F525" s="50">
        <v>126204</v>
      </c>
      <c r="G525" s="50">
        <v>158777</v>
      </c>
      <c r="H525" s="50">
        <v>46627</v>
      </c>
      <c r="I525" s="50">
        <v>148251</v>
      </c>
      <c r="J525" s="50">
        <v>8206</v>
      </c>
      <c r="K525" s="50">
        <v>12277</v>
      </c>
      <c r="L525" s="51">
        <v>418901</v>
      </c>
      <c r="M525" s="50">
        <v>0</v>
      </c>
      <c r="N525" s="24">
        <f t="shared" si="8"/>
        <v>10179354</v>
      </c>
    </row>
    <row r="526" spans="1:14" x14ac:dyDescent="0.25">
      <c r="A526" s="8" t="s">
        <v>1034</v>
      </c>
      <c r="B526" s="7" t="s">
        <v>1035</v>
      </c>
      <c r="C526" s="50">
        <v>452434</v>
      </c>
      <c r="D526" s="50">
        <v>73550</v>
      </c>
      <c r="E526" s="50">
        <v>5702</v>
      </c>
      <c r="F526" s="50">
        <v>11015</v>
      </c>
      <c r="G526" s="50">
        <v>12196</v>
      </c>
      <c r="H526" s="50">
        <v>2717</v>
      </c>
      <c r="I526" s="50">
        <v>8987</v>
      </c>
      <c r="J526" s="50">
        <v>715</v>
      </c>
      <c r="K526" s="50">
        <v>615</v>
      </c>
      <c r="L526" s="51">
        <v>0</v>
      </c>
      <c r="M526" s="50">
        <v>0</v>
      </c>
      <c r="N526" s="24">
        <f t="shared" si="8"/>
        <v>567931</v>
      </c>
    </row>
    <row r="527" spans="1:14" x14ac:dyDescent="0.25">
      <c r="A527" s="8" t="s">
        <v>1036</v>
      </c>
      <c r="B527" s="7" t="s">
        <v>1037</v>
      </c>
      <c r="C527" s="50">
        <v>428460</v>
      </c>
      <c r="D527" s="50">
        <v>104138</v>
      </c>
      <c r="E527" s="50">
        <v>5384</v>
      </c>
      <c r="F527" s="50">
        <v>10341</v>
      </c>
      <c r="G527" s="50">
        <v>13741</v>
      </c>
      <c r="H527" s="50">
        <v>2575</v>
      </c>
      <c r="I527" s="50">
        <v>9380</v>
      </c>
      <c r="J527" s="50">
        <v>750</v>
      </c>
      <c r="K527" s="50">
        <v>581</v>
      </c>
      <c r="L527" s="51">
        <v>0</v>
      </c>
      <c r="M527" s="50">
        <v>0</v>
      </c>
      <c r="N527" s="24">
        <f t="shared" si="8"/>
        <v>575350</v>
      </c>
    </row>
    <row r="528" spans="1:14" x14ac:dyDescent="0.25">
      <c r="A528" s="8" t="s">
        <v>1038</v>
      </c>
      <c r="B528" s="7" t="s">
        <v>1039</v>
      </c>
      <c r="C528" s="50">
        <v>75244</v>
      </c>
      <c r="D528" s="50">
        <v>35239</v>
      </c>
      <c r="E528" s="50">
        <v>1147</v>
      </c>
      <c r="F528" s="50">
        <v>3011</v>
      </c>
      <c r="G528" s="50">
        <v>265</v>
      </c>
      <c r="H528" s="50">
        <v>398</v>
      </c>
      <c r="I528" s="50">
        <v>493</v>
      </c>
      <c r="J528" s="50">
        <v>190</v>
      </c>
      <c r="K528" s="50">
        <v>53</v>
      </c>
      <c r="L528" s="51">
        <v>0</v>
      </c>
      <c r="M528" s="50">
        <v>0</v>
      </c>
      <c r="N528" s="24">
        <f t="shared" si="8"/>
        <v>116040</v>
      </c>
    </row>
    <row r="529" spans="1:14" x14ac:dyDescent="0.25">
      <c r="A529" s="8" t="s">
        <v>1040</v>
      </c>
      <c r="B529" s="7" t="s">
        <v>1041</v>
      </c>
      <c r="C529" s="50">
        <v>295454</v>
      </c>
      <c r="D529" s="50">
        <v>128669</v>
      </c>
      <c r="E529" s="50">
        <v>3764</v>
      </c>
      <c r="F529" s="50">
        <v>7190</v>
      </c>
      <c r="G529" s="50">
        <v>7919</v>
      </c>
      <c r="H529" s="50">
        <v>1783</v>
      </c>
      <c r="I529" s="50">
        <v>5856</v>
      </c>
      <c r="J529" s="50">
        <v>492</v>
      </c>
      <c r="K529" s="50">
        <v>405</v>
      </c>
      <c r="L529" s="51">
        <v>71944</v>
      </c>
      <c r="M529" s="50">
        <v>0</v>
      </c>
      <c r="N529" s="24">
        <f t="shared" si="8"/>
        <v>523476</v>
      </c>
    </row>
    <row r="530" spans="1:14" x14ac:dyDescent="0.25">
      <c r="A530" s="8" t="s">
        <v>1042</v>
      </c>
      <c r="B530" s="7" t="s">
        <v>1043</v>
      </c>
      <c r="C530" s="50">
        <v>605034</v>
      </c>
      <c r="D530" s="50">
        <v>270107</v>
      </c>
      <c r="E530" s="50">
        <v>7690</v>
      </c>
      <c r="F530" s="50">
        <v>16664</v>
      </c>
      <c r="G530" s="50">
        <v>17189</v>
      </c>
      <c r="H530" s="50">
        <v>3481</v>
      </c>
      <c r="I530" s="50">
        <v>11440</v>
      </c>
      <c r="J530" s="50">
        <v>1150</v>
      </c>
      <c r="K530" s="50">
        <v>704</v>
      </c>
      <c r="L530" s="51">
        <v>0</v>
      </c>
      <c r="M530" s="50">
        <v>0</v>
      </c>
      <c r="N530" s="24">
        <f t="shared" si="8"/>
        <v>933459</v>
      </c>
    </row>
    <row r="531" spans="1:14" x14ac:dyDescent="0.25">
      <c r="A531" s="8" t="s">
        <v>1044</v>
      </c>
      <c r="B531" s="7" t="s">
        <v>1045</v>
      </c>
      <c r="C531" s="50">
        <v>84806</v>
      </c>
      <c r="D531" s="50">
        <v>39690</v>
      </c>
      <c r="E531" s="50">
        <v>1402</v>
      </c>
      <c r="F531" s="50">
        <v>4025</v>
      </c>
      <c r="G531" s="50">
        <v>582</v>
      </c>
      <c r="H531" s="50">
        <v>419</v>
      </c>
      <c r="I531" s="50">
        <v>463</v>
      </c>
      <c r="J531" s="50">
        <v>262</v>
      </c>
      <c r="K531" s="50">
        <v>34</v>
      </c>
      <c r="L531" s="51">
        <v>1353</v>
      </c>
      <c r="M531" s="50">
        <v>0</v>
      </c>
      <c r="N531" s="24">
        <f t="shared" si="8"/>
        <v>133036</v>
      </c>
    </row>
    <row r="532" spans="1:14" x14ac:dyDescent="0.25">
      <c r="A532" s="8" t="s">
        <v>1046</v>
      </c>
      <c r="B532" s="7" t="s">
        <v>1047</v>
      </c>
      <c r="C532" s="50">
        <v>129751</v>
      </c>
      <c r="D532" s="50">
        <v>41078</v>
      </c>
      <c r="E532" s="50">
        <v>1926</v>
      </c>
      <c r="F532" s="50">
        <v>4865</v>
      </c>
      <c r="G532" s="50">
        <v>2779</v>
      </c>
      <c r="H532" s="50">
        <v>701</v>
      </c>
      <c r="I532" s="50">
        <v>1795</v>
      </c>
      <c r="J532" s="50">
        <v>323</v>
      </c>
      <c r="K532" s="50">
        <v>105</v>
      </c>
      <c r="L532" s="51">
        <v>2882</v>
      </c>
      <c r="M532" s="50">
        <v>0</v>
      </c>
      <c r="N532" s="24">
        <f t="shared" si="8"/>
        <v>186205</v>
      </c>
    </row>
    <row r="533" spans="1:14" x14ac:dyDescent="0.25">
      <c r="A533" s="8" t="s">
        <v>1048</v>
      </c>
      <c r="B533" s="7" t="s">
        <v>1049</v>
      </c>
      <c r="C533" s="50">
        <v>315361</v>
      </c>
      <c r="D533" s="50">
        <v>77011</v>
      </c>
      <c r="E533" s="50">
        <v>3804</v>
      </c>
      <c r="F533" s="50">
        <v>7448</v>
      </c>
      <c r="G533" s="50">
        <v>3819</v>
      </c>
      <c r="H533" s="50">
        <v>1871</v>
      </c>
      <c r="I533" s="50">
        <v>4459</v>
      </c>
      <c r="J533" s="50">
        <v>592</v>
      </c>
      <c r="K533" s="50">
        <v>415</v>
      </c>
      <c r="L533" s="51">
        <v>0</v>
      </c>
      <c r="M533" s="50">
        <v>0</v>
      </c>
      <c r="N533" s="24">
        <f t="shared" si="8"/>
        <v>414780</v>
      </c>
    </row>
    <row r="534" spans="1:14" x14ac:dyDescent="0.25">
      <c r="A534" s="8" t="s">
        <v>1050</v>
      </c>
      <c r="B534" s="7" t="s">
        <v>1051</v>
      </c>
      <c r="C534" s="50">
        <v>82371</v>
      </c>
      <c r="D534" s="50">
        <v>35188</v>
      </c>
      <c r="E534" s="50">
        <v>1263</v>
      </c>
      <c r="F534" s="50">
        <v>3599</v>
      </c>
      <c r="G534" s="50">
        <v>766</v>
      </c>
      <c r="H534" s="50">
        <v>412</v>
      </c>
      <c r="I534" s="50">
        <v>576</v>
      </c>
      <c r="J534" s="50">
        <v>229</v>
      </c>
      <c r="K534" s="50">
        <v>41</v>
      </c>
      <c r="L534" s="51">
        <v>3871</v>
      </c>
      <c r="M534" s="50">
        <v>0</v>
      </c>
      <c r="N534" s="24">
        <f t="shared" si="8"/>
        <v>128316</v>
      </c>
    </row>
    <row r="535" spans="1:14" x14ac:dyDescent="0.25">
      <c r="A535" s="8" t="s">
        <v>1052</v>
      </c>
      <c r="B535" s="7" t="s">
        <v>1053</v>
      </c>
      <c r="C535" s="50">
        <v>1199478</v>
      </c>
      <c r="D535" s="50">
        <v>266387</v>
      </c>
      <c r="E535" s="50">
        <v>12326</v>
      </c>
      <c r="F535" s="50">
        <v>22802</v>
      </c>
      <c r="G535" s="50">
        <v>29134</v>
      </c>
      <c r="H535" s="50">
        <v>7141</v>
      </c>
      <c r="I535" s="50">
        <v>22524</v>
      </c>
      <c r="J535" s="50">
        <v>1821</v>
      </c>
      <c r="K535" s="50">
        <v>1619</v>
      </c>
      <c r="L535" s="51">
        <v>0</v>
      </c>
      <c r="M535" s="50">
        <v>0</v>
      </c>
      <c r="N535" s="24">
        <f t="shared" si="8"/>
        <v>1563232</v>
      </c>
    </row>
    <row r="536" spans="1:14" x14ac:dyDescent="0.25">
      <c r="A536" s="8" t="s">
        <v>1054</v>
      </c>
      <c r="B536" s="7" t="s">
        <v>1055</v>
      </c>
      <c r="C536" s="50">
        <v>1109353</v>
      </c>
      <c r="D536" s="50">
        <v>411216</v>
      </c>
      <c r="E536" s="50">
        <v>13536</v>
      </c>
      <c r="F536" s="50">
        <v>24824</v>
      </c>
      <c r="G536" s="50">
        <v>38673</v>
      </c>
      <c r="H536" s="50">
        <v>6744</v>
      </c>
      <c r="I536" s="50">
        <v>25801</v>
      </c>
      <c r="J536" s="50">
        <v>1639</v>
      </c>
      <c r="K536" s="50">
        <v>1586</v>
      </c>
      <c r="L536" s="51">
        <v>0</v>
      </c>
      <c r="M536" s="50">
        <v>0</v>
      </c>
      <c r="N536" s="24">
        <f t="shared" si="8"/>
        <v>1633372</v>
      </c>
    </row>
    <row r="537" spans="1:14" x14ac:dyDescent="0.25">
      <c r="A537" s="8" t="s">
        <v>1056</v>
      </c>
      <c r="B537" s="7" t="s">
        <v>1057</v>
      </c>
      <c r="C537" s="50">
        <v>299540</v>
      </c>
      <c r="D537" s="50">
        <v>124294</v>
      </c>
      <c r="E537" s="50">
        <v>3956</v>
      </c>
      <c r="F537" s="50">
        <v>8232</v>
      </c>
      <c r="G537" s="50">
        <v>5754</v>
      </c>
      <c r="H537" s="50">
        <v>1760</v>
      </c>
      <c r="I537" s="50">
        <v>4831</v>
      </c>
      <c r="J537" s="50">
        <v>575</v>
      </c>
      <c r="K537" s="50">
        <v>368</v>
      </c>
      <c r="L537" s="51">
        <v>23169</v>
      </c>
      <c r="M537" s="50">
        <v>0</v>
      </c>
      <c r="N537" s="24">
        <f t="shared" si="8"/>
        <v>472479</v>
      </c>
    </row>
    <row r="538" spans="1:14" x14ac:dyDescent="0.25">
      <c r="A538" s="8" t="s">
        <v>1058</v>
      </c>
      <c r="B538" s="7" t="s">
        <v>1059</v>
      </c>
      <c r="C538" s="50">
        <v>160392</v>
      </c>
      <c r="D538" s="50">
        <v>51884</v>
      </c>
      <c r="E538" s="50">
        <v>2246</v>
      </c>
      <c r="F538" s="50">
        <v>5246</v>
      </c>
      <c r="G538" s="50">
        <v>2090</v>
      </c>
      <c r="H538" s="50">
        <v>900</v>
      </c>
      <c r="I538" s="50">
        <v>1952</v>
      </c>
      <c r="J538" s="50">
        <v>369</v>
      </c>
      <c r="K538" s="50">
        <v>160</v>
      </c>
      <c r="L538" s="51">
        <v>5587</v>
      </c>
      <c r="M538" s="50">
        <v>0</v>
      </c>
      <c r="N538" s="24">
        <f t="shared" si="8"/>
        <v>230826</v>
      </c>
    </row>
    <row r="539" spans="1:14" x14ac:dyDescent="0.25">
      <c r="A539" s="8" t="s">
        <v>1060</v>
      </c>
      <c r="B539" s="7" t="s">
        <v>1061</v>
      </c>
      <c r="C539" s="50">
        <v>158532</v>
      </c>
      <c r="D539" s="50">
        <v>48124</v>
      </c>
      <c r="E539" s="50">
        <v>2375</v>
      </c>
      <c r="F539" s="50">
        <v>6013</v>
      </c>
      <c r="G539" s="50">
        <v>3370</v>
      </c>
      <c r="H539" s="50">
        <v>855</v>
      </c>
      <c r="I539" s="50">
        <v>2183</v>
      </c>
      <c r="J539" s="50">
        <v>397</v>
      </c>
      <c r="K539" s="50">
        <v>127</v>
      </c>
      <c r="L539" s="51">
        <v>0</v>
      </c>
      <c r="M539" s="50">
        <v>0</v>
      </c>
      <c r="N539" s="24">
        <f t="shared" si="8"/>
        <v>221976</v>
      </c>
    </row>
    <row r="540" spans="1:14" x14ac:dyDescent="0.25">
      <c r="A540" s="8" t="s">
        <v>1062</v>
      </c>
      <c r="B540" s="7" t="s">
        <v>1063</v>
      </c>
      <c r="C540" s="50">
        <v>379548</v>
      </c>
      <c r="D540" s="50">
        <v>140307</v>
      </c>
      <c r="E540" s="50">
        <v>4724</v>
      </c>
      <c r="F540" s="50">
        <v>9548</v>
      </c>
      <c r="G540" s="50">
        <v>9034</v>
      </c>
      <c r="H540" s="50">
        <v>2237</v>
      </c>
      <c r="I540" s="50">
        <v>6903</v>
      </c>
      <c r="J540" s="50">
        <v>675</v>
      </c>
      <c r="K540" s="50">
        <v>485</v>
      </c>
      <c r="L540" s="51">
        <v>12874</v>
      </c>
      <c r="M540" s="50">
        <v>0</v>
      </c>
      <c r="N540" s="24">
        <f t="shared" si="8"/>
        <v>566335</v>
      </c>
    </row>
    <row r="541" spans="1:14" x14ac:dyDescent="0.25">
      <c r="A541" s="8" t="s">
        <v>1064</v>
      </c>
      <c r="B541" s="7" t="s">
        <v>1065</v>
      </c>
      <c r="C541" s="50">
        <v>208892</v>
      </c>
      <c r="D541" s="50">
        <v>48458</v>
      </c>
      <c r="E541" s="50">
        <v>2856</v>
      </c>
      <c r="F541" s="50">
        <v>6478</v>
      </c>
      <c r="G541" s="50">
        <v>6109</v>
      </c>
      <c r="H541" s="50">
        <v>1188</v>
      </c>
      <c r="I541" s="50">
        <v>3859</v>
      </c>
      <c r="J541" s="50">
        <v>427</v>
      </c>
      <c r="K541" s="50">
        <v>224</v>
      </c>
      <c r="L541" s="51">
        <v>5664</v>
      </c>
      <c r="M541" s="50">
        <v>0</v>
      </c>
      <c r="N541" s="24">
        <f t="shared" si="8"/>
        <v>284155</v>
      </c>
    </row>
    <row r="542" spans="1:14" x14ac:dyDescent="0.25">
      <c r="A542" s="8" t="s">
        <v>1066</v>
      </c>
      <c r="B542" s="7" t="s">
        <v>1067</v>
      </c>
      <c r="C542" s="50">
        <v>325599</v>
      </c>
      <c r="D542" s="50">
        <v>112423</v>
      </c>
      <c r="E542" s="50">
        <v>4303</v>
      </c>
      <c r="F542" s="50">
        <v>9112</v>
      </c>
      <c r="G542" s="50">
        <v>9376</v>
      </c>
      <c r="H542" s="50">
        <v>1901</v>
      </c>
      <c r="I542" s="50">
        <v>6330</v>
      </c>
      <c r="J542" s="50">
        <v>604</v>
      </c>
      <c r="K542" s="50">
        <v>392</v>
      </c>
      <c r="L542" s="51">
        <v>0</v>
      </c>
      <c r="M542" s="50">
        <v>0</v>
      </c>
      <c r="N542" s="24">
        <f t="shared" si="8"/>
        <v>470040</v>
      </c>
    </row>
    <row r="543" spans="1:14" x14ac:dyDescent="0.25">
      <c r="A543" s="8" t="s">
        <v>1068</v>
      </c>
      <c r="B543" s="7" t="s">
        <v>1069</v>
      </c>
      <c r="C543" s="50">
        <v>270531</v>
      </c>
      <c r="D543" s="50">
        <v>101791</v>
      </c>
      <c r="E543" s="50">
        <v>3532</v>
      </c>
      <c r="F543" s="50">
        <v>7483</v>
      </c>
      <c r="G543" s="50">
        <v>6348</v>
      </c>
      <c r="H543" s="50">
        <v>1577</v>
      </c>
      <c r="I543" s="50">
        <v>4717</v>
      </c>
      <c r="J543" s="50">
        <v>487</v>
      </c>
      <c r="K543" s="50">
        <v>327</v>
      </c>
      <c r="L543" s="51">
        <v>14888</v>
      </c>
      <c r="M543" s="50">
        <v>0</v>
      </c>
      <c r="N543" s="24">
        <f t="shared" si="8"/>
        <v>411681</v>
      </c>
    </row>
    <row r="544" spans="1:14" x14ac:dyDescent="0.25">
      <c r="A544" s="8" t="s">
        <v>1070</v>
      </c>
      <c r="B544" s="7" t="s">
        <v>1071</v>
      </c>
      <c r="C544" s="50">
        <v>367889</v>
      </c>
      <c r="D544" s="50">
        <v>98710</v>
      </c>
      <c r="E544" s="50">
        <v>4610</v>
      </c>
      <c r="F544" s="50">
        <v>9048</v>
      </c>
      <c r="G544" s="50">
        <v>8062</v>
      </c>
      <c r="H544" s="50">
        <v>2195</v>
      </c>
      <c r="I544" s="50">
        <v>6588</v>
      </c>
      <c r="J544" s="50">
        <v>610</v>
      </c>
      <c r="K544" s="50">
        <v>489</v>
      </c>
      <c r="L544" s="51">
        <v>0</v>
      </c>
      <c r="M544" s="50">
        <v>0</v>
      </c>
      <c r="N544" s="24">
        <f t="shared" si="8"/>
        <v>498201</v>
      </c>
    </row>
    <row r="545" spans="1:14" x14ac:dyDescent="0.25">
      <c r="A545" s="8" t="s">
        <v>1072</v>
      </c>
      <c r="B545" s="7" t="s">
        <v>1073</v>
      </c>
      <c r="C545" s="50">
        <v>328829</v>
      </c>
      <c r="D545" s="50">
        <v>55242</v>
      </c>
      <c r="E545" s="50">
        <v>4204</v>
      </c>
      <c r="F545" s="50">
        <v>9119</v>
      </c>
      <c r="G545" s="50">
        <v>7465</v>
      </c>
      <c r="H545" s="50">
        <v>1895</v>
      </c>
      <c r="I545" s="50">
        <v>5578</v>
      </c>
      <c r="J545" s="50">
        <v>566</v>
      </c>
      <c r="K545" s="50">
        <v>386</v>
      </c>
      <c r="L545" s="51">
        <v>4961</v>
      </c>
      <c r="M545" s="50">
        <v>0</v>
      </c>
      <c r="N545" s="24">
        <f t="shared" si="8"/>
        <v>418245</v>
      </c>
    </row>
    <row r="546" spans="1:14" x14ac:dyDescent="0.25">
      <c r="A546" s="8" t="s">
        <v>1074</v>
      </c>
      <c r="B546" s="7" t="s">
        <v>1075</v>
      </c>
      <c r="C546" s="50">
        <v>116550</v>
      </c>
      <c r="D546" s="50">
        <v>44690</v>
      </c>
      <c r="E546" s="50">
        <v>1751</v>
      </c>
      <c r="F546" s="50">
        <v>4001</v>
      </c>
      <c r="G546" s="50">
        <v>1051</v>
      </c>
      <c r="H546" s="50">
        <v>665</v>
      </c>
      <c r="I546" s="50">
        <v>1262</v>
      </c>
      <c r="J546" s="50">
        <v>293</v>
      </c>
      <c r="K546" s="50">
        <v>119</v>
      </c>
      <c r="L546" s="51">
        <v>1492</v>
      </c>
      <c r="M546" s="50">
        <v>0</v>
      </c>
      <c r="N546" s="24">
        <f t="shared" si="8"/>
        <v>171874</v>
      </c>
    </row>
    <row r="547" spans="1:14" x14ac:dyDescent="0.25">
      <c r="A547" s="8" t="s">
        <v>1076</v>
      </c>
      <c r="B547" s="7" t="s">
        <v>1077</v>
      </c>
      <c r="C547" s="50">
        <v>656362</v>
      </c>
      <c r="D547" s="50">
        <v>233331</v>
      </c>
      <c r="E547" s="50">
        <v>8452</v>
      </c>
      <c r="F547" s="50">
        <v>19157</v>
      </c>
      <c r="G547" s="50">
        <v>15584</v>
      </c>
      <c r="H547" s="50">
        <v>3713</v>
      </c>
      <c r="I547" s="50">
        <v>10934</v>
      </c>
      <c r="J547" s="50">
        <v>1265</v>
      </c>
      <c r="K547" s="50">
        <v>713</v>
      </c>
      <c r="L547" s="51">
        <v>48725</v>
      </c>
      <c r="M547" s="50">
        <v>0</v>
      </c>
      <c r="N547" s="24">
        <f t="shared" si="8"/>
        <v>998236</v>
      </c>
    </row>
    <row r="548" spans="1:14" x14ac:dyDescent="0.25">
      <c r="A548" s="8" t="s">
        <v>1078</v>
      </c>
      <c r="B548" s="7" t="s">
        <v>1079</v>
      </c>
      <c r="C548" s="50">
        <v>117747</v>
      </c>
      <c r="D548" s="50">
        <v>54950</v>
      </c>
      <c r="E548" s="50">
        <v>1849</v>
      </c>
      <c r="F548" s="50">
        <v>4962</v>
      </c>
      <c r="G548" s="50">
        <v>1661</v>
      </c>
      <c r="H548" s="50">
        <v>613</v>
      </c>
      <c r="I548" s="50">
        <v>1151</v>
      </c>
      <c r="J548" s="50">
        <v>327</v>
      </c>
      <c r="K548" s="50">
        <v>74</v>
      </c>
      <c r="L548" s="51">
        <v>2128</v>
      </c>
      <c r="M548" s="50">
        <v>0</v>
      </c>
      <c r="N548" s="24">
        <f t="shared" si="8"/>
        <v>185462</v>
      </c>
    </row>
    <row r="549" spans="1:14" x14ac:dyDescent="0.25">
      <c r="A549" s="8" t="s">
        <v>1080</v>
      </c>
      <c r="B549" s="7" t="s">
        <v>1081</v>
      </c>
      <c r="C549" s="50">
        <v>377422</v>
      </c>
      <c r="D549" s="50">
        <v>105599</v>
      </c>
      <c r="E549" s="50">
        <v>4597</v>
      </c>
      <c r="F549" s="50">
        <v>8510</v>
      </c>
      <c r="G549" s="50">
        <v>14872</v>
      </c>
      <c r="H549" s="50">
        <v>2287</v>
      </c>
      <c r="I549" s="50">
        <v>9305</v>
      </c>
      <c r="J549" s="50">
        <v>552</v>
      </c>
      <c r="K549" s="50">
        <v>535</v>
      </c>
      <c r="L549" s="51">
        <v>0</v>
      </c>
      <c r="M549" s="50">
        <v>0</v>
      </c>
      <c r="N549" s="24">
        <f t="shared" si="8"/>
        <v>523679</v>
      </c>
    </row>
    <row r="550" spans="1:14" x14ac:dyDescent="0.25">
      <c r="A550" s="8" t="s">
        <v>1082</v>
      </c>
      <c r="B550" s="7" t="s">
        <v>1083</v>
      </c>
      <c r="C550" s="50">
        <v>819005</v>
      </c>
      <c r="D550" s="50">
        <v>239403</v>
      </c>
      <c r="E550" s="50">
        <v>9534</v>
      </c>
      <c r="F550" s="50">
        <v>15553</v>
      </c>
      <c r="G550" s="50">
        <v>19599</v>
      </c>
      <c r="H550" s="50">
        <v>5104</v>
      </c>
      <c r="I550" s="50">
        <v>16505</v>
      </c>
      <c r="J550" s="50">
        <v>1176</v>
      </c>
      <c r="K550" s="50">
        <v>1279</v>
      </c>
      <c r="L550" s="51">
        <v>0</v>
      </c>
      <c r="M550" s="50">
        <v>0</v>
      </c>
      <c r="N550" s="24">
        <f t="shared" si="8"/>
        <v>1127158</v>
      </c>
    </row>
    <row r="551" spans="1:14" x14ac:dyDescent="0.25">
      <c r="A551" s="8" t="s">
        <v>1084</v>
      </c>
      <c r="B551" s="7" t="s">
        <v>1085</v>
      </c>
      <c r="C551" s="50">
        <v>163205</v>
      </c>
      <c r="D551" s="50">
        <v>58916</v>
      </c>
      <c r="E551" s="50">
        <v>2286</v>
      </c>
      <c r="F551" s="50">
        <v>5748</v>
      </c>
      <c r="G551" s="50">
        <v>3635</v>
      </c>
      <c r="H551" s="50">
        <v>883</v>
      </c>
      <c r="I551" s="50">
        <v>2340</v>
      </c>
      <c r="J551" s="50">
        <v>375</v>
      </c>
      <c r="K551" s="50">
        <v>139</v>
      </c>
      <c r="L551" s="51">
        <v>0</v>
      </c>
      <c r="M551" s="50">
        <v>0</v>
      </c>
      <c r="N551" s="24">
        <f t="shared" si="8"/>
        <v>237527</v>
      </c>
    </row>
    <row r="552" spans="1:14" x14ac:dyDescent="0.25">
      <c r="A552" s="8" t="s">
        <v>1086</v>
      </c>
      <c r="B552" s="7" t="s">
        <v>1087</v>
      </c>
      <c r="C552" s="50">
        <v>127242</v>
      </c>
      <c r="D552" s="50">
        <v>62577</v>
      </c>
      <c r="E552" s="50">
        <v>1947</v>
      </c>
      <c r="F552" s="50">
        <v>5128</v>
      </c>
      <c r="G552" s="50">
        <v>2064</v>
      </c>
      <c r="H552" s="50">
        <v>671</v>
      </c>
      <c r="I552" s="50">
        <v>1403</v>
      </c>
      <c r="J552" s="50">
        <v>335</v>
      </c>
      <c r="K552" s="50">
        <v>88</v>
      </c>
      <c r="L552" s="51">
        <v>7951</v>
      </c>
      <c r="M552" s="50">
        <v>0</v>
      </c>
      <c r="N552" s="24">
        <f t="shared" si="8"/>
        <v>209406</v>
      </c>
    </row>
    <row r="553" spans="1:14" x14ac:dyDescent="0.25">
      <c r="A553" s="8" t="s">
        <v>1088</v>
      </c>
      <c r="B553" s="7" t="s">
        <v>1089</v>
      </c>
      <c r="C553" s="50">
        <v>466914</v>
      </c>
      <c r="D553" s="50">
        <v>95522</v>
      </c>
      <c r="E553" s="50">
        <v>5974</v>
      </c>
      <c r="F553" s="50">
        <v>11139</v>
      </c>
      <c r="G553" s="50">
        <v>14685</v>
      </c>
      <c r="H553" s="50">
        <v>2842</v>
      </c>
      <c r="I553" s="50">
        <v>10241</v>
      </c>
      <c r="J553" s="50">
        <v>783</v>
      </c>
      <c r="K553" s="50">
        <v>656</v>
      </c>
      <c r="L553" s="51">
        <v>0</v>
      </c>
      <c r="M553" s="50">
        <v>0</v>
      </c>
      <c r="N553" s="24">
        <f t="shared" si="8"/>
        <v>608756</v>
      </c>
    </row>
    <row r="554" spans="1:14" x14ac:dyDescent="0.25">
      <c r="A554" s="8" t="s">
        <v>1090</v>
      </c>
      <c r="B554" s="7" t="s">
        <v>1091</v>
      </c>
      <c r="C554" s="50">
        <v>239318</v>
      </c>
      <c r="D554" s="50">
        <v>63890</v>
      </c>
      <c r="E554" s="50">
        <v>3009</v>
      </c>
      <c r="F554" s="50">
        <v>5158</v>
      </c>
      <c r="G554" s="50">
        <v>2399</v>
      </c>
      <c r="H554" s="50">
        <v>1493</v>
      </c>
      <c r="I554" s="50">
        <v>3597</v>
      </c>
      <c r="J554" s="50">
        <v>329</v>
      </c>
      <c r="K554" s="50">
        <v>367</v>
      </c>
      <c r="L554" s="51">
        <v>4791</v>
      </c>
      <c r="M554" s="50">
        <v>0</v>
      </c>
      <c r="N554" s="24">
        <f t="shared" si="8"/>
        <v>324351</v>
      </c>
    </row>
    <row r="555" spans="1:14" x14ac:dyDescent="0.25">
      <c r="A555" s="8" t="s">
        <v>1092</v>
      </c>
      <c r="B555" s="7" t="s">
        <v>1093</v>
      </c>
      <c r="C555" s="50">
        <v>1398693</v>
      </c>
      <c r="D555" s="50">
        <v>439731</v>
      </c>
      <c r="E555" s="50">
        <v>18159</v>
      </c>
      <c r="F555" s="50">
        <v>33874</v>
      </c>
      <c r="G555" s="50">
        <v>23708</v>
      </c>
      <c r="H555" s="50">
        <v>8539</v>
      </c>
      <c r="I555" s="50">
        <v>23230</v>
      </c>
      <c r="J555" s="50">
        <v>2153</v>
      </c>
      <c r="K555" s="50">
        <v>1982</v>
      </c>
      <c r="L555" s="51">
        <v>0</v>
      </c>
      <c r="M555" s="50">
        <v>0</v>
      </c>
      <c r="N555" s="24">
        <f t="shared" si="8"/>
        <v>1950069</v>
      </c>
    </row>
    <row r="556" spans="1:14" x14ac:dyDescent="0.25">
      <c r="A556" s="8" t="s">
        <v>1094</v>
      </c>
      <c r="B556" s="7" t="s">
        <v>1095</v>
      </c>
      <c r="C556" s="50">
        <v>497610</v>
      </c>
      <c r="D556" s="50">
        <v>146739</v>
      </c>
      <c r="E556" s="50">
        <v>6331</v>
      </c>
      <c r="F556" s="50">
        <v>11696</v>
      </c>
      <c r="G556" s="50">
        <v>14830</v>
      </c>
      <c r="H556" s="50">
        <v>3031</v>
      </c>
      <c r="I556" s="50">
        <v>10570</v>
      </c>
      <c r="J556" s="50">
        <v>929</v>
      </c>
      <c r="K556" s="50">
        <v>700</v>
      </c>
      <c r="L556" s="51">
        <v>0</v>
      </c>
      <c r="M556" s="50">
        <v>0</v>
      </c>
      <c r="N556" s="24">
        <f t="shared" si="8"/>
        <v>692436</v>
      </c>
    </row>
    <row r="557" spans="1:14" x14ac:dyDescent="0.25">
      <c r="A557" s="8" t="s">
        <v>1096</v>
      </c>
      <c r="B557" s="7" t="s">
        <v>1097</v>
      </c>
      <c r="C557" s="50">
        <v>151559</v>
      </c>
      <c r="D557" s="50">
        <v>67638</v>
      </c>
      <c r="E557" s="50">
        <v>2119</v>
      </c>
      <c r="F557" s="50">
        <v>5294</v>
      </c>
      <c r="G557" s="50">
        <v>2349</v>
      </c>
      <c r="H557" s="50">
        <v>822</v>
      </c>
      <c r="I557" s="50">
        <v>1823</v>
      </c>
      <c r="J557" s="50">
        <v>340</v>
      </c>
      <c r="K557" s="50">
        <v>132</v>
      </c>
      <c r="L557" s="51">
        <v>7107</v>
      </c>
      <c r="M557" s="50">
        <v>0</v>
      </c>
      <c r="N557" s="24">
        <f t="shared" si="8"/>
        <v>239183</v>
      </c>
    </row>
    <row r="558" spans="1:14" x14ac:dyDescent="0.25">
      <c r="A558" s="8" t="s">
        <v>1098</v>
      </c>
      <c r="B558" s="7" t="s">
        <v>1099</v>
      </c>
      <c r="C558" s="50">
        <v>290545</v>
      </c>
      <c r="D558" s="50">
        <v>95390</v>
      </c>
      <c r="E558" s="50">
        <v>3667</v>
      </c>
      <c r="F558" s="50">
        <v>8141</v>
      </c>
      <c r="G558" s="50">
        <v>4512</v>
      </c>
      <c r="H558" s="50">
        <v>1650</v>
      </c>
      <c r="I558" s="50">
        <v>4019</v>
      </c>
      <c r="J558" s="50">
        <v>681</v>
      </c>
      <c r="K558" s="50">
        <v>319</v>
      </c>
      <c r="L558" s="51">
        <v>12116</v>
      </c>
      <c r="M558" s="50">
        <v>0</v>
      </c>
      <c r="N558" s="24">
        <f t="shared" si="8"/>
        <v>421040</v>
      </c>
    </row>
    <row r="559" spans="1:14" ht="38.25" x14ac:dyDescent="0.25">
      <c r="A559" s="8" t="s">
        <v>1100</v>
      </c>
      <c r="B559" s="7" t="s">
        <v>1101</v>
      </c>
      <c r="C559" s="50">
        <v>919342</v>
      </c>
      <c r="D559" s="50">
        <v>268180</v>
      </c>
      <c r="E559" s="50">
        <v>11818</v>
      </c>
      <c r="F559" s="50">
        <v>27373</v>
      </c>
      <c r="G559" s="50">
        <v>26567</v>
      </c>
      <c r="H559" s="50">
        <v>5152</v>
      </c>
      <c r="I559" s="50">
        <v>16806</v>
      </c>
      <c r="J559" s="50">
        <v>1730</v>
      </c>
      <c r="K559" s="50">
        <v>966</v>
      </c>
      <c r="L559" s="51">
        <v>150796</v>
      </c>
      <c r="M559" s="50">
        <v>0</v>
      </c>
      <c r="N559" s="24">
        <f t="shared" si="8"/>
        <v>1428730</v>
      </c>
    </row>
    <row r="560" spans="1:14" x14ac:dyDescent="0.25">
      <c r="A560" s="8" t="s">
        <v>1102</v>
      </c>
      <c r="B560" s="7" t="s">
        <v>1103</v>
      </c>
      <c r="C560" s="50">
        <v>657636</v>
      </c>
      <c r="D560" s="50">
        <v>170003</v>
      </c>
      <c r="E560" s="50">
        <v>7539</v>
      </c>
      <c r="F560" s="50">
        <v>14228</v>
      </c>
      <c r="G560" s="50">
        <v>13444</v>
      </c>
      <c r="H560" s="50">
        <v>3926</v>
      </c>
      <c r="I560" s="50">
        <v>11577</v>
      </c>
      <c r="J560" s="50">
        <v>1001</v>
      </c>
      <c r="K560" s="50">
        <v>905</v>
      </c>
      <c r="L560" s="51">
        <v>20960</v>
      </c>
      <c r="M560" s="50">
        <v>0</v>
      </c>
      <c r="N560" s="24">
        <f t="shared" si="8"/>
        <v>901219</v>
      </c>
    </row>
    <row r="561" spans="1:14" x14ac:dyDescent="0.25">
      <c r="A561" s="8" t="s">
        <v>1104</v>
      </c>
      <c r="B561" s="7" t="s">
        <v>1105</v>
      </c>
      <c r="C561" s="50">
        <v>3840245</v>
      </c>
      <c r="D561" s="50">
        <v>888726</v>
      </c>
      <c r="E561" s="50">
        <v>41282</v>
      </c>
      <c r="F561" s="50">
        <v>50370</v>
      </c>
      <c r="G561" s="50">
        <v>71089</v>
      </c>
      <c r="H561" s="50">
        <v>25088</v>
      </c>
      <c r="I561" s="50">
        <v>77597</v>
      </c>
      <c r="J561" s="50">
        <v>3464</v>
      </c>
      <c r="K561" s="50">
        <v>7011</v>
      </c>
      <c r="L561" s="51">
        <v>0</v>
      </c>
      <c r="M561" s="50">
        <v>0</v>
      </c>
      <c r="N561" s="24">
        <f t="shared" si="8"/>
        <v>5004872</v>
      </c>
    </row>
    <row r="562" spans="1:14" x14ac:dyDescent="0.25">
      <c r="A562" s="8" t="s">
        <v>1106</v>
      </c>
      <c r="B562" s="7" t="s">
        <v>1107</v>
      </c>
      <c r="C562" s="50">
        <v>95034</v>
      </c>
      <c r="D562" s="50">
        <v>57489</v>
      </c>
      <c r="E562" s="50">
        <v>1386</v>
      </c>
      <c r="F562" s="50">
        <v>3309</v>
      </c>
      <c r="G562" s="50">
        <v>959</v>
      </c>
      <c r="H562" s="50">
        <v>528</v>
      </c>
      <c r="I562" s="50">
        <v>1001</v>
      </c>
      <c r="J562" s="50">
        <v>250</v>
      </c>
      <c r="K562" s="50">
        <v>88</v>
      </c>
      <c r="L562" s="51">
        <v>0</v>
      </c>
      <c r="M562" s="50">
        <v>0</v>
      </c>
      <c r="N562" s="24">
        <f t="shared" si="8"/>
        <v>160044</v>
      </c>
    </row>
    <row r="563" spans="1:14" x14ac:dyDescent="0.25">
      <c r="A563" s="8" t="s">
        <v>1108</v>
      </c>
      <c r="B563" s="7" t="s">
        <v>1109</v>
      </c>
      <c r="C563" s="50">
        <v>1929569</v>
      </c>
      <c r="D563" s="50">
        <v>321859</v>
      </c>
      <c r="E563" s="50">
        <v>21099</v>
      </c>
      <c r="F563" s="50">
        <v>26765</v>
      </c>
      <c r="G563" s="50">
        <v>28454</v>
      </c>
      <c r="H563" s="50">
        <v>12557</v>
      </c>
      <c r="I563" s="50">
        <v>35976</v>
      </c>
      <c r="J563" s="50">
        <v>1970</v>
      </c>
      <c r="K563" s="50">
        <v>3471</v>
      </c>
      <c r="L563" s="51">
        <v>0</v>
      </c>
      <c r="M563" s="50">
        <v>0</v>
      </c>
      <c r="N563" s="24">
        <f t="shared" si="8"/>
        <v>2381720</v>
      </c>
    </row>
    <row r="564" spans="1:14" x14ac:dyDescent="0.25">
      <c r="A564" s="8" t="s">
        <v>1110</v>
      </c>
      <c r="B564" s="7" t="s">
        <v>1111</v>
      </c>
      <c r="C564" s="50">
        <v>469026</v>
      </c>
      <c r="D564" s="50">
        <v>116602</v>
      </c>
      <c r="E564" s="50">
        <v>5945</v>
      </c>
      <c r="F564" s="50">
        <v>13376</v>
      </c>
      <c r="G564" s="50">
        <v>13638</v>
      </c>
      <c r="H564" s="50">
        <v>2656</v>
      </c>
      <c r="I564" s="50">
        <v>8771</v>
      </c>
      <c r="J564" s="50">
        <v>950</v>
      </c>
      <c r="K564" s="50">
        <v>513</v>
      </c>
      <c r="L564" s="51">
        <v>38068</v>
      </c>
      <c r="M564" s="50">
        <v>0</v>
      </c>
      <c r="N564" s="24">
        <f t="shared" si="8"/>
        <v>669545</v>
      </c>
    </row>
    <row r="565" spans="1:14" x14ac:dyDescent="0.25">
      <c r="A565" s="8" t="s">
        <v>1112</v>
      </c>
      <c r="B565" s="7" t="s">
        <v>1113</v>
      </c>
      <c r="C565" s="50">
        <v>255422</v>
      </c>
      <c r="D565" s="50">
        <v>76522</v>
      </c>
      <c r="E565" s="50">
        <v>3382</v>
      </c>
      <c r="F565" s="50">
        <v>7121</v>
      </c>
      <c r="G565" s="50">
        <v>7962</v>
      </c>
      <c r="H565" s="50">
        <v>1495</v>
      </c>
      <c r="I565" s="50">
        <v>5180</v>
      </c>
      <c r="J565" s="50">
        <v>465</v>
      </c>
      <c r="K565" s="50">
        <v>311</v>
      </c>
      <c r="L565" s="51">
        <v>0</v>
      </c>
      <c r="M565" s="50">
        <v>0</v>
      </c>
      <c r="N565" s="24">
        <f t="shared" si="8"/>
        <v>357860</v>
      </c>
    </row>
    <row r="566" spans="1:14" x14ac:dyDescent="0.25">
      <c r="A566" s="8" t="s">
        <v>1114</v>
      </c>
      <c r="B566" s="7" t="s">
        <v>1115</v>
      </c>
      <c r="C566" s="50">
        <v>90411</v>
      </c>
      <c r="D566" s="50">
        <v>41903</v>
      </c>
      <c r="E566" s="50">
        <v>1434</v>
      </c>
      <c r="F566" s="50">
        <v>3600</v>
      </c>
      <c r="G566" s="50">
        <v>715</v>
      </c>
      <c r="H566" s="50">
        <v>491</v>
      </c>
      <c r="I566" s="50">
        <v>786</v>
      </c>
      <c r="J566" s="50">
        <v>252</v>
      </c>
      <c r="K566" s="50">
        <v>71</v>
      </c>
      <c r="L566" s="51">
        <v>2173</v>
      </c>
      <c r="M566" s="50">
        <v>0</v>
      </c>
      <c r="N566" s="24">
        <f t="shared" si="8"/>
        <v>141836</v>
      </c>
    </row>
    <row r="567" spans="1:14" x14ac:dyDescent="0.25">
      <c r="A567" s="8" t="s">
        <v>1116</v>
      </c>
      <c r="B567" s="7" t="s">
        <v>1117</v>
      </c>
      <c r="C567" s="50">
        <v>1514989</v>
      </c>
      <c r="D567" s="50">
        <v>612015</v>
      </c>
      <c r="E567" s="50">
        <v>18454</v>
      </c>
      <c r="F567" s="50">
        <v>33105</v>
      </c>
      <c r="G567" s="50">
        <v>34327</v>
      </c>
      <c r="H567" s="50">
        <v>9255</v>
      </c>
      <c r="I567" s="50">
        <v>28473</v>
      </c>
      <c r="J567" s="50">
        <v>2631</v>
      </c>
      <c r="K567" s="50">
        <v>2186</v>
      </c>
      <c r="L567" s="51">
        <v>0</v>
      </c>
      <c r="M567" s="50">
        <v>0</v>
      </c>
      <c r="N567" s="24">
        <f t="shared" si="8"/>
        <v>2255435</v>
      </c>
    </row>
    <row r="568" spans="1:14" x14ac:dyDescent="0.25">
      <c r="A568" s="8" t="s">
        <v>1118</v>
      </c>
      <c r="B568" s="7" t="s">
        <v>1119</v>
      </c>
      <c r="C568" s="50">
        <v>129510</v>
      </c>
      <c r="D568" s="50">
        <v>32000</v>
      </c>
      <c r="E568" s="50">
        <v>1848</v>
      </c>
      <c r="F568" s="50">
        <v>4533</v>
      </c>
      <c r="G568" s="50">
        <v>3212</v>
      </c>
      <c r="H568" s="50">
        <v>710</v>
      </c>
      <c r="I568" s="50">
        <v>2017</v>
      </c>
      <c r="J568" s="50">
        <v>301</v>
      </c>
      <c r="K568" s="50">
        <v>116</v>
      </c>
      <c r="L568" s="51">
        <v>0</v>
      </c>
      <c r="M568" s="50">
        <v>0</v>
      </c>
      <c r="N568" s="24">
        <f t="shared" si="8"/>
        <v>174247</v>
      </c>
    </row>
    <row r="569" spans="1:14" x14ac:dyDescent="0.25">
      <c r="A569" s="8" t="s">
        <v>1120</v>
      </c>
      <c r="B569" s="7" t="s">
        <v>1121</v>
      </c>
      <c r="C569" s="50">
        <v>1549401</v>
      </c>
      <c r="D569" s="50">
        <v>302531</v>
      </c>
      <c r="E569" s="50">
        <v>19368</v>
      </c>
      <c r="F569" s="50">
        <v>36695</v>
      </c>
      <c r="G569" s="50">
        <v>53787</v>
      </c>
      <c r="H569" s="50">
        <v>9351</v>
      </c>
      <c r="I569" s="50">
        <v>35287</v>
      </c>
      <c r="J569" s="50">
        <v>2501</v>
      </c>
      <c r="K569" s="50">
        <v>2142</v>
      </c>
      <c r="L569" s="51">
        <v>0</v>
      </c>
      <c r="M569" s="50">
        <v>0</v>
      </c>
      <c r="N569" s="24">
        <f t="shared" si="8"/>
        <v>2011063</v>
      </c>
    </row>
    <row r="570" spans="1:14" x14ac:dyDescent="0.25">
      <c r="A570" s="8" t="s">
        <v>1122</v>
      </c>
      <c r="B570" s="7" t="s">
        <v>1123</v>
      </c>
      <c r="C570" s="50">
        <v>819730</v>
      </c>
      <c r="D570" s="50">
        <v>183023</v>
      </c>
      <c r="E570" s="50">
        <v>9840</v>
      </c>
      <c r="F570" s="50">
        <v>14619</v>
      </c>
      <c r="G570" s="50">
        <v>15002</v>
      </c>
      <c r="H570" s="50">
        <v>5259</v>
      </c>
      <c r="I570" s="50">
        <v>15702</v>
      </c>
      <c r="J570" s="50">
        <v>1075</v>
      </c>
      <c r="K570" s="50">
        <v>1380</v>
      </c>
      <c r="L570" s="51">
        <v>30160</v>
      </c>
      <c r="M570" s="50">
        <v>0</v>
      </c>
      <c r="N570" s="24">
        <f t="shared" si="8"/>
        <v>1095790</v>
      </c>
    </row>
    <row r="571" spans="1:14" x14ac:dyDescent="0.25">
      <c r="A571" s="8" t="s">
        <v>1124</v>
      </c>
      <c r="B571" s="7" t="s">
        <v>1125</v>
      </c>
      <c r="C571" s="50">
        <v>445074</v>
      </c>
      <c r="D571" s="50">
        <v>193904</v>
      </c>
      <c r="E571" s="50">
        <v>6522</v>
      </c>
      <c r="F571" s="50">
        <v>16431</v>
      </c>
      <c r="G571" s="50">
        <v>6803</v>
      </c>
      <c r="H571" s="50">
        <v>2408</v>
      </c>
      <c r="I571" s="50">
        <v>5218</v>
      </c>
      <c r="J571" s="50">
        <v>1069</v>
      </c>
      <c r="K571" s="50">
        <v>368</v>
      </c>
      <c r="L571" s="51">
        <v>0</v>
      </c>
      <c r="M571" s="50">
        <v>0</v>
      </c>
      <c r="N571" s="24">
        <f t="shared" si="8"/>
        <v>677797</v>
      </c>
    </row>
    <row r="572" spans="1:14" ht="25.5" x14ac:dyDescent="0.25">
      <c r="A572" s="8" t="s">
        <v>1126</v>
      </c>
      <c r="B572" s="7" t="s">
        <v>1127</v>
      </c>
      <c r="C572" s="50">
        <v>192827</v>
      </c>
      <c r="D572" s="50">
        <v>66086</v>
      </c>
      <c r="E572" s="50">
        <v>2504</v>
      </c>
      <c r="F572" s="50">
        <v>5260</v>
      </c>
      <c r="G572" s="50">
        <v>3927</v>
      </c>
      <c r="H572" s="50">
        <v>1127</v>
      </c>
      <c r="I572" s="50">
        <v>3156</v>
      </c>
      <c r="J572" s="50">
        <v>362</v>
      </c>
      <c r="K572" s="50">
        <v>234</v>
      </c>
      <c r="L572" s="51">
        <v>5485</v>
      </c>
      <c r="M572" s="50">
        <v>0</v>
      </c>
      <c r="N572" s="24">
        <f t="shared" si="8"/>
        <v>280968</v>
      </c>
    </row>
    <row r="573" spans="1:14" x14ac:dyDescent="0.25">
      <c r="A573" s="8" t="s">
        <v>1128</v>
      </c>
      <c r="B573" s="7" t="s">
        <v>1129</v>
      </c>
      <c r="C573" s="50">
        <v>146999</v>
      </c>
      <c r="D573" s="50">
        <v>64570</v>
      </c>
      <c r="E573" s="50">
        <v>2189</v>
      </c>
      <c r="F573" s="50">
        <v>5495</v>
      </c>
      <c r="G573" s="50">
        <v>2841</v>
      </c>
      <c r="H573" s="50">
        <v>797</v>
      </c>
      <c r="I573" s="50">
        <v>1945</v>
      </c>
      <c r="J573" s="50">
        <v>371</v>
      </c>
      <c r="K573" s="50">
        <v>121</v>
      </c>
      <c r="L573" s="51">
        <v>2524</v>
      </c>
      <c r="M573" s="50">
        <v>0</v>
      </c>
      <c r="N573" s="24">
        <f t="shared" si="8"/>
        <v>227852</v>
      </c>
    </row>
    <row r="574" spans="1:14" x14ac:dyDescent="0.25">
      <c r="A574" s="8" t="s">
        <v>1130</v>
      </c>
      <c r="B574" s="7" t="s">
        <v>1131</v>
      </c>
      <c r="C574" s="50">
        <v>195599</v>
      </c>
      <c r="D574" s="50">
        <v>77273</v>
      </c>
      <c r="E574" s="50">
        <v>2617</v>
      </c>
      <c r="F574" s="50">
        <v>6835</v>
      </c>
      <c r="G574" s="50">
        <v>2759</v>
      </c>
      <c r="H574" s="50">
        <v>1034</v>
      </c>
      <c r="I574" s="50">
        <v>2155</v>
      </c>
      <c r="J574" s="50">
        <v>433</v>
      </c>
      <c r="K574" s="50">
        <v>155</v>
      </c>
      <c r="L574" s="51">
        <v>169</v>
      </c>
      <c r="M574" s="50">
        <v>0</v>
      </c>
      <c r="N574" s="24">
        <f t="shared" si="8"/>
        <v>289029</v>
      </c>
    </row>
    <row r="575" spans="1:14" x14ac:dyDescent="0.25">
      <c r="A575" s="8" t="s">
        <v>1132</v>
      </c>
      <c r="B575" s="7" t="s">
        <v>1133</v>
      </c>
      <c r="C575" s="50">
        <v>4416833</v>
      </c>
      <c r="D575" s="50">
        <v>1092971</v>
      </c>
      <c r="E575" s="50">
        <v>47943</v>
      </c>
      <c r="F575" s="50">
        <v>66663</v>
      </c>
      <c r="G575" s="50">
        <v>107734</v>
      </c>
      <c r="H575" s="50">
        <v>28231</v>
      </c>
      <c r="I575" s="50">
        <v>95621</v>
      </c>
      <c r="J575" s="50">
        <v>4046</v>
      </c>
      <c r="K575" s="50">
        <v>7607</v>
      </c>
      <c r="L575" s="51">
        <v>0</v>
      </c>
      <c r="M575" s="50">
        <v>0</v>
      </c>
      <c r="N575" s="24">
        <f t="shared" si="8"/>
        <v>5867649</v>
      </c>
    </row>
    <row r="576" spans="1:14" x14ac:dyDescent="0.25">
      <c r="A576" s="8" t="s">
        <v>1134</v>
      </c>
      <c r="B576" s="7" t="s">
        <v>1135</v>
      </c>
      <c r="C576" s="50">
        <v>283328</v>
      </c>
      <c r="D576" s="50">
        <v>60666</v>
      </c>
      <c r="E576" s="50">
        <v>3824</v>
      </c>
      <c r="F576" s="50">
        <v>8861</v>
      </c>
      <c r="G576" s="50">
        <v>7236</v>
      </c>
      <c r="H576" s="50">
        <v>1593</v>
      </c>
      <c r="I576" s="50">
        <v>4822</v>
      </c>
      <c r="J576" s="50">
        <v>572</v>
      </c>
      <c r="K576" s="50">
        <v>294</v>
      </c>
      <c r="L576" s="51">
        <v>7669</v>
      </c>
      <c r="M576" s="50">
        <v>0</v>
      </c>
      <c r="N576" s="24">
        <f t="shared" si="8"/>
        <v>378865</v>
      </c>
    </row>
    <row r="577" spans="1:14" x14ac:dyDescent="0.25">
      <c r="A577" s="8" t="s">
        <v>1136</v>
      </c>
      <c r="B577" s="7" t="s">
        <v>1137</v>
      </c>
      <c r="C577" s="50">
        <v>271658</v>
      </c>
      <c r="D577" s="50">
        <v>55174</v>
      </c>
      <c r="E577" s="50">
        <v>3723</v>
      </c>
      <c r="F577" s="50">
        <v>8462</v>
      </c>
      <c r="G577" s="50">
        <v>7745</v>
      </c>
      <c r="H577" s="50">
        <v>1542</v>
      </c>
      <c r="I577" s="50">
        <v>4986</v>
      </c>
      <c r="J577" s="50">
        <v>580</v>
      </c>
      <c r="K577" s="50">
        <v>289</v>
      </c>
      <c r="L577" s="51">
        <v>0</v>
      </c>
      <c r="M577" s="50">
        <v>0</v>
      </c>
      <c r="N577" s="24">
        <f t="shared" si="8"/>
        <v>354159</v>
      </c>
    </row>
    <row r="578" spans="1:14" x14ac:dyDescent="0.25">
      <c r="A578" s="8" t="s">
        <v>1138</v>
      </c>
      <c r="B578" s="7" t="s">
        <v>1139</v>
      </c>
      <c r="C578" s="50">
        <v>169772</v>
      </c>
      <c r="D578" s="50">
        <v>72569</v>
      </c>
      <c r="E578" s="50">
        <v>2276</v>
      </c>
      <c r="F578" s="50">
        <v>4916</v>
      </c>
      <c r="G578" s="50">
        <v>3941</v>
      </c>
      <c r="H578" s="50">
        <v>984</v>
      </c>
      <c r="I578" s="50">
        <v>2900</v>
      </c>
      <c r="J578" s="50">
        <v>322</v>
      </c>
      <c r="K578" s="50">
        <v>199</v>
      </c>
      <c r="L578" s="51">
        <v>7933</v>
      </c>
      <c r="M578" s="50">
        <v>0</v>
      </c>
      <c r="N578" s="24">
        <f t="shared" si="8"/>
        <v>265812</v>
      </c>
    </row>
    <row r="579" spans="1:14" x14ac:dyDescent="0.25">
      <c r="A579" s="8" t="s">
        <v>1140</v>
      </c>
      <c r="B579" s="7" t="s">
        <v>1141</v>
      </c>
      <c r="C579" s="50">
        <v>172323</v>
      </c>
      <c r="D579" s="50">
        <v>69664</v>
      </c>
      <c r="E579" s="50">
        <v>2490</v>
      </c>
      <c r="F579" s="50">
        <v>6363</v>
      </c>
      <c r="G579" s="50">
        <v>3349</v>
      </c>
      <c r="H579" s="50">
        <v>923</v>
      </c>
      <c r="I579" s="50">
        <v>2242</v>
      </c>
      <c r="J579" s="50">
        <v>423</v>
      </c>
      <c r="K579" s="50">
        <v>137</v>
      </c>
      <c r="L579" s="51">
        <v>6624</v>
      </c>
      <c r="M579" s="50">
        <v>0</v>
      </c>
      <c r="N579" s="24">
        <f t="shared" si="8"/>
        <v>264538</v>
      </c>
    </row>
    <row r="580" spans="1:14" x14ac:dyDescent="0.25">
      <c r="A580" s="8" t="s">
        <v>1142</v>
      </c>
      <c r="B580" s="7" t="s">
        <v>1143</v>
      </c>
      <c r="C580" s="50">
        <v>2083092</v>
      </c>
      <c r="D580" s="50">
        <v>489591</v>
      </c>
      <c r="E580" s="50">
        <v>23874</v>
      </c>
      <c r="F580" s="50">
        <v>37531</v>
      </c>
      <c r="G580" s="50">
        <v>51603</v>
      </c>
      <c r="H580" s="50">
        <v>13082</v>
      </c>
      <c r="I580" s="50">
        <v>43362</v>
      </c>
      <c r="J580" s="50">
        <v>2689</v>
      </c>
      <c r="K580" s="50">
        <v>3335</v>
      </c>
      <c r="L580" s="51">
        <v>0</v>
      </c>
      <c r="M580" s="50">
        <v>0</v>
      </c>
      <c r="N580" s="24">
        <f>SUM(C580:M580)</f>
        <v>2748159</v>
      </c>
    </row>
    <row r="581" spans="1:14" x14ac:dyDescent="0.25">
      <c r="A581" s="34"/>
      <c r="B581" s="35"/>
      <c r="C581" s="52">
        <f>SUM(C11:C580)</f>
        <v>472826556.50999999</v>
      </c>
      <c r="D581" s="52">
        <f t="shared" ref="D581:M581" si="9">SUM(D11:D580)</f>
        <v>126155146</v>
      </c>
      <c r="E581" s="52">
        <f t="shared" si="9"/>
        <v>5667037.7999999998</v>
      </c>
      <c r="F581" s="52">
        <f t="shared" si="9"/>
        <v>9973830</v>
      </c>
      <c r="G581" s="52">
        <f t="shared" si="9"/>
        <v>9618111.5999999996</v>
      </c>
      <c r="H581" s="52">
        <f t="shared" si="9"/>
        <v>2881298</v>
      </c>
      <c r="I581" s="52">
        <f t="shared" si="9"/>
        <v>8653116.1999999993</v>
      </c>
      <c r="J581" s="52">
        <f t="shared" si="9"/>
        <v>664368.80000000005</v>
      </c>
      <c r="K581" s="52">
        <f t="shared" si="9"/>
        <v>696558</v>
      </c>
      <c r="L581" s="52">
        <f t="shared" si="9"/>
        <v>19779651</v>
      </c>
      <c r="M581" s="52">
        <f t="shared" si="9"/>
        <v>1181759.9300000002</v>
      </c>
      <c r="N581" s="25">
        <f t="shared" ref="N581" si="10">SUM(C581:M581)</f>
        <v>658097433.83999991</v>
      </c>
    </row>
    <row r="582" spans="1:14" x14ac:dyDescent="0.25">
      <c r="A582" s="68" t="s">
        <v>1144</v>
      </c>
      <c r="B582" s="68"/>
      <c r="C582" s="68"/>
      <c r="D582" s="68"/>
      <c r="E582" s="68"/>
      <c r="F582" s="68"/>
      <c r="G582" s="68"/>
      <c r="H582" s="68"/>
      <c r="I582" s="68"/>
      <c r="J582" s="68"/>
      <c r="K582" s="3"/>
      <c r="L582" s="4"/>
      <c r="M582" s="5"/>
      <c r="N582" s="26"/>
    </row>
    <row r="583" spans="1:14" x14ac:dyDescent="0.25">
      <c r="A583" s="12"/>
      <c r="B583" s="12"/>
      <c r="C583" s="12"/>
      <c r="D583" s="13"/>
      <c r="E583" s="13"/>
      <c r="F583" s="13"/>
      <c r="G583" s="11"/>
      <c r="H583" s="11"/>
      <c r="I583" s="11"/>
      <c r="J583" s="11"/>
      <c r="K583" s="3"/>
      <c r="L583" s="4"/>
      <c r="M583" s="5"/>
      <c r="N583" s="2"/>
    </row>
    <row r="584" spans="1:14" x14ac:dyDescent="0.25">
      <c r="A584" s="12"/>
      <c r="B584" s="12"/>
      <c r="C584" s="12"/>
      <c r="D584" s="13"/>
      <c r="E584" s="13"/>
      <c r="F584" s="13"/>
      <c r="G584" s="11"/>
      <c r="H584" s="11"/>
      <c r="I584" s="11"/>
      <c r="J584" s="11"/>
      <c r="K584" s="3"/>
      <c r="L584" s="4"/>
      <c r="M584" s="5"/>
      <c r="N584" s="2"/>
    </row>
    <row r="585" spans="1:14" x14ac:dyDescent="0.25">
      <c r="A585" s="61" t="s">
        <v>1166</v>
      </c>
      <c r="B585" s="61"/>
      <c r="C585" s="61"/>
      <c r="D585" s="61"/>
      <c r="E585" s="61"/>
      <c r="F585" s="61"/>
      <c r="G585" s="61"/>
      <c r="H585" s="61"/>
      <c r="I585" s="61"/>
      <c r="J585" s="61"/>
      <c r="K585" s="3"/>
      <c r="L585" s="4"/>
      <c r="M585" s="5"/>
      <c r="N585" s="2"/>
    </row>
    <row r="586" spans="1:14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3"/>
      <c r="L586" s="4"/>
      <c r="M586" s="5"/>
      <c r="N586" s="2"/>
    </row>
    <row r="587" spans="1:14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3"/>
      <c r="L587" s="4"/>
      <c r="M587" s="5"/>
      <c r="N587" s="2"/>
    </row>
    <row r="588" spans="1:14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3"/>
      <c r="L588" s="4"/>
      <c r="M588" s="5"/>
      <c r="N588" s="2"/>
    </row>
    <row r="589" spans="1:14" x14ac:dyDescent="0.25">
      <c r="A589" s="62" t="s">
        <v>1159</v>
      </c>
      <c r="B589" s="62"/>
      <c r="C589" s="62"/>
      <c r="D589" s="62"/>
      <c r="E589" s="62"/>
      <c r="F589" s="62"/>
      <c r="G589" s="62"/>
      <c r="H589" s="62"/>
      <c r="I589" s="62"/>
      <c r="J589" s="62"/>
      <c r="K589" s="3"/>
      <c r="L589" s="4"/>
      <c r="M589" s="5"/>
      <c r="N589" s="2"/>
    </row>
    <row r="590" spans="1:14" x14ac:dyDescent="0.25">
      <c r="A590" s="62" t="s">
        <v>1160</v>
      </c>
      <c r="B590" s="62"/>
      <c r="C590" s="62"/>
      <c r="D590" s="62"/>
      <c r="E590" s="62"/>
      <c r="F590" s="62"/>
      <c r="G590" s="62"/>
      <c r="H590" s="62"/>
      <c r="I590" s="62"/>
      <c r="J590" s="62"/>
      <c r="K590" s="3"/>
      <c r="L590" s="4"/>
      <c r="M590" s="5"/>
      <c r="N590" s="2"/>
    </row>
    <row r="591" spans="1:14" x14ac:dyDescent="0.25">
      <c r="A591" s="12"/>
      <c r="B591" s="12"/>
      <c r="C591" s="12"/>
      <c r="D591" s="15"/>
      <c r="E591" s="13"/>
      <c r="F591" s="13"/>
      <c r="G591" s="11"/>
      <c r="H591" s="11"/>
      <c r="I591" s="11"/>
      <c r="J591" s="11"/>
      <c r="K591" s="3"/>
      <c r="L591" s="4"/>
      <c r="M591" s="5"/>
      <c r="N591" s="2"/>
    </row>
    <row r="592" spans="1:14" x14ac:dyDescent="0.25">
      <c r="A592" s="16"/>
      <c r="B592" s="16"/>
      <c r="C592" s="16"/>
      <c r="D592" s="17"/>
      <c r="E592" s="17"/>
      <c r="F592" s="17"/>
      <c r="G592" s="18"/>
      <c r="H592" s="18"/>
      <c r="I592" s="18"/>
      <c r="J592" s="18"/>
      <c r="K592" s="3"/>
      <c r="L592" s="4"/>
      <c r="M592" s="5"/>
      <c r="N592" s="2"/>
    </row>
    <row r="593" spans="1:14" x14ac:dyDescent="0.25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3"/>
      <c r="L593" s="4"/>
      <c r="M593" s="5"/>
      <c r="N593" s="2"/>
    </row>
    <row r="594" spans="1:14" x14ac:dyDescent="0.25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3"/>
      <c r="L594" s="4"/>
      <c r="M594" s="5"/>
      <c r="N594" s="2"/>
    </row>
    <row r="595" spans="1:14" x14ac:dyDescent="0.25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3"/>
      <c r="L595" s="4"/>
      <c r="M595" s="5"/>
    </row>
    <row r="596" spans="1:14" x14ac:dyDescent="0.25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3"/>
      <c r="L596" s="4"/>
      <c r="M596" s="5"/>
    </row>
  </sheetData>
  <mergeCells count="7">
    <mergeCell ref="A8:N9"/>
    <mergeCell ref="A595:J596"/>
    <mergeCell ref="A582:J582"/>
    <mergeCell ref="A585:J585"/>
    <mergeCell ref="A589:J589"/>
    <mergeCell ref="A590:J590"/>
    <mergeCell ref="A593:J594"/>
  </mergeCells>
  <pageMargins left="0.70866141732283472" right="0.70866141732283472" top="0.74803149606299213" bottom="0.74803149606299213" header="0.31496062992125984" footer="0.31496062992125984"/>
  <pageSetup scale="55" firstPageNumber="36" fitToHeight="0" orientation="landscape" useFirstPageNumber="1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12</vt:i4>
      </vt:variant>
    </vt:vector>
  </HeadingPairs>
  <TitlesOfParts>
    <vt:vector size="16" baseType="lpstr">
      <vt:lpstr>ACUERDO 3ER. TRIMESTRE</vt:lpstr>
      <vt:lpstr>JULIO 23</vt:lpstr>
      <vt:lpstr>AGOSTO 23</vt:lpstr>
      <vt:lpstr>SEPTIEMBRE 23</vt:lpstr>
      <vt:lpstr>'ACUERDO 3ER. TRIMESTRE'!Print_Area</vt:lpstr>
      <vt:lpstr>'AGOSTO 23'!Print_Area</vt:lpstr>
      <vt:lpstr>'JULIO 23'!Print_Area</vt:lpstr>
      <vt:lpstr>'SEPTIEMBRE 23'!Print_Area</vt:lpstr>
      <vt:lpstr>'ACUERDO 3ER. TRIMESTRE'!Print_Titles</vt:lpstr>
      <vt:lpstr>'AGOSTO 23'!Print_Titles</vt:lpstr>
      <vt:lpstr>'JULIO 23'!Print_Titles</vt:lpstr>
      <vt:lpstr>'SEPTIEMBRE 23'!Print_Titles</vt:lpstr>
      <vt:lpstr>'ACUERDO 3ER. TRIMESTRE'!Títulos_a_imprimir</vt:lpstr>
      <vt:lpstr>'AGOSTO 23'!Títulos_a_imprimir</vt:lpstr>
      <vt:lpstr>'JULIO 23'!Títulos_a_imprimir</vt:lpstr>
      <vt:lpstr>'SEPTIEMBRE 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cristopher escuen silva</cp:lastModifiedBy>
  <cp:lastPrinted>2023-10-06T21:15:11Z</cp:lastPrinted>
  <dcterms:created xsi:type="dcterms:W3CDTF">2020-01-07T15:44:00Z</dcterms:created>
  <dcterms:modified xsi:type="dcterms:W3CDTF">2023-10-06T21:15:24Z</dcterms:modified>
</cp:coreProperties>
</file>